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safi001\0014300福祉局\0014330長寿応援部\0014345介護保険課\2025(R7)_介護保険課\11_施設担当\10　新型コロナウイルス感染症対策（物価高騰支援金含む）\01　高齢者施設等への物価高騰支援金給付事業\R7\02　第2回【12月補正】\02　事業実施\01　交付要綱\HP掲載\"/>
    </mc:Choice>
  </mc:AlternateContent>
  <xr:revisionPtr revIDLastSave="0" documentId="13_ncr:1_{A2531588-D022-47BF-A3AB-6A87121C1D48}" xr6:coauthVersionLast="47" xr6:coauthVersionMax="47" xr10:uidLastSave="{00000000-0000-0000-0000-000000000000}"/>
  <workbookProtection workbookAlgorithmName="SHA-512" workbookHashValue="f7FZQ3Nr5dfyTIrs8fSGkTi2mTPEeN5PZA3Fd8GWwt5IjOxiTZQgMjtKcs4jCH0bys+gnEyU0e2zx+8dqGcLDw==" workbookSaltValue="vmKnOIEj3xAGZ+5MC/s1tw==" workbookSpinCount="100000" lockStructure="1"/>
  <bookViews>
    <workbookView xWindow="-108" yWindow="-108" windowWidth="23256" windowHeight="12456" tabRatio="898" xr2:uid="{9805D730-52DB-470A-98C2-25C99E9ADAA7}"/>
  </bookViews>
  <sheets>
    <sheet name="交付申請書（様式第１号）" sheetId="8" r:id="rId1"/>
    <sheet name="申請額算出内訳（別紙1-1）入所系施設" sheetId="6" r:id="rId2"/>
    <sheet name="申請額算出内訳（別紙1-2）通所系施設 " sheetId="7" r:id="rId3"/>
    <sheet name="申請額算出内訳（別紙1-3）訪問系施設" sheetId="2" r:id="rId4"/>
    <sheet name="（参考）定員数一覧" sheetId="9" r:id="rId5"/>
    <sheet name="選択肢" sheetId="10" r:id="rId6"/>
    <sheet name="転記シート（削除しないで下さい）" sheetId="11" r:id="rId7"/>
    <sheet name="Sheet1" sheetId="4" state="hidden" r:id="rId8"/>
  </sheets>
  <definedNames>
    <definedName name="_xlnm._FilterDatabase" localSheetId="4" hidden="1">'（参考）定員数一覧'!$A$1:$E$1786</definedName>
    <definedName name="_xlnm.Print_Area" localSheetId="4">'（参考）定員数一覧'!$A$1:$E$1786</definedName>
    <definedName name="_xlnm.Print_Area" localSheetId="0">'交付申請書（様式第１号）'!$A$1:$L$33</definedName>
    <definedName name="_xlnm.Print_Area" localSheetId="1">'申請額算出内訳（別紙1-1）入所系施設'!$A$1:$P$31</definedName>
    <definedName name="_xlnm.Print_Area" localSheetId="2">'申請額算出内訳（別紙1-2）通所系施設 '!$A$1:$J$27</definedName>
    <definedName name="Z_22758675_3D42_4107_9F58_713A0F1626BE_.wvu.FilterData" localSheetId="4" hidden="1">'（参考）定員数一覧'!$A$1:$D$848</definedName>
    <definedName name="Z_269CFD49_364D_4166_B540_D0964D7AFE72_.wvu.FilterData" localSheetId="4" hidden="1">'（参考）定員数一覧'!$A$2:$D$1019</definedName>
    <definedName name="Z_2FFF5523_3B1B_4C60_9981_553B3868E2C2_.wvu.FilterData" localSheetId="4" hidden="1">'（参考）定員数一覧'!$A$2:$D$1019</definedName>
    <definedName name="Z_342BAB29_7A04_457E_B72F_A7CD5A9B68A8_.wvu.FilterData" localSheetId="4" hidden="1">'（参考）定員数一覧'!$A$2:$D$1019</definedName>
    <definedName name="Z_359DF6E2_4A69_4C54_B97A_435CE7CF196E_.wvu.FilterData" localSheetId="4" hidden="1">'（参考）定員数一覧'!$A$2:$D$1019</definedName>
    <definedName name="Z_3BEE2E58_BA6C_4E95_B63B_A8E87EE494AA_.wvu.FilterData" localSheetId="4" hidden="1">'（参考）定員数一覧'!$A$2:$D$1019</definedName>
    <definedName name="Z_4191082D_7B8A_4B43_97A3_6171B7B7B0ED_.wvu.FilterData" localSheetId="4" hidden="1">'（参考）定員数一覧'!$A$2:$D$1019</definedName>
    <definedName name="Z_441447A6_8E4C_4D99_B4AC_86DC2B432BC1_.wvu.FilterData" localSheetId="4" hidden="1">'（参考）定員数一覧'!$A$2:$D$1019</definedName>
    <definedName name="Z_583C9370_A618_446A_B7D0_EE8132734E2F_.wvu.FilterData" localSheetId="4" hidden="1">'（参考）定員数一覧'!$A$2:$D$1019</definedName>
    <definedName name="Z_A53EF385_1B49_4CB7_8CAE_46A4EDD1F57F_.wvu.FilterData" localSheetId="4" hidden="1">'（参考）定員数一覧'!$A$2:$D$1019</definedName>
    <definedName name="Z_BBCB238D_2EE9_4D74_91D7_5CFC78ECD803_.wvu.FilterData" localSheetId="4" hidden="1">'（参考）定員数一覧'!$A$2:$D$979</definedName>
    <definedName name="Z_BBCB238D_2EE9_4D74_91D7_5CFC78ECD803_.wvu.PrintArea" localSheetId="4" hidden="1">'（参考）定員数一覧'!$A$1:$D$864</definedName>
    <definedName name="Z_CD29FF2D_CC23_4604_B5E7_BC4AF024CCDE_.wvu.FilterData" localSheetId="4" hidden="1">'（参考）定員数一覧'!$A$2:$D$1019</definedName>
    <definedName name="Z_E97EB18D_4480_42CE_95F4_90051C435C1D_.wvu.FilterData" localSheetId="4" hidden="1">'（参考）定員数一覧'!$A$2:$D$979</definedName>
    <definedName name="Z_F3D48BB6_CDC4_400A_A8ED_5B8BD54913AD_.wvu.FilterData" localSheetId="4" hidden="1">'（参考）定員数一覧'!$A$2:$D$1019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 i="11" l="1"/>
  <c r="T39" i="11" l="1"/>
  <c r="T40" i="11"/>
  <c r="T41" i="11"/>
  <c r="T42" i="11"/>
  <c r="T43" i="11"/>
  <c r="T44" i="11"/>
  <c r="T45" i="11"/>
  <c r="T46" i="11"/>
  <c r="T47" i="11"/>
  <c r="T48" i="11"/>
  <c r="T49" i="11"/>
  <c r="T50" i="11"/>
  <c r="T51" i="11"/>
  <c r="T52" i="11"/>
  <c r="T53" i="11"/>
  <c r="T54" i="11"/>
  <c r="T55" i="11"/>
  <c r="T21" i="11"/>
  <c r="T22" i="11"/>
  <c r="T23" i="11"/>
  <c r="T24" i="11"/>
  <c r="T25" i="11"/>
  <c r="T26" i="11"/>
  <c r="T27" i="11"/>
  <c r="T28" i="11"/>
  <c r="T29" i="11"/>
  <c r="T30" i="11"/>
  <c r="T31" i="11"/>
  <c r="T32" i="11"/>
  <c r="T33" i="11"/>
  <c r="T34" i="11"/>
  <c r="T35" i="11"/>
  <c r="T36" i="11"/>
  <c r="T37" i="11"/>
  <c r="T4" i="11"/>
  <c r="T5" i="11"/>
  <c r="T6" i="11"/>
  <c r="T7" i="11"/>
  <c r="T8" i="11"/>
  <c r="T9" i="11"/>
  <c r="T10" i="11"/>
  <c r="T11" i="11"/>
  <c r="T12" i="11"/>
  <c r="T13" i="11"/>
  <c r="T14" i="11"/>
  <c r="T15" i="11"/>
  <c r="T16" i="11"/>
  <c r="T17" i="11"/>
  <c r="T18" i="11"/>
  <c r="T19" i="11"/>
  <c r="W39" i="11"/>
  <c r="W40" i="11"/>
  <c r="W41" i="11"/>
  <c r="W42" i="11"/>
  <c r="W43" i="11"/>
  <c r="W44" i="11"/>
  <c r="W45" i="11"/>
  <c r="W46" i="11"/>
  <c r="W47" i="11"/>
  <c r="W48" i="11"/>
  <c r="W49" i="11"/>
  <c r="W50" i="11"/>
  <c r="W51" i="11"/>
  <c r="W52" i="11"/>
  <c r="W53" i="11"/>
  <c r="W54" i="11"/>
  <c r="W55" i="11"/>
  <c r="W38" i="11"/>
  <c r="W21" i="11"/>
  <c r="W22" i="11"/>
  <c r="W23" i="11"/>
  <c r="W24" i="11"/>
  <c r="W25" i="11"/>
  <c r="W26" i="11"/>
  <c r="W27" i="11"/>
  <c r="W28" i="11"/>
  <c r="W29" i="11"/>
  <c r="W30" i="11"/>
  <c r="W31" i="11"/>
  <c r="W32" i="11"/>
  <c r="W33" i="11"/>
  <c r="W34" i="11"/>
  <c r="W35" i="11"/>
  <c r="W36" i="11"/>
  <c r="W37" i="11"/>
  <c r="W3" i="11"/>
  <c r="W4" i="11"/>
  <c r="W5" i="11"/>
  <c r="W6" i="11"/>
  <c r="W7" i="11"/>
  <c r="W8" i="11"/>
  <c r="W9" i="11"/>
  <c r="W10" i="11"/>
  <c r="W11" i="11"/>
  <c r="W12" i="11"/>
  <c r="W13" i="11"/>
  <c r="W14" i="11"/>
  <c r="W15" i="11"/>
  <c r="W16" i="11"/>
  <c r="W17" i="11"/>
  <c r="W18" i="11"/>
  <c r="W19" i="11"/>
  <c r="W2" i="11"/>
  <c r="V39" i="11"/>
  <c r="V40" i="11"/>
  <c r="V41" i="11"/>
  <c r="V42" i="11"/>
  <c r="V43" i="11"/>
  <c r="V44" i="11"/>
  <c r="V45" i="11"/>
  <c r="V46" i="11"/>
  <c r="V47" i="11"/>
  <c r="V48" i="11"/>
  <c r="V49" i="11"/>
  <c r="V50" i="11"/>
  <c r="V51" i="11"/>
  <c r="V52" i="11"/>
  <c r="V53" i="11"/>
  <c r="V54" i="11"/>
  <c r="V55" i="11"/>
  <c r="V38" i="11"/>
  <c r="U39" i="11"/>
  <c r="U40" i="11"/>
  <c r="U41" i="11"/>
  <c r="U42" i="11"/>
  <c r="U43" i="11"/>
  <c r="U44" i="11"/>
  <c r="U45" i="11"/>
  <c r="U46" i="11"/>
  <c r="U47" i="11"/>
  <c r="U48" i="11"/>
  <c r="U49" i="11"/>
  <c r="U50" i="11"/>
  <c r="U51" i="11"/>
  <c r="U52" i="11"/>
  <c r="U53" i="11"/>
  <c r="U54" i="11"/>
  <c r="U55" i="11"/>
  <c r="U38" i="11"/>
  <c r="S39" i="11"/>
  <c r="S40" i="11"/>
  <c r="S41" i="11"/>
  <c r="S42" i="11"/>
  <c r="S43" i="11"/>
  <c r="S44" i="11"/>
  <c r="S45" i="11"/>
  <c r="S46" i="11"/>
  <c r="S47" i="11"/>
  <c r="S48" i="11"/>
  <c r="S49" i="11"/>
  <c r="S50" i="11"/>
  <c r="S51" i="11"/>
  <c r="S52" i="11"/>
  <c r="S53" i="11"/>
  <c r="S54" i="11"/>
  <c r="S55" i="11"/>
  <c r="S38" i="11"/>
  <c r="V21" i="11"/>
  <c r="V22" i="11"/>
  <c r="V23" i="11"/>
  <c r="V24" i="11"/>
  <c r="V25" i="11"/>
  <c r="V26" i="11"/>
  <c r="V27" i="11"/>
  <c r="V28" i="11"/>
  <c r="V29" i="11"/>
  <c r="V30" i="11"/>
  <c r="V31" i="11"/>
  <c r="V32" i="11"/>
  <c r="V33" i="11"/>
  <c r="V34" i="11"/>
  <c r="V35" i="11"/>
  <c r="V36" i="11"/>
  <c r="V37" i="11"/>
  <c r="V20" i="11"/>
  <c r="U21" i="11"/>
  <c r="U22" i="11"/>
  <c r="U23" i="11"/>
  <c r="U24" i="11"/>
  <c r="U25" i="11"/>
  <c r="U26" i="11"/>
  <c r="U27" i="11"/>
  <c r="U28" i="11"/>
  <c r="U29" i="11"/>
  <c r="U30" i="11"/>
  <c r="U31" i="11"/>
  <c r="U32" i="11"/>
  <c r="U33" i="11"/>
  <c r="U34" i="11"/>
  <c r="U35" i="11"/>
  <c r="U36" i="11"/>
  <c r="U37" i="11"/>
  <c r="U20" i="11"/>
  <c r="S21" i="11"/>
  <c r="S22" i="11"/>
  <c r="S23" i="11"/>
  <c r="S24" i="11"/>
  <c r="S25" i="11"/>
  <c r="S26" i="11"/>
  <c r="S27" i="11"/>
  <c r="S28" i="11"/>
  <c r="S29" i="11"/>
  <c r="S30" i="11"/>
  <c r="S31" i="11"/>
  <c r="S32" i="11"/>
  <c r="S33" i="11"/>
  <c r="S34" i="11"/>
  <c r="S35" i="11"/>
  <c r="S36" i="11"/>
  <c r="S37" i="11"/>
  <c r="S20" i="11"/>
  <c r="V3" i="11"/>
  <c r="V4" i="11"/>
  <c r="V5" i="11"/>
  <c r="V6" i="11"/>
  <c r="V7" i="11"/>
  <c r="V8" i="11"/>
  <c r="V9" i="11"/>
  <c r="V10" i="11"/>
  <c r="V11" i="11"/>
  <c r="V12" i="11"/>
  <c r="V13" i="11"/>
  <c r="V14" i="11"/>
  <c r="V15" i="11"/>
  <c r="V16" i="11"/>
  <c r="V17" i="11"/>
  <c r="V18" i="11"/>
  <c r="V19" i="11"/>
  <c r="V2" i="11"/>
  <c r="U3" i="11"/>
  <c r="U4" i="11"/>
  <c r="U5" i="11"/>
  <c r="U6" i="11"/>
  <c r="U7" i="11"/>
  <c r="U8" i="11"/>
  <c r="U9" i="11"/>
  <c r="U10" i="11"/>
  <c r="U11" i="11"/>
  <c r="U12" i="11"/>
  <c r="U13" i="11"/>
  <c r="U14" i="11"/>
  <c r="U15" i="11"/>
  <c r="U16" i="11"/>
  <c r="U17" i="11"/>
  <c r="U18" i="11"/>
  <c r="U19" i="11"/>
  <c r="U2" i="11"/>
  <c r="S3" i="11"/>
  <c r="S4" i="11"/>
  <c r="S5" i="11"/>
  <c r="S6" i="11"/>
  <c r="S7" i="11"/>
  <c r="S8" i="11"/>
  <c r="S9" i="11"/>
  <c r="S10" i="11"/>
  <c r="S11" i="11"/>
  <c r="S12" i="11"/>
  <c r="S13" i="11"/>
  <c r="S14" i="11"/>
  <c r="S15" i="11"/>
  <c r="S16" i="11"/>
  <c r="S17" i="11"/>
  <c r="S18" i="11"/>
  <c r="S19" i="11"/>
  <c r="S2" i="11"/>
  <c r="N25" i="8" l="1"/>
  <c r="P2" i="11" s="1"/>
  <c r="N27" i="8"/>
  <c r="R2" i="11" s="1"/>
  <c r="O25" i="8"/>
  <c r="Q2" i="11" s="1"/>
  <c r="N24" i="8"/>
  <c r="O2" i="11" s="1"/>
  <c r="N23" i="8"/>
  <c r="N2" i="11" s="1"/>
  <c r="M27" i="8" l="1"/>
  <c r="M26" i="8"/>
  <c r="F2" i="11"/>
  <c r="E2" i="11"/>
  <c r="D2" i="11"/>
  <c r="K5" i="6" l="1"/>
  <c r="N33" i="8"/>
  <c r="L2" i="11" s="1"/>
  <c r="N32" i="8"/>
  <c r="K2" i="11" s="1"/>
  <c r="N31" i="8"/>
  <c r="J2" i="11" s="1"/>
  <c r="N30" i="8"/>
  <c r="N13" i="8"/>
  <c r="C2" i="11" s="1"/>
  <c r="N12" i="8"/>
  <c r="B2" i="11" s="1"/>
  <c r="N11" i="8"/>
  <c r="G2" i="11" s="1"/>
  <c r="N10" i="8"/>
  <c r="H2" i="11" s="1"/>
  <c r="N9" i="8"/>
  <c r="A2" i="11" s="1"/>
  <c r="I2" i="11" l="1"/>
  <c r="I5" i="7"/>
  <c r="J5" i="7" s="1"/>
  <c r="T20" i="11" s="1"/>
  <c r="I6" i="7"/>
  <c r="J6" i="7" s="1"/>
  <c r="I7" i="7"/>
  <c r="J7" i="7" s="1"/>
  <c r="I8" i="7"/>
  <c r="J8" i="7" s="1"/>
  <c r="I9" i="7"/>
  <c r="J9" i="7" s="1"/>
  <c r="I10" i="7"/>
  <c r="J10" i="7" s="1"/>
  <c r="I11" i="7"/>
  <c r="J11" i="7" s="1"/>
  <c r="I12" i="7"/>
  <c r="J12" i="7" s="1"/>
  <c r="I13" i="7"/>
  <c r="J13" i="7" s="1"/>
  <c r="I14" i="7"/>
  <c r="J14" i="7" s="1"/>
  <c r="I15" i="7"/>
  <c r="J15" i="7" s="1"/>
  <c r="I16" i="7"/>
  <c r="J16" i="7" s="1"/>
  <c r="I17" i="7"/>
  <c r="J17" i="7" s="1"/>
  <c r="I18" i="7"/>
  <c r="J18" i="7" s="1"/>
  <c r="I19" i="7"/>
  <c r="J19" i="7" s="1"/>
  <c r="I20" i="7"/>
  <c r="J20" i="7" s="1"/>
  <c r="I21" i="7"/>
  <c r="J21" i="7" s="1"/>
  <c r="I22" i="7"/>
  <c r="J22" i="7" s="1"/>
  <c r="L6" i="6"/>
  <c r="N6" i="6" s="1"/>
  <c r="L7" i="6"/>
  <c r="N7" i="6" s="1"/>
  <c r="L8" i="6"/>
  <c r="N8" i="6" s="1"/>
  <c r="L9" i="6"/>
  <c r="N9" i="6" s="1"/>
  <c r="L10" i="6"/>
  <c r="N10" i="6" s="1"/>
  <c r="L11" i="6"/>
  <c r="N11" i="6" s="1"/>
  <c r="L12" i="6"/>
  <c r="N12" i="6" s="1"/>
  <c r="L13" i="6"/>
  <c r="N13" i="6" s="1"/>
  <c r="L14" i="6"/>
  <c r="N14" i="6" s="1"/>
  <c r="L15" i="6"/>
  <c r="N15" i="6" s="1"/>
  <c r="L16" i="6"/>
  <c r="N16" i="6" s="1"/>
  <c r="L17" i="6"/>
  <c r="N17" i="6" s="1"/>
  <c r="L18" i="6"/>
  <c r="N18" i="6" s="1"/>
  <c r="L19" i="6"/>
  <c r="N19" i="6" s="1"/>
  <c r="L20" i="6"/>
  <c r="N20" i="6" s="1"/>
  <c r="L21" i="6"/>
  <c r="N21" i="6" s="1"/>
  <c r="L22" i="6"/>
  <c r="N22" i="6" s="1"/>
  <c r="L5" i="6"/>
  <c r="N5" i="6" s="1"/>
  <c r="K6" i="6"/>
  <c r="M6" i="6" s="1"/>
  <c r="K7" i="6"/>
  <c r="M7" i="6" s="1"/>
  <c r="K8" i="6"/>
  <c r="O8" i="6" s="1"/>
  <c r="K9" i="6"/>
  <c r="M9" i="6" s="1"/>
  <c r="K10" i="6"/>
  <c r="M10" i="6" s="1"/>
  <c r="K11" i="6"/>
  <c r="O11" i="6" s="1"/>
  <c r="K12" i="6"/>
  <c r="O12" i="6" s="1"/>
  <c r="K13" i="6"/>
  <c r="O13" i="6" s="1"/>
  <c r="K14" i="6"/>
  <c r="O14" i="6" s="1"/>
  <c r="K15" i="6"/>
  <c r="O15" i="6" s="1"/>
  <c r="K16" i="6"/>
  <c r="M16" i="6" s="1"/>
  <c r="K17" i="6"/>
  <c r="M17" i="6" s="1"/>
  <c r="K18" i="6"/>
  <c r="M18" i="6" s="1"/>
  <c r="K19" i="6"/>
  <c r="O19" i="6" s="1"/>
  <c r="K20" i="6"/>
  <c r="O20" i="6" s="1"/>
  <c r="K21" i="6"/>
  <c r="O21" i="6" s="1"/>
  <c r="K22" i="6"/>
  <c r="M22" i="6" s="1"/>
  <c r="O5" i="6"/>
  <c r="D37" i="4"/>
  <c r="D38" i="4"/>
  <c r="D39" i="4"/>
  <c r="D36" i="4"/>
  <c r="O18" i="6" l="1"/>
  <c r="O16" i="6"/>
  <c r="O10" i="6"/>
  <c r="P16" i="6"/>
  <c r="M15" i="6"/>
  <c r="P15" i="6"/>
  <c r="P9" i="6"/>
  <c r="P10" i="6"/>
  <c r="M14" i="6"/>
  <c r="P14" i="6" s="1"/>
  <c r="O17" i="6"/>
  <c r="P17" i="6" s="1"/>
  <c r="O9" i="6"/>
  <c r="P18" i="6"/>
  <c r="M21" i="6"/>
  <c r="P21" i="6" s="1"/>
  <c r="O6" i="6"/>
  <c r="P6" i="6" s="1"/>
  <c r="T3" i="11" s="1"/>
  <c r="M20" i="6"/>
  <c r="P20" i="6" s="1"/>
  <c r="M12" i="6"/>
  <c r="P12" i="6" s="1"/>
  <c r="O22" i="6"/>
  <c r="P22" i="6" s="1"/>
  <c r="M19" i="6"/>
  <c r="P19" i="6" s="1"/>
  <c r="M11" i="6"/>
  <c r="P11" i="6" s="1"/>
  <c r="M13" i="6"/>
  <c r="P13" i="6" s="1"/>
  <c r="M8" i="6"/>
  <c r="P8" i="6" s="1"/>
  <c r="O7" i="6"/>
  <c r="P7" i="6" s="1"/>
  <c r="M5" i="6"/>
  <c r="P5" i="6" s="1"/>
  <c r="T2" i="11" s="1"/>
  <c r="I22" i="2"/>
  <c r="J22" i="2" s="1"/>
  <c r="I6" i="2"/>
  <c r="J6" i="2" s="1"/>
  <c r="I7" i="2"/>
  <c r="J7" i="2" s="1"/>
  <c r="I8" i="2"/>
  <c r="J8" i="2" s="1"/>
  <c r="I9" i="2"/>
  <c r="J9" i="2" s="1"/>
  <c r="I10" i="2"/>
  <c r="J10" i="2" s="1"/>
  <c r="I11" i="2"/>
  <c r="J11" i="2" s="1"/>
  <c r="I12" i="2"/>
  <c r="J12" i="2" s="1"/>
  <c r="I13" i="2"/>
  <c r="J13" i="2" s="1"/>
  <c r="I14" i="2"/>
  <c r="J14" i="2" s="1"/>
  <c r="I15" i="2"/>
  <c r="J15" i="2" s="1"/>
  <c r="I16" i="2"/>
  <c r="J16" i="2" s="1"/>
  <c r="I17" i="2"/>
  <c r="J17" i="2" s="1"/>
  <c r="I18" i="2"/>
  <c r="J18" i="2" s="1"/>
  <c r="I19" i="2"/>
  <c r="J19" i="2" s="1"/>
  <c r="I20" i="2"/>
  <c r="J20" i="2" s="1"/>
  <c r="I21" i="2"/>
  <c r="J21" i="2" s="1"/>
  <c r="I5" i="2"/>
  <c r="J5" i="2" s="1"/>
  <c r="T38" i="11" s="1"/>
  <c r="J23" i="2" l="1"/>
  <c r="P23" i="6"/>
  <c r="J23" i="7" l="1"/>
  <c r="E20" i="8" s="1"/>
  <c r="N2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tc={A7B97E39-B2FB-46CF-A901-F205110D2F19}</author>
    <author>tc={13F8EBCC-2516-469B-B35E-DBD251F97E0B}</author>
    <author>tc={846038FD-C962-4537-B4C9-9F57E7C02D50}</author>
    <author>tc={516AB836-7AF0-4831-8148-AF4B599EEA72}</author>
    <author>tc={9481A54E-E0E4-41C3-8687-A6C94F186CA8}</author>
  </authors>
  <commentList>
    <comment ref="H9" authorId="0" shapeId="0" xr:uid="{A7B97E39-B2FB-46CF-A901-F205110D2F1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法人情報を記載してください</t>
      </text>
    </comment>
    <comment ref="E20" authorId="1" shapeId="0" xr:uid="{13F8EBCC-2516-469B-B35E-DBD251F97E0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申請額算出内訳（別紙1-1、1-2、1-3）の申請額合計欄の合算額となっているか確認してください</t>
      </text>
    </comment>
    <comment ref="J23" authorId="2" shapeId="0" xr:uid="{846038FD-C962-4537-B4C9-9F57E7C02D5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４ケタの金融機関コードを記入してください</t>
      </text>
    </comment>
    <comment ref="J24" authorId="3" shapeId="0" xr:uid="{516AB836-7AF0-4831-8148-AF4B599EEA7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３ケタの支店コードを記入してください</t>
      </text>
    </comment>
    <comment ref="J25" authorId="4" shapeId="0" xr:uid="{9481A54E-E0E4-41C3-8687-A6C94F186CA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７ケタの口座番号を記入してください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tc={32474ADB-CC57-4B3E-B49D-8A5C4B9247A0}</author>
    <author>tc={933FF9C0-1A66-44B7-8CC8-68566131E39D}</author>
    <author>tc={6EEB16BD-430D-42B5-96A9-72E4DFF61D96}</author>
    <author>tc={10498212-F097-4359-8ADD-FF807EF84BC5}</author>
    <author>tc={6A07CBD4-8601-4F69-8107-DD1AF771E52C}</author>
    <author>tc={D84D1A71-0F01-49B0-B24F-DC91D5DF6ECB}</author>
    <author>tc={E6119347-BD1A-4E0D-BEFF-3F9EB7EAA1DC}</author>
  </authors>
  <commentList>
    <comment ref="B5" authorId="0" shapeId="0" xr:uid="{32474ADB-CC57-4B3E-B49D-8A5C4B9247A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介護保険事業所番号がない事業所（養護老人ホーム等）は記載不要です。</t>
      </text>
    </comment>
    <comment ref="F5" authorId="1" shapeId="0" xr:uid="{933FF9C0-1A66-44B7-8CC8-68566131E3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県から食材料費が別に補助される施設（介護老人福祉施設、地域密着型介護老人福祉施設入所者生活介護、介護老人保健施設、介護医療院、短期入所生活介護、養護老人ホーム、軽費老人ホーム）は、「（食材料費別補助あり）」を選択してください。</t>
      </text>
    </comment>
    <comment ref="H5" authorId="2" shapeId="0" xr:uid="{6EEB16BD-430D-42B5-96A9-72E4DFF61D9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申請日時点において休止・廃止届を提出している事業所は、給付の対象外となるため、申請額算出内訳に記載しないでください。</t>
      </text>
    </comment>
    <comment ref="J5" authorId="3" shapeId="0" xr:uid="{10498212-F097-4359-8ADD-FF807EF84BC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定員数が別シート「（参考）定員数一覧」に記載されている人数と同じか確認してください。
異なる人数が記載されている場合には、介護保険課事業者係（048-829-1265）に連絡してください。</t>
      </text>
    </comment>
    <comment ref="B6" authorId="4" shapeId="0" xr:uid="{6A07CBD4-8601-4F69-8107-DD1AF771E52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介護保険事業所番号がない事業所（養護老人ホーム等）は記載不要です。</t>
      </text>
    </comment>
    <comment ref="H6" authorId="5" shapeId="0" xr:uid="{D84D1A71-0F01-49B0-B24F-DC91D5DF6E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申請日時点において休止・廃止届を提出している事業所は、給付の対象外となるため、申請額算出内訳に記載しないでください。</t>
      </text>
    </comment>
    <comment ref="J6" authorId="6" shapeId="0" xr:uid="{E6119347-BD1A-4E0D-BEFF-3F9EB7EAA1D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定員数が別シート「（参考）定員数一覧」に記載されている人数と同じか確認してください。
異なる人数が記載されている場合には、介護保険課事業者係（048-829-1265）に連絡してください。</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tc={C0706C11-F847-4DE6-A376-66C902A6F42F}</author>
  </authors>
  <commentList>
    <comment ref="H5" authorId="0" shapeId="0" xr:uid="{C0706C11-F847-4DE6-A376-66C902A6F42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申請日時点において休止・廃止届を提出している事業所は、給付の対象外となるため、申請額算出内訳に記載しないでください。</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tc={F6CC4AA2-5D9D-4611-9BA9-EA65220A1353}</author>
  </authors>
  <commentList>
    <comment ref="H5" authorId="0" shapeId="0" xr:uid="{F6CC4AA2-5D9D-4611-9BA9-EA65220A135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申請日時点において休止・廃止届を提出している事業所は、給付の対象外となるため、申請額算出内訳に記載しないでください。</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tc={FA3FE1D6-4033-4D0C-86CF-4380F3F55E26}</author>
  </authors>
  <commentList>
    <comment ref="D1" authorId="0" shapeId="0" xr:uid="{FA3FE1D6-4033-4D0C-86CF-4380F3F55E2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記載されている定員数を確認してください。ここに記載されている定員数が異なる場合は、介護保険課事業者係（048-829-1265）へ連絡してください。</t>
      </text>
    </comment>
  </commentList>
</comments>
</file>

<file path=xl/sharedStrings.xml><?xml version="1.0" encoding="utf-8"?>
<sst xmlns="http://schemas.openxmlformats.org/spreadsheetml/2006/main" count="6943" uniqueCount="2643">
  <si>
    <t>（宛先）</t>
    <phoneticPr fontId="7"/>
  </si>
  <si>
    <t>法人等の名称</t>
    <phoneticPr fontId="7"/>
  </si>
  <si>
    <t>記</t>
    <rPh sb="0" eb="1">
      <t>キ</t>
    </rPh>
    <phoneticPr fontId="7"/>
  </si>
  <si>
    <t>１　補助金交付申請額</t>
    <phoneticPr fontId="7"/>
  </si>
  <si>
    <t>金</t>
    <rPh sb="0" eb="1">
      <t>キン</t>
    </rPh>
    <phoneticPr fontId="7"/>
  </si>
  <si>
    <t>円</t>
    <rPh sb="0" eb="1">
      <t>エン</t>
    </rPh>
    <phoneticPr fontId="7"/>
  </si>
  <si>
    <t>２　申請額算出内訳</t>
    <phoneticPr fontId="7"/>
  </si>
  <si>
    <t>別紙１のとおり</t>
    <rPh sb="0" eb="2">
      <t>ベッシ</t>
    </rPh>
    <phoneticPr fontId="7"/>
  </si>
  <si>
    <t>部署名</t>
    <rPh sb="0" eb="3">
      <t>ブショメイ</t>
    </rPh>
    <phoneticPr fontId="7"/>
  </si>
  <si>
    <t>担当者氏名</t>
    <rPh sb="0" eb="3">
      <t>タントウシャ</t>
    </rPh>
    <rPh sb="3" eb="5">
      <t>シメイ</t>
    </rPh>
    <phoneticPr fontId="7"/>
  </si>
  <si>
    <t>電話番号</t>
    <rPh sb="0" eb="4">
      <t>デンワバンゴウ</t>
    </rPh>
    <phoneticPr fontId="7"/>
  </si>
  <si>
    <t>e-mail</t>
    <phoneticPr fontId="7"/>
  </si>
  <si>
    <t>【連絡先】</t>
    <phoneticPr fontId="7"/>
  </si>
  <si>
    <t>事業開始日</t>
    <rPh sb="0" eb="2">
      <t>ジギョウ</t>
    </rPh>
    <rPh sb="2" eb="5">
      <t>カイシビ</t>
    </rPh>
    <phoneticPr fontId="7"/>
  </si>
  <si>
    <t>サービス種別</t>
    <rPh sb="4" eb="6">
      <t>シュベツ</t>
    </rPh>
    <phoneticPr fontId="7"/>
  </si>
  <si>
    <t>住所</t>
    <rPh sb="0" eb="2">
      <t>ジュウショ</t>
    </rPh>
    <phoneticPr fontId="7"/>
  </si>
  <si>
    <t>施設・事業所名</t>
    <rPh sb="0" eb="2">
      <t>シセツ</t>
    </rPh>
    <rPh sb="3" eb="6">
      <t>ジギョウショ</t>
    </rPh>
    <rPh sb="6" eb="7">
      <t>メイ</t>
    </rPh>
    <phoneticPr fontId="7"/>
  </si>
  <si>
    <t>介護保険
事業所番号</t>
    <rPh sb="0" eb="4">
      <t>カイゴホケン</t>
    </rPh>
    <rPh sb="5" eb="8">
      <t>ジギョウショ</t>
    </rPh>
    <rPh sb="8" eb="10">
      <t>バンゴウ</t>
    </rPh>
    <phoneticPr fontId="7"/>
  </si>
  <si>
    <t>№</t>
    <phoneticPr fontId="7"/>
  </si>
  <si>
    <t>口座名義(カナ)</t>
    <rPh sb="0" eb="4">
      <t>コウザメイギ</t>
    </rPh>
    <phoneticPr fontId="7"/>
  </si>
  <si>
    <t>口座名義(漢字)</t>
    <rPh sb="0" eb="4">
      <t>コウザメイギ</t>
    </rPh>
    <rPh sb="5" eb="7">
      <t>カンジ</t>
    </rPh>
    <phoneticPr fontId="7"/>
  </si>
  <si>
    <t>口座種別</t>
    <rPh sb="0" eb="4">
      <t>コウザシュベツ</t>
    </rPh>
    <phoneticPr fontId="7"/>
  </si>
  <si>
    <t>支店名</t>
    <rPh sb="0" eb="3">
      <t>シテンメイ</t>
    </rPh>
    <phoneticPr fontId="7"/>
  </si>
  <si>
    <t>金融機関名</t>
    <rPh sb="0" eb="5">
      <t>キンユウキカンメイ</t>
    </rPh>
    <phoneticPr fontId="7"/>
  </si>
  <si>
    <t>※介護保険法の規定に基づく指定・許可の対象でない施設・事業所については、「介護保険事業所番号」欄は空欄とすること。</t>
    <rPh sb="1" eb="5">
      <t>カイゴホケン</t>
    </rPh>
    <rPh sb="5" eb="6">
      <t>ホウ</t>
    </rPh>
    <rPh sb="7" eb="9">
      <t>キテイ</t>
    </rPh>
    <rPh sb="10" eb="11">
      <t>モト</t>
    </rPh>
    <rPh sb="13" eb="15">
      <t>シテイ</t>
    </rPh>
    <rPh sb="16" eb="18">
      <t>キョカ</t>
    </rPh>
    <rPh sb="19" eb="21">
      <t>タイショウ</t>
    </rPh>
    <rPh sb="24" eb="26">
      <t>シセツ</t>
    </rPh>
    <rPh sb="27" eb="30">
      <t>ジギョウショ</t>
    </rPh>
    <rPh sb="37" eb="41">
      <t>カイゴホケン</t>
    </rPh>
    <rPh sb="41" eb="46">
      <t>ジギョウショバンゴウ</t>
    </rPh>
    <rPh sb="47" eb="48">
      <t>ラン</t>
    </rPh>
    <rPh sb="49" eb="51">
      <t>クウラン</t>
    </rPh>
    <phoneticPr fontId="7"/>
  </si>
  <si>
    <t>様式第１号（第６条関係）</t>
    <phoneticPr fontId="7"/>
  </si>
  <si>
    <t>介護老人福祉施設</t>
  </si>
  <si>
    <t>介護老人保健施設</t>
  </si>
  <si>
    <t>介護医療院</t>
  </si>
  <si>
    <t>認知症対応型共同生活介護</t>
  </si>
  <si>
    <t>地域密着型介護老人福祉施設</t>
  </si>
  <si>
    <t>養護老人ホーム</t>
  </si>
  <si>
    <t>軽費老人ホーム</t>
  </si>
  <si>
    <t>有料老人ホーム</t>
  </si>
  <si>
    <t>サービス付き高齢者向け住宅</t>
  </si>
  <si>
    <t>短期入所生活介護</t>
  </si>
  <si>
    <t>通所介護</t>
  </si>
  <si>
    <t>通所リハビリテーション</t>
  </si>
  <si>
    <t>地域密着型通所介護</t>
  </si>
  <si>
    <t>認知症対応型通所介護</t>
  </si>
  <si>
    <t>訪問介護</t>
  </si>
  <si>
    <t>訪問入浴介護</t>
  </si>
  <si>
    <t>訪問看護</t>
  </si>
  <si>
    <t>訪問リハビリテーション</t>
  </si>
  <si>
    <t>定期巡回・随時対応型訪問介護看護</t>
  </si>
  <si>
    <t>夜間対応型訪問介護</t>
  </si>
  <si>
    <t>小規模多機能型居宅介護</t>
  </si>
  <si>
    <t>複合型サービス（看護小規模多機能型居宅介護）</t>
  </si>
  <si>
    <t>居宅介護支援</t>
  </si>
  <si>
    <t>福祉用具貸与</t>
  </si>
  <si>
    <t>合計</t>
    <rPh sb="0" eb="2">
      <t>ゴウケイ</t>
    </rPh>
    <phoneticPr fontId="7"/>
  </si>
  <si>
    <t>別紙1-1</t>
    <rPh sb="0" eb="2">
      <t>ベッシ</t>
    </rPh>
    <phoneticPr fontId="7"/>
  </si>
  <si>
    <t>別紙1-2</t>
    <rPh sb="0" eb="2">
      <t>ベッシ</t>
    </rPh>
    <phoneticPr fontId="7"/>
  </si>
  <si>
    <t>定員数
（A)</t>
    <rPh sb="0" eb="2">
      <t>テイイン</t>
    </rPh>
    <rPh sb="2" eb="3">
      <t>スウ</t>
    </rPh>
    <phoneticPr fontId="7"/>
  </si>
  <si>
    <t>ガス契約種別</t>
    <rPh sb="2" eb="4">
      <t>ケイヤク</t>
    </rPh>
    <rPh sb="4" eb="6">
      <t>シュベツ</t>
    </rPh>
    <phoneticPr fontId="7"/>
  </si>
  <si>
    <t>都市ガス</t>
    <rPh sb="0" eb="2">
      <t>トシ</t>
    </rPh>
    <phoneticPr fontId="7"/>
  </si>
  <si>
    <t>プロパンガス</t>
    <phoneticPr fontId="7"/>
  </si>
  <si>
    <t>入所系</t>
    <rPh sb="0" eb="3">
      <t>ニュウショケイ</t>
    </rPh>
    <phoneticPr fontId="7"/>
  </si>
  <si>
    <t>通所系</t>
    <rPh sb="0" eb="3">
      <t>ツウショケイ</t>
    </rPh>
    <phoneticPr fontId="7"/>
  </si>
  <si>
    <t>電気（高圧）・プロパンガス・食事の提供有</t>
    <rPh sb="0" eb="2">
      <t>デンキ</t>
    </rPh>
    <rPh sb="3" eb="5">
      <t>コウアツ</t>
    </rPh>
    <rPh sb="14" eb="16">
      <t>ショクジ</t>
    </rPh>
    <rPh sb="17" eb="19">
      <t>テイキョウ</t>
    </rPh>
    <rPh sb="19" eb="20">
      <t>アリ</t>
    </rPh>
    <phoneticPr fontId="7"/>
  </si>
  <si>
    <t>電気（高圧）・プロパンガス・食事の提供無</t>
    <rPh sb="0" eb="2">
      <t>デンキ</t>
    </rPh>
    <rPh sb="3" eb="5">
      <t>コウアツ</t>
    </rPh>
    <rPh sb="14" eb="16">
      <t>ショクジ</t>
    </rPh>
    <rPh sb="17" eb="19">
      <t>テイキョウ</t>
    </rPh>
    <rPh sb="19" eb="20">
      <t>ム</t>
    </rPh>
    <phoneticPr fontId="7"/>
  </si>
  <si>
    <t>電気（低圧）・プロパンガス・食事の提供有</t>
    <rPh sb="0" eb="2">
      <t>デンキ</t>
    </rPh>
    <rPh sb="3" eb="5">
      <t>テイアツ</t>
    </rPh>
    <rPh sb="14" eb="16">
      <t>ショクジ</t>
    </rPh>
    <rPh sb="17" eb="19">
      <t>テイキョウ</t>
    </rPh>
    <rPh sb="19" eb="20">
      <t>アリ</t>
    </rPh>
    <phoneticPr fontId="7"/>
  </si>
  <si>
    <t>電気（低圧）・プロパンガス・食事の提供無</t>
    <rPh sb="0" eb="2">
      <t>デンキ</t>
    </rPh>
    <rPh sb="3" eb="5">
      <t>テイアツ</t>
    </rPh>
    <rPh sb="14" eb="16">
      <t>ショクジ</t>
    </rPh>
    <rPh sb="17" eb="19">
      <t>テイキョウ</t>
    </rPh>
    <rPh sb="19" eb="20">
      <t>ム</t>
    </rPh>
    <phoneticPr fontId="7"/>
  </si>
  <si>
    <t>電気・ガスの契約種別及び
食事の提供の有無</t>
    <rPh sb="0" eb="2">
      <t>デンキ</t>
    </rPh>
    <rPh sb="6" eb="10">
      <t>ケイヤクシュベツ</t>
    </rPh>
    <rPh sb="10" eb="11">
      <t>オヨ</t>
    </rPh>
    <rPh sb="13" eb="15">
      <t>ショクジ</t>
    </rPh>
    <rPh sb="16" eb="18">
      <t>テイキョウ</t>
    </rPh>
    <rPh sb="19" eb="21">
      <t>ウム</t>
    </rPh>
    <phoneticPr fontId="7"/>
  </si>
  <si>
    <t>訪問系</t>
    <rPh sb="0" eb="3">
      <t>ホウモンケイ</t>
    </rPh>
    <phoneticPr fontId="7"/>
  </si>
  <si>
    <t>別紙1-3</t>
    <rPh sb="0" eb="2">
      <t>ベッシ</t>
    </rPh>
    <phoneticPr fontId="7"/>
  </si>
  <si>
    <t>電気</t>
    <rPh sb="0" eb="2">
      <t>デンキ</t>
    </rPh>
    <phoneticPr fontId="7"/>
  </si>
  <si>
    <t>プロパンガス等</t>
    <rPh sb="6" eb="7">
      <t>トウ</t>
    </rPh>
    <phoneticPr fontId="7"/>
  </si>
  <si>
    <t>計</t>
    <rPh sb="0" eb="1">
      <t>ケイ</t>
    </rPh>
    <phoneticPr fontId="7"/>
  </si>
  <si>
    <t>電気（高圧）・都市ガス等・食事の提供有</t>
    <rPh sb="0" eb="2">
      <t>デンキ</t>
    </rPh>
    <rPh sb="3" eb="5">
      <t>コウアツ</t>
    </rPh>
    <rPh sb="11" eb="12">
      <t>トウ</t>
    </rPh>
    <rPh sb="13" eb="15">
      <t>ショクジ</t>
    </rPh>
    <rPh sb="16" eb="18">
      <t>テイキョウ</t>
    </rPh>
    <rPh sb="18" eb="19">
      <t>アリ</t>
    </rPh>
    <phoneticPr fontId="7"/>
  </si>
  <si>
    <t>電気（高圧）・都市ガス等・食事の提供無</t>
    <rPh sb="0" eb="2">
      <t>デンキ</t>
    </rPh>
    <rPh sb="3" eb="5">
      <t>コウアツ</t>
    </rPh>
    <rPh sb="7" eb="9">
      <t>トシ</t>
    </rPh>
    <rPh sb="13" eb="15">
      <t>ショクジ</t>
    </rPh>
    <rPh sb="16" eb="18">
      <t>テイキョウ</t>
    </rPh>
    <rPh sb="18" eb="19">
      <t>ム</t>
    </rPh>
    <phoneticPr fontId="7"/>
  </si>
  <si>
    <t>電気（低圧）・都市ガス等・食事の提供有</t>
    <rPh sb="0" eb="2">
      <t>デンキ</t>
    </rPh>
    <rPh sb="3" eb="5">
      <t>テイアツ</t>
    </rPh>
    <rPh sb="13" eb="15">
      <t>ショクジ</t>
    </rPh>
    <rPh sb="16" eb="18">
      <t>テイキョウ</t>
    </rPh>
    <rPh sb="18" eb="19">
      <t>アリ</t>
    </rPh>
    <phoneticPr fontId="7"/>
  </si>
  <si>
    <t>電気（低圧）・都市ガス等・食事の提供無</t>
    <rPh sb="0" eb="2">
      <t>デンキ</t>
    </rPh>
    <rPh sb="3" eb="5">
      <t>テイアツ</t>
    </rPh>
    <rPh sb="7" eb="9">
      <t>トシ</t>
    </rPh>
    <rPh sb="13" eb="15">
      <t>ショクジ</t>
    </rPh>
    <rPh sb="16" eb="18">
      <t>テイキョウ</t>
    </rPh>
    <rPh sb="18" eb="19">
      <t>ム</t>
    </rPh>
    <phoneticPr fontId="7"/>
  </si>
  <si>
    <t>食事</t>
    <rPh sb="0" eb="2">
      <t>ショクジ</t>
    </rPh>
    <phoneticPr fontId="7"/>
  </si>
  <si>
    <t>都市ガス等</t>
    <rPh sb="0" eb="2">
      <t>トシ</t>
    </rPh>
    <rPh sb="4" eb="5">
      <t>トウ</t>
    </rPh>
    <phoneticPr fontId="7"/>
  </si>
  <si>
    <t>都市ガス等（食材料費別補助あり）</t>
    <rPh sb="0" eb="2">
      <t>トシ</t>
    </rPh>
    <rPh sb="4" eb="5">
      <t>トウ</t>
    </rPh>
    <rPh sb="6" eb="7">
      <t>ショク</t>
    </rPh>
    <rPh sb="7" eb="10">
      <t>ザイリョウヒ</t>
    </rPh>
    <rPh sb="10" eb="11">
      <t>ベツ</t>
    </rPh>
    <rPh sb="11" eb="13">
      <t>ホジョ</t>
    </rPh>
    <phoneticPr fontId="7"/>
  </si>
  <si>
    <t>プロパンガス（食材料費別補助あり）</t>
    <rPh sb="7" eb="8">
      <t>ショク</t>
    </rPh>
    <rPh sb="8" eb="11">
      <t>ザイリョウヒ</t>
    </rPh>
    <rPh sb="11" eb="12">
      <t>ベツ</t>
    </rPh>
    <rPh sb="12" eb="14">
      <t>ホジョ</t>
    </rPh>
    <phoneticPr fontId="7"/>
  </si>
  <si>
    <t>補助単価
（光熱費）
(B)</t>
    <rPh sb="0" eb="4">
      <t>ホジョタンカ</t>
    </rPh>
    <rPh sb="6" eb="9">
      <t>コウネツヒ</t>
    </rPh>
    <phoneticPr fontId="7"/>
  </si>
  <si>
    <t>補助単価
（食材料費）
(C)</t>
    <rPh sb="0" eb="2">
      <t>ホジョ</t>
    </rPh>
    <rPh sb="2" eb="4">
      <t>タンカ</t>
    </rPh>
    <rPh sb="6" eb="7">
      <t>ショク</t>
    </rPh>
    <rPh sb="7" eb="10">
      <t>ザイリョウヒ</t>
    </rPh>
    <phoneticPr fontId="7"/>
  </si>
  <si>
    <t>補助額
（光熱費）
(D)
(A×B)</t>
    <rPh sb="0" eb="2">
      <t>ホジョ</t>
    </rPh>
    <rPh sb="2" eb="3">
      <t>ガク</t>
    </rPh>
    <rPh sb="5" eb="8">
      <t>コウネツヒ</t>
    </rPh>
    <phoneticPr fontId="7"/>
  </si>
  <si>
    <t>【サービス種別】</t>
    <rPh sb="5" eb="7">
      <t>シュベツ</t>
    </rPh>
    <phoneticPr fontId="7"/>
  </si>
  <si>
    <t>補助額
（食材料費）
(E)
(A×C)</t>
    <rPh sb="0" eb="2">
      <t>ホジョ</t>
    </rPh>
    <rPh sb="2" eb="3">
      <t>ガク</t>
    </rPh>
    <rPh sb="5" eb="6">
      <t>ショク</t>
    </rPh>
    <rPh sb="6" eb="9">
      <t>ザイリョウヒ</t>
    </rPh>
    <phoneticPr fontId="7"/>
  </si>
  <si>
    <t>他事業補助分
(F)</t>
    <rPh sb="0" eb="3">
      <t>タジギョウ</t>
    </rPh>
    <rPh sb="3" eb="6">
      <t>ホジョブン</t>
    </rPh>
    <phoneticPr fontId="7"/>
  </si>
  <si>
    <t>申請額合計
(G)
(D+E-F)</t>
    <rPh sb="0" eb="3">
      <t>シンセイガク</t>
    </rPh>
    <rPh sb="3" eb="5">
      <t>ゴウケイ</t>
    </rPh>
    <phoneticPr fontId="7"/>
  </si>
  <si>
    <t>介護老人福祉施設、地域密着型介護老人福祉施設入所者生活介護、介護老人保健施設、介護医療院、短期入所生活介護、養護老人ホーム、軽費老人ホーム</t>
    <rPh sb="0" eb="2">
      <t>カイゴ</t>
    </rPh>
    <rPh sb="2" eb="4">
      <t>ロウジン</t>
    </rPh>
    <rPh sb="4" eb="6">
      <t>フクシ</t>
    </rPh>
    <rPh sb="6" eb="8">
      <t>シセツ</t>
    </rPh>
    <rPh sb="9" eb="11">
      <t>チイキ</t>
    </rPh>
    <rPh sb="11" eb="14">
      <t>ミッチャクガタ</t>
    </rPh>
    <rPh sb="14" eb="16">
      <t>カイゴ</t>
    </rPh>
    <rPh sb="16" eb="18">
      <t>ロウジン</t>
    </rPh>
    <rPh sb="18" eb="20">
      <t>フクシ</t>
    </rPh>
    <rPh sb="20" eb="22">
      <t>シセツ</t>
    </rPh>
    <rPh sb="22" eb="25">
      <t>ニュウショシャ</t>
    </rPh>
    <rPh sb="25" eb="27">
      <t>セイカツ</t>
    </rPh>
    <rPh sb="27" eb="29">
      <t>カイゴ</t>
    </rPh>
    <rPh sb="30" eb="32">
      <t>カイゴ</t>
    </rPh>
    <rPh sb="32" eb="34">
      <t>ロウジン</t>
    </rPh>
    <rPh sb="34" eb="36">
      <t>ホケン</t>
    </rPh>
    <rPh sb="36" eb="38">
      <t>シセツ</t>
    </rPh>
    <rPh sb="39" eb="41">
      <t>カイゴ</t>
    </rPh>
    <rPh sb="41" eb="43">
      <t>イリョウ</t>
    </rPh>
    <rPh sb="43" eb="44">
      <t>イン</t>
    </rPh>
    <rPh sb="45" eb="47">
      <t>タンキ</t>
    </rPh>
    <rPh sb="47" eb="49">
      <t>ニュウショ</t>
    </rPh>
    <rPh sb="49" eb="51">
      <t>セイカツ</t>
    </rPh>
    <rPh sb="51" eb="53">
      <t>カイゴ</t>
    </rPh>
    <rPh sb="54" eb="56">
      <t>ヨウゴ</t>
    </rPh>
    <rPh sb="56" eb="58">
      <t>ロウジン</t>
    </rPh>
    <rPh sb="62" eb="64">
      <t>ケイヒ</t>
    </rPh>
    <rPh sb="64" eb="66">
      <t>ロウジン</t>
    </rPh>
    <phoneticPr fontId="7"/>
  </si>
  <si>
    <t>※以下のサービス種別については、食材料費補助の一部を別事業により行うため、「都市ガス等（食材料費別補助あり）」又は「プロパンガス（食材料費別補助あり）」を選択してください。</t>
    <rPh sb="1" eb="3">
      <t>イカ</t>
    </rPh>
    <rPh sb="8" eb="10">
      <t>シュベツ</t>
    </rPh>
    <rPh sb="16" eb="17">
      <t>ショク</t>
    </rPh>
    <rPh sb="17" eb="20">
      <t>ザイリョウヒ</t>
    </rPh>
    <rPh sb="20" eb="22">
      <t>ホジョ</t>
    </rPh>
    <rPh sb="23" eb="25">
      <t>イチブ</t>
    </rPh>
    <rPh sb="26" eb="27">
      <t>ベツ</t>
    </rPh>
    <rPh sb="27" eb="29">
      <t>ジギョウ</t>
    </rPh>
    <rPh sb="32" eb="33">
      <t>オコナ</t>
    </rPh>
    <rPh sb="38" eb="40">
      <t>トシ</t>
    </rPh>
    <rPh sb="42" eb="43">
      <t>トウ</t>
    </rPh>
    <rPh sb="44" eb="45">
      <t>ショク</t>
    </rPh>
    <rPh sb="45" eb="48">
      <t>ザイリョウヒ</t>
    </rPh>
    <rPh sb="48" eb="49">
      <t>ベツ</t>
    </rPh>
    <rPh sb="49" eb="51">
      <t>ホジョ</t>
    </rPh>
    <rPh sb="55" eb="56">
      <t>マタ</t>
    </rPh>
    <rPh sb="65" eb="66">
      <t>ショク</t>
    </rPh>
    <rPh sb="66" eb="69">
      <t>ザイリョウヒ</t>
    </rPh>
    <rPh sb="69" eb="70">
      <t>ベツ</t>
    </rPh>
    <rPh sb="70" eb="72">
      <t>ホジョ</t>
    </rPh>
    <rPh sb="77" eb="79">
      <t>センタク</t>
    </rPh>
    <phoneticPr fontId="7"/>
  </si>
  <si>
    <t>補助単価
(A)</t>
    <rPh sb="0" eb="4">
      <t>ホジョタンカ</t>
    </rPh>
    <phoneticPr fontId="7"/>
  </si>
  <si>
    <t>申請額
(B)</t>
    <rPh sb="0" eb="3">
      <t>シンセイガク</t>
    </rPh>
    <phoneticPr fontId="7"/>
  </si>
  <si>
    <t>休止・廃止の
届出状況</t>
    <rPh sb="0" eb="2">
      <t>キュウシ</t>
    </rPh>
    <rPh sb="3" eb="5">
      <t>ハイシ</t>
    </rPh>
    <rPh sb="7" eb="9">
      <t>トドケデ</t>
    </rPh>
    <rPh sb="9" eb="11">
      <t>ジョウキョウ</t>
    </rPh>
    <phoneticPr fontId="7"/>
  </si>
  <si>
    <t>定員数
確認</t>
    <rPh sb="0" eb="2">
      <t>テイイン</t>
    </rPh>
    <rPh sb="2" eb="3">
      <t>スウ</t>
    </rPh>
    <rPh sb="4" eb="6">
      <t>カクニン</t>
    </rPh>
    <phoneticPr fontId="7"/>
  </si>
  <si>
    <t>※補助要綱第2条第1号の「入所系施設」に区分される施設・事業所について、本様式に記載すること。</t>
    <rPh sb="1" eb="5">
      <t>ホジョヨウコウ</t>
    </rPh>
    <rPh sb="5" eb="6">
      <t>ダイ</t>
    </rPh>
    <rPh sb="7" eb="8">
      <t>ジョウ</t>
    </rPh>
    <rPh sb="8" eb="9">
      <t>ダイ</t>
    </rPh>
    <rPh sb="10" eb="11">
      <t>ゴウ</t>
    </rPh>
    <rPh sb="13" eb="16">
      <t>ニュウショケイ</t>
    </rPh>
    <rPh sb="16" eb="18">
      <t>シセツ</t>
    </rPh>
    <rPh sb="20" eb="22">
      <t>クブン</t>
    </rPh>
    <rPh sb="25" eb="27">
      <t>シセツ</t>
    </rPh>
    <rPh sb="28" eb="31">
      <t>ジギョウショ</t>
    </rPh>
    <rPh sb="36" eb="39">
      <t>ホンヨウシキ</t>
    </rPh>
    <rPh sb="40" eb="42">
      <t>キサイ</t>
    </rPh>
    <phoneticPr fontId="7"/>
  </si>
  <si>
    <t>※「サービス種別」欄は、補助要綱第2条第1号に掲げる種別を選択すること。</t>
    <rPh sb="6" eb="7">
      <t>タネ</t>
    </rPh>
    <rPh sb="7" eb="8">
      <t>ベツ</t>
    </rPh>
    <rPh sb="9" eb="10">
      <t>ラン</t>
    </rPh>
    <rPh sb="12" eb="16">
      <t>ホジョヨウコウ</t>
    </rPh>
    <rPh sb="16" eb="17">
      <t>ダイ</t>
    </rPh>
    <rPh sb="18" eb="19">
      <t>ジョウ</t>
    </rPh>
    <rPh sb="19" eb="20">
      <t>ダイ</t>
    </rPh>
    <rPh sb="21" eb="22">
      <t>ゴウ</t>
    </rPh>
    <rPh sb="23" eb="24">
      <t>カカ</t>
    </rPh>
    <rPh sb="26" eb="28">
      <t>シュベツ</t>
    </rPh>
    <rPh sb="29" eb="31">
      <t>センタク</t>
    </rPh>
    <phoneticPr fontId="7"/>
  </si>
  <si>
    <t>　別事業による補助については、埼玉県が実施しますので別途、埼玉県へ申請してください。</t>
    <rPh sb="1" eb="2">
      <t>ベツ</t>
    </rPh>
    <rPh sb="2" eb="4">
      <t>ジギョウ</t>
    </rPh>
    <rPh sb="7" eb="9">
      <t>ホジョ</t>
    </rPh>
    <rPh sb="15" eb="18">
      <t>サイタマケン</t>
    </rPh>
    <rPh sb="19" eb="21">
      <t>ジッシ</t>
    </rPh>
    <rPh sb="26" eb="28">
      <t>ベット</t>
    </rPh>
    <rPh sb="29" eb="32">
      <t>サイタマケン</t>
    </rPh>
    <rPh sb="33" eb="35">
      <t>シンセイ</t>
    </rPh>
    <phoneticPr fontId="7"/>
  </si>
  <si>
    <t>※補助要綱第2条第2号の「通所系施設」に区分される施設・事業所について、本様式に記載すること。</t>
    <rPh sb="1" eb="5">
      <t>ホジョヨウコウ</t>
    </rPh>
    <rPh sb="5" eb="6">
      <t>ダイ</t>
    </rPh>
    <rPh sb="7" eb="8">
      <t>ジョウ</t>
    </rPh>
    <rPh sb="8" eb="9">
      <t>ダイ</t>
    </rPh>
    <rPh sb="10" eb="11">
      <t>ゴウ</t>
    </rPh>
    <rPh sb="13" eb="15">
      <t>ツウショ</t>
    </rPh>
    <rPh sb="15" eb="16">
      <t>ケイ</t>
    </rPh>
    <rPh sb="16" eb="18">
      <t>シセツ</t>
    </rPh>
    <rPh sb="20" eb="22">
      <t>クブン</t>
    </rPh>
    <rPh sb="25" eb="27">
      <t>シセツ</t>
    </rPh>
    <rPh sb="28" eb="31">
      <t>ジギョウショ</t>
    </rPh>
    <rPh sb="36" eb="39">
      <t>ホンヨウシキ</t>
    </rPh>
    <rPh sb="40" eb="42">
      <t>キサイ</t>
    </rPh>
    <phoneticPr fontId="7"/>
  </si>
  <si>
    <t>※「サービス種別」欄は、補助要綱第2条第2号に掲げる種別を選択すること。</t>
    <rPh sb="6" eb="7">
      <t>タネ</t>
    </rPh>
    <rPh sb="7" eb="8">
      <t>ベツ</t>
    </rPh>
    <rPh sb="9" eb="10">
      <t>ラン</t>
    </rPh>
    <rPh sb="12" eb="16">
      <t>ホジョヨウコウ</t>
    </rPh>
    <rPh sb="16" eb="17">
      <t>ダイ</t>
    </rPh>
    <rPh sb="18" eb="19">
      <t>ジョウ</t>
    </rPh>
    <rPh sb="19" eb="20">
      <t>ダイ</t>
    </rPh>
    <rPh sb="21" eb="22">
      <t>ゴウ</t>
    </rPh>
    <rPh sb="23" eb="24">
      <t>カカ</t>
    </rPh>
    <rPh sb="26" eb="28">
      <t>シュベツ</t>
    </rPh>
    <rPh sb="29" eb="31">
      <t>センタク</t>
    </rPh>
    <phoneticPr fontId="7"/>
  </si>
  <si>
    <t>※補助要綱第2条第3号の「訪問系施設」に区分される施設・事業所について、本様式に記載すること。</t>
    <rPh sb="1" eb="5">
      <t>ホジョヨウコウ</t>
    </rPh>
    <rPh sb="5" eb="6">
      <t>ダイ</t>
    </rPh>
    <rPh sb="7" eb="8">
      <t>ジョウ</t>
    </rPh>
    <rPh sb="8" eb="9">
      <t>ダイ</t>
    </rPh>
    <rPh sb="10" eb="11">
      <t>ゴウ</t>
    </rPh>
    <rPh sb="13" eb="15">
      <t>ホウモン</t>
    </rPh>
    <rPh sb="15" eb="16">
      <t>ケイ</t>
    </rPh>
    <rPh sb="16" eb="18">
      <t>シセツ</t>
    </rPh>
    <rPh sb="20" eb="22">
      <t>クブン</t>
    </rPh>
    <rPh sb="25" eb="27">
      <t>シセツ</t>
    </rPh>
    <rPh sb="28" eb="31">
      <t>ジギョウショ</t>
    </rPh>
    <rPh sb="36" eb="39">
      <t>ホンヨウシキ</t>
    </rPh>
    <rPh sb="40" eb="42">
      <t>キサイ</t>
    </rPh>
    <phoneticPr fontId="7"/>
  </si>
  <si>
    <t>※「サービス種別」欄は、補助要綱第2条第3号に掲げる種別を選択すること。</t>
    <rPh sb="6" eb="7">
      <t>タネ</t>
    </rPh>
    <rPh sb="7" eb="8">
      <t>ベツ</t>
    </rPh>
    <rPh sb="9" eb="10">
      <t>ラン</t>
    </rPh>
    <rPh sb="12" eb="16">
      <t>ホジョヨウコウ</t>
    </rPh>
    <rPh sb="16" eb="17">
      <t>ダイ</t>
    </rPh>
    <rPh sb="18" eb="19">
      <t>ジョウ</t>
    </rPh>
    <rPh sb="19" eb="20">
      <t>ダイ</t>
    </rPh>
    <rPh sb="21" eb="22">
      <t>ゴウ</t>
    </rPh>
    <rPh sb="23" eb="24">
      <t>カカ</t>
    </rPh>
    <rPh sb="26" eb="28">
      <t>シュベツ</t>
    </rPh>
    <rPh sb="29" eb="31">
      <t>センタク</t>
    </rPh>
    <phoneticPr fontId="7"/>
  </si>
  <si>
    <t>令和７年度第２回さいたま市高齢者施設等物価高騰対応支援金給付申請書</t>
    <rPh sb="0" eb="2">
      <t>レイワ</t>
    </rPh>
    <rPh sb="3" eb="5">
      <t>ネンド</t>
    </rPh>
    <rPh sb="5" eb="6">
      <t>ダイ</t>
    </rPh>
    <rPh sb="7" eb="8">
      <t>カイ</t>
    </rPh>
    <rPh sb="12" eb="13">
      <t>シ</t>
    </rPh>
    <rPh sb="13" eb="16">
      <t>コウレイシャ</t>
    </rPh>
    <rPh sb="16" eb="18">
      <t>シセツ</t>
    </rPh>
    <rPh sb="18" eb="19">
      <t>トウ</t>
    </rPh>
    <rPh sb="19" eb="21">
      <t>ブッカ</t>
    </rPh>
    <rPh sb="21" eb="23">
      <t>コウトウ</t>
    </rPh>
    <rPh sb="23" eb="25">
      <t>タイオウ</t>
    </rPh>
    <rPh sb="25" eb="28">
      <t>シエンキン</t>
    </rPh>
    <rPh sb="28" eb="30">
      <t>キュウフ</t>
    </rPh>
    <rPh sb="30" eb="32">
      <t>シンセイ</t>
    </rPh>
    <rPh sb="32" eb="33">
      <t>ショ</t>
    </rPh>
    <phoneticPr fontId="7"/>
  </si>
  <si>
    <t>令和</t>
    <rPh sb="0" eb="2">
      <t>レイワ</t>
    </rPh>
    <phoneticPr fontId="16"/>
  </si>
  <si>
    <t>年</t>
    <rPh sb="0" eb="1">
      <t>ネン</t>
    </rPh>
    <phoneticPr fontId="16"/>
  </si>
  <si>
    <t>月</t>
    <rPh sb="0" eb="1">
      <t>ツキ</t>
    </rPh>
    <phoneticPr fontId="16"/>
  </si>
  <si>
    <t>日</t>
    <rPh sb="0" eb="1">
      <t>ニチ</t>
    </rPh>
    <phoneticPr fontId="16"/>
  </si>
  <si>
    <t xml:space="preserve">  さいたま市長</t>
    <rPh sb="6" eb="8">
      <t>シチョウ</t>
    </rPh>
    <phoneticPr fontId="7"/>
  </si>
  <si>
    <t>（申請者）</t>
    <phoneticPr fontId="7"/>
  </si>
  <si>
    <t>【データ転記用（削除しないでください）】</t>
    <rPh sb="4" eb="6">
      <t>テンキ</t>
    </rPh>
    <rPh sb="6" eb="7">
      <t>ヨウ</t>
    </rPh>
    <rPh sb="8" eb="10">
      <t>サクジョ</t>
    </rPh>
    <phoneticPr fontId="7"/>
  </si>
  <si>
    <t>所在地</t>
    <phoneticPr fontId="7"/>
  </si>
  <si>
    <t>郵便番号</t>
    <rPh sb="0" eb="4">
      <t>ユウビンバンゴウ</t>
    </rPh>
    <phoneticPr fontId="7"/>
  </si>
  <si>
    <t>代表者職名</t>
    <phoneticPr fontId="7"/>
  </si>
  <si>
    <t>代表者氏名</t>
    <phoneticPr fontId="7"/>
  </si>
  <si>
    <t>　下記により、令和７年度第２回さいたま市高齢者施設等物価高騰対応支援金給付事業</t>
    <rPh sb="7" eb="9">
      <t>レイワ</t>
    </rPh>
    <rPh sb="10" eb="12">
      <t>ネンド</t>
    </rPh>
    <rPh sb="12" eb="13">
      <t>ダイ</t>
    </rPh>
    <rPh sb="14" eb="15">
      <t>カイ</t>
    </rPh>
    <rPh sb="19" eb="20">
      <t>シ</t>
    </rPh>
    <rPh sb="20" eb="23">
      <t>コウレイシャ</t>
    </rPh>
    <rPh sb="23" eb="25">
      <t>シセツ</t>
    </rPh>
    <rPh sb="25" eb="26">
      <t>トウ</t>
    </rPh>
    <rPh sb="26" eb="28">
      <t>ブッカ</t>
    </rPh>
    <rPh sb="28" eb="30">
      <t>コウトウ</t>
    </rPh>
    <rPh sb="30" eb="32">
      <t>タイオウ</t>
    </rPh>
    <rPh sb="32" eb="35">
      <t>シエンキン</t>
    </rPh>
    <rPh sb="35" eb="37">
      <t>キュウフ</t>
    </rPh>
    <rPh sb="37" eb="39">
      <t>ジギョウ</t>
    </rPh>
    <phoneticPr fontId="7"/>
  </si>
  <si>
    <t>の交付を受けたいので、関係書類を添えて申請します。</t>
    <rPh sb="11" eb="13">
      <t>カンケイ</t>
    </rPh>
    <rPh sb="13" eb="15">
      <t>ショルイ</t>
    </rPh>
    <rPh sb="16" eb="17">
      <t>ソ</t>
    </rPh>
    <rPh sb="19" eb="21">
      <t>シンセイ</t>
    </rPh>
    <phoneticPr fontId="7"/>
  </si>
  <si>
    <t>管理番号</t>
    <phoneticPr fontId="19"/>
  </si>
  <si>
    <t>事業所名</t>
  </si>
  <si>
    <t>サービス種類名</t>
  </si>
  <si>
    <t>定員数</t>
    <rPh sb="0" eb="3">
      <t>テイインスウ</t>
    </rPh>
    <phoneticPr fontId="19"/>
  </si>
  <si>
    <t>ローズ・ヴィラ</t>
  </si>
  <si>
    <t>ライフコミューン大宮北</t>
  </si>
  <si>
    <t>ブランシエール南浦和</t>
  </si>
  <si>
    <t>ブランシエールケア北浦和</t>
  </si>
  <si>
    <t>ライフコミューン大宮東</t>
  </si>
  <si>
    <t>ブランシエール浦和２</t>
  </si>
  <si>
    <t>ベストライフさいたま</t>
  </si>
  <si>
    <t>ジョイライフさいたま</t>
  </si>
  <si>
    <t>あんしんホーム浦和芝原</t>
  </si>
  <si>
    <t>ニチイケアセンター大谷</t>
  </si>
  <si>
    <t>ラ・ナシカ　さいたま</t>
  </si>
  <si>
    <t>ヒューマンサポート岩槻</t>
  </si>
  <si>
    <t>サニープレイス</t>
  </si>
  <si>
    <t>グッドタイムナーシングホーム・東浦和</t>
  </si>
  <si>
    <t>はなあかり</t>
  </si>
  <si>
    <t>みつばメゾン大宮南中野</t>
  </si>
  <si>
    <t>みつばメゾン大宮南中丸</t>
  </si>
  <si>
    <t>ReHOPE浦和美園</t>
  </si>
  <si>
    <t>ほっぺるの家さいたま見沼</t>
  </si>
  <si>
    <t>夢眠みはし</t>
  </si>
  <si>
    <t>ケアハウスみたがい</t>
  </si>
  <si>
    <t>ヴェルデ八雲</t>
  </si>
  <si>
    <t>ケアハウス美星苑</t>
  </si>
  <si>
    <t>ケアハウスしらさぎ</t>
  </si>
  <si>
    <t>イルミーナみどり</t>
  </si>
  <si>
    <t>ハーベストさいたま</t>
  </si>
  <si>
    <t>イルミーナおおみや</t>
  </si>
  <si>
    <t>ザ.クラシックメデカマンション大宮</t>
  </si>
  <si>
    <t>岩﨑内科診療所併用高齢者住宅　ｲｼとｽ　浦和岸町</t>
  </si>
  <si>
    <t>尚和園</t>
  </si>
  <si>
    <t>富士見園</t>
  </si>
  <si>
    <t>大宮共立病院介護医療院</t>
  </si>
  <si>
    <t>しらかば苑</t>
  </si>
  <si>
    <t>介護医療院　ケア大宮花の丘</t>
  </si>
  <si>
    <t>浦和しぶや苑</t>
  </si>
  <si>
    <t>白寿園</t>
  </si>
  <si>
    <t>特別養護老人ホームリバティハウス</t>
  </si>
  <si>
    <t>特別養護老人ホームスマイルハウス</t>
  </si>
  <si>
    <t>特別養護老人ホーム尚和園</t>
  </si>
  <si>
    <t>特別養護老人ホーム彩寿苑</t>
  </si>
  <si>
    <t>特別養護老人ホーム　諏訪の苑</t>
  </si>
  <si>
    <t>特別養護老人ホーム見沼緑水苑</t>
  </si>
  <si>
    <t>介護老人福祉施設春陽苑</t>
  </si>
  <si>
    <t>特別養護老人ホーム三恵苑</t>
  </si>
  <si>
    <t>高齢者総合福祉施設敬寿園</t>
  </si>
  <si>
    <t>社会福祉法人　育成会　白菊苑</t>
  </si>
  <si>
    <t>特別養護老人ホーム白鶴ホーム</t>
  </si>
  <si>
    <t>松鶴園</t>
  </si>
  <si>
    <t>特別養護老人ホームやまぶきの里</t>
  </si>
  <si>
    <t>岩槻まきば園</t>
  </si>
  <si>
    <t>指定介護老人福祉施設きりしき</t>
  </si>
  <si>
    <t>ゆめの園りあん中野林　特別養護老人ホーム</t>
  </si>
  <si>
    <t>特別養護老人ホーム　けやきホームズ</t>
  </si>
  <si>
    <t>介護老人福祉施設　さいたまやすらぎの里</t>
  </si>
  <si>
    <t>特別養護老人ホーム　扇の森</t>
  </si>
  <si>
    <t>特別養護老人ホーム　敬寿園宝来ホーム</t>
  </si>
  <si>
    <t>特別養護老人ホーム　遊美園</t>
  </si>
  <si>
    <t>特別養護老人ホーム　あおぞら</t>
  </si>
  <si>
    <t>特別養護老人ホーム　なごみの里</t>
  </si>
  <si>
    <t>特別養護老人ホーム　はるぱてお</t>
  </si>
  <si>
    <t>特別養護老人ホーム　緑水苑与野</t>
  </si>
  <si>
    <t>特別養護老人ホーム　さいたまロイヤルの園</t>
  </si>
  <si>
    <t>介護老人福祉施設　白樺ホーム</t>
  </si>
  <si>
    <t>特別養護老人ホーム　ひかわ</t>
  </si>
  <si>
    <t>ケアセンター岩槻名栗園</t>
  </si>
  <si>
    <t>特別養護老人ホーム　恵の里</t>
  </si>
  <si>
    <t>介護老人福祉施設　さいたまかがやきの里</t>
  </si>
  <si>
    <t>特別養護老人ホーム　今羽の森</t>
  </si>
  <si>
    <t>介護老人福祉施設　ひなの杜</t>
  </si>
  <si>
    <t>介護老人福祉施設　さいたまほほえみの里</t>
  </si>
  <si>
    <t>特別養護老人ホーム　彩幸の杜</t>
  </si>
  <si>
    <t>介護老人福祉施設　さいたましあわせの里</t>
  </si>
  <si>
    <t>ウエルガーデン大宮</t>
  </si>
  <si>
    <t>特別養護老人ホーム　しらさぎ</t>
  </si>
  <si>
    <t>特別養護老人ホーム　ナーシングヴィラ与野</t>
  </si>
  <si>
    <t>介護老人福祉施設　さいたまやすらぎの里　新館</t>
  </si>
  <si>
    <t>タムスさくらの杜　見沼</t>
  </si>
  <si>
    <t>特別養護老人ホームまごめ遊美園</t>
  </si>
  <si>
    <t>介護老人福祉施設　浦和ふれあいの里</t>
  </si>
  <si>
    <t>特別養護老人ホーム　埼玉さくらんぼⅠ番館</t>
  </si>
  <si>
    <t>指定介護老人福祉施設ユニット型きりしき</t>
  </si>
  <si>
    <t>特別養護老人ホームリバティハウス新館</t>
  </si>
  <si>
    <t>特別養護老人ホーム　みょうばなの杜</t>
  </si>
  <si>
    <t>特別養護老人ホーム　あすなろの郷　浦和</t>
  </si>
  <si>
    <t>特別養護老人ホーム　緑水苑指扇</t>
  </si>
  <si>
    <t>特別養護老人ホーム敬寿園七里ホーム</t>
  </si>
  <si>
    <t>特別養護老人ホーム　こもれびの丘</t>
  </si>
  <si>
    <t>特別養護老人ホーム　フォレスト指扇</t>
  </si>
  <si>
    <t>特別養護老人ホーム尚和園ユニット型</t>
  </si>
  <si>
    <t>介護老人福祉施設　ブエナビスタ</t>
  </si>
  <si>
    <t>特別養護老人ホーム　フレシール岩槻</t>
  </si>
  <si>
    <t>特別養護老人ホーム　大宮諏訪の苑</t>
  </si>
  <si>
    <t>特別養護老人ホーム敬寿園宝来ホーム　ユニット型</t>
  </si>
  <si>
    <t>特別養護老人ホーム夢眠さくら</t>
  </si>
  <si>
    <t>特別養護老人ホーム千年の里</t>
  </si>
  <si>
    <t>特別養護老人ホーム　島町花の郷</t>
  </si>
  <si>
    <t>特別養護老人ホームあけみ苑</t>
  </si>
  <si>
    <t>特別養護老人ホーム　浦和みやびの郷</t>
  </si>
  <si>
    <t>特別養護老人ホーム　ゆいの杜</t>
  </si>
  <si>
    <t>特別養護老人ホーム　フルール宮原</t>
  </si>
  <si>
    <t>特別養護老人ホーム　三橋の里</t>
  </si>
  <si>
    <t>特別養護老人ホーム　フォレスト浦和</t>
  </si>
  <si>
    <t>特別養護老人ホーム　みちみち大宮</t>
  </si>
  <si>
    <t>特別養護老人ホームたいようの杜</t>
  </si>
  <si>
    <t>老人保健施設うらわの里</t>
  </si>
  <si>
    <t>独立行政法人地域医療機能推進機構埼玉メディカルセンター附属介護老人保健施設</t>
  </si>
  <si>
    <t>老人保健施設大宮ナーシング・ピア</t>
  </si>
  <si>
    <t>介護老人保健施設　あすか</t>
  </si>
  <si>
    <t>高齢者ケアセンター　ゆらぎ</t>
  </si>
  <si>
    <t>老人保健施設春陽苑</t>
  </si>
  <si>
    <t>介護老人保健施設ソワンルミエ槻の森</t>
  </si>
  <si>
    <t>介護老人保健施設　岩槻ライトケア</t>
  </si>
  <si>
    <t>医療法人社団　松弘会　介護老人保健施設　トワーム指扇</t>
  </si>
  <si>
    <t>介護老人保健施設ファインハイム</t>
  </si>
  <si>
    <t>ハートケア東大宮</t>
  </si>
  <si>
    <t>介護老人保健施設　みやびの里</t>
  </si>
  <si>
    <t>介護老人保健施設　ボヌール</t>
  </si>
  <si>
    <t>介護老人保健施設　アーバンみらいハートランド東大宮</t>
  </si>
  <si>
    <t>介護老人保健施設尚和園アンシャンテ</t>
  </si>
  <si>
    <t>高齢者ケアセンター　のぞみ</t>
  </si>
  <si>
    <t>介護老人保健施設　あさがお</t>
  </si>
  <si>
    <t>介護老人保健施設　葵の園・大宮</t>
  </si>
  <si>
    <t>介護老人保健施設　エスポワールさいたま</t>
  </si>
  <si>
    <t>介護老人保健施設　ハートランド大宮</t>
  </si>
  <si>
    <t>介護老人保健施設　びわの葉</t>
  </si>
  <si>
    <t>介護老人保健施設　葵の園・浦和</t>
  </si>
  <si>
    <t>ル・サンク湯澤</t>
  </si>
  <si>
    <t>介護老人保健施設　エスポワール岩槻</t>
  </si>
  <si>
    <t>小規模多機能型居宅介護　扇の森</t>
  </si>
  <si>
    <t>ヒューマンライフケア見沼の宿</t>
  </si>
  <si>
    <t>小規模多機能まごころ</t>
  </si>
  <si>
    <t>ヒューマンライフケア浦和の宿</t>
  </si>
  <si>
    <t>敬寿園七里ホーム小規模多機能型居宅介護事業所アレーズ</t>
  </si>
  <si>
    <t>愛・コミュニティホームさいたま田島</t>
  </si>
  <si>
    <t>パナソニック　エイジフリーケアセンターさいたま武蔵浦和・小規模多機能</t>
  </si>
  <si>
    <t>小多機かえりえ上小町</t>
  </si>
  <si>
    <t>小多機かえりえ大和田</t>
  </si>
  <si>
    <t>おたっしゃ倶楽部　おおみや</t>
  </si>
  <si>
    <t>愛・小規模多機能与野</t>
  </si>
  <si>
    <t>ヒューマンライフケア武蔵浦和の宿</t>
  </si>
  <si>
    <t>愛・小規模多機能中尾</t>
  </si>
  <si>
    <t>小規模多機能まごころ浦和元町</t>
  </si>
  <si>
    <t>ミモザ岩槻加倉</t>
  </si>
  <si>
    <t>看多機かえりえ東大宮</t>
  </si>
  <si>
    <t>看多機かえりえ奈良町</t>
  </si>
  <si>
    <t>看護小規模多機能型居宅介護事業所　埼玉さくらんぼⅡ番館</t>
  </si>
  <si>
    <t>いわつき樹林</t>
  </si>
  <si>
    <t>ｽﾏｲﾙﾊｳｽ  ｼｮｰﾄｽﾃｲｻｰﾋﾞｽ</t>
  </si>
  <si>
    <t>白寿園 ショートステイ</t>
  </si>
  <si>
    <t>特別養護老人ホーム リバティハウス</t>
  </si>
  <si>
    <t>彩寿苑短期入所生活介護</t>
  </si>
  <si>
    <t>三橋ケアセンターそよ風</t>
  </si>
  <si>
    <t>諏訪の苑</t>
  </si>
  <si>
    <t>高齢者総合福祉施設　敬寿園</t>
  </si>
  <si>
    <t>三恵苑　短期入所生活介護事業所</t>
  </si>
  <si>
    <t>短期入所生活介護見沼緑水苑</t>
  </si>
  <si>
    <t>白菊苑</t>
  </si>
  <si>
    <t>短期入所生活介護春陽苑</t>
  </si>
  <si>
    <t>社会福祉法人　春秋会　松鶴園</t>
  </si>
  <si>
    <t>指定短期入所生活介護事業所　きりしき</t>
  </si>
  <si>
    <t>ゆめの園りあん中野林　ショートステイ事業所</t>
  </si>
  <si>
    <t>ショートステイ　けやきホームズ</t>
  </si>
  <si>
    <t>短期入所生活介護事業所　さいたまやすらぎの里</t>
  </si>
  <si>
    <t>ショートステイ　扇の森</t>
  </si>
  <si>
    <t>ショートステイみんなの家　大宮吉野町</t>
  </si>
  <si>
    <t>短期入所生活介護　緑水苑与野</t>
  </si>
  <si>
    <t>はるぱてお短期入所生活介護事業所</t>
  </si>
  <si>
    <t>大宮東ケアセンターそよ風</t>
  </si>
  <si>
    <t>武蔵浦和ケアセンターそよ風</t>
  </si>
  <si>
    <t>ショートステイ　ル・レーヴ南浦和</t>
  </si>
  <si>
    <t>社会福祉法人　大吉会　ショートステイ白樺ホーム</t>
  </si>
  <si>
    <t>ひかわ短期入所生活介護事業所</t>
  </si>
  <si>
    <t>あずみ苑　三橋</t>
  </si>
  <si>
    <t>東岩槻ケアセンターそよ風</t>
  </si>
  <si>
    <t>あずみ苑　五関</t>
  </si>
  <si>
    <t>ショートステイケアサポートおおみや</t>
  </si>
  <si>
    <t>ショートステイ　ソラスト七里</t>
  </si>
  <si>
    <t>大宮見沼ケアセンターそよ風</t>
  </si>
  <si>
    <t>ナーシングヴィラ与野　指定（介護予防）短期入所生活介護</t>
  </si>
  <si>
    <t>春野ケアセンターそよ風</t>
  </si>
  <si>
    <t>ショートステイ　しらさぎ</t>
  </si>
  <si>
    <t>短期入所生活介護事業所　埼玉さくらんぼⅡ番館</t>
  </si>
  <si>
    <t>本太ケアセンターそよ風</t>
  </si>
  <si>
    <t>ショートステイココファンしらかば</t>
  </si>
  <si>
    <t>ショートステイひだまり大久保</t>
  </si>
  <si>
    <t>ショートステイ　ケアサポートみどり</t>
  </si>
  <si>
    <t>ショートステイ扇の森ＷＥＳＴ</t>
  </si>
  <si>
    <t>桜中央ケアセンターそよ風</t>
  </si>
  <si>
    <t>エスケアステーションさいたま北　ショートステイ</t>
  </si>
  <si>
    <t>ショートステイ　フローラ岩槻</t>
  </si>
  <si>
    <t>ショートステイ　ロイヤル</t>
  </si>
  <si>
    <t>こもれびの丘　ショートステイ</t>
  </si>
  <si>
    <t>大宮諏訪の苑　短期入所介護</t>
  </si>
  <si>
    <t>短期入所生活介護　ひなの槻</t>
  </si>
  <si>
    <t>見沼北ケアセンターそよ風</t>
  </si>
  <si>
    <t>アズハイムテラス浦和円正寺</t>
  </si>
  <si>
    <t>ショートステイ　フローラ岩槻仲町</t>
  </si>
  <si>
    <t>大宮三橋ケアセンターそよ風</t>
  </si>
  <si>
    <t>ショートステイ　フルール宮原ＡＮＮＥＸ</t>
  </si>
  <si>
    <t>特別養護老人ホーム　埼玉さくらんぼⅡ番館</t>
  </si>
  <si>
    <t>地域密着型介護老人福祉施設入所者生活介護</t>
  </si>
  <si>
    <t>特別養護老人ホーム扇の森ＷＥＳＴ</t>
  </si>
  <si>
    <t>地域密着型特別養護老人ホーム　ひなの槻</t>
  </si>
  <si>
    <t>地域密着型特別養護老人ホーム　おたっしゃ倶楽部</t>
  </si>
  <si>
    <t>地域密着型特別養護老人ホーム　フォルテーラ指扇</t>
  </si>
  <si>
    <t>地域密着型特別養護老人ホーム　フルール宮原ANNEX</t>
  </si>
  <si>
    <t>岩槻ケアセンターそよ風</t>
  </si>
  <si>
    <t>ひなたぼっこ</t>
  </si>
  <si>
    <t>愛の家グループホーム大宮三橋</t>
  </si>
  <si>
    <t>癒しのさいたま浦和館グループホーム</t>
  </si>
  <si>
    <t>グループホームみんなの家　宮原</t>
  </si>
  <si>
    <t>グループホームみんなの家　清河寺</t>
  </si>
  <si>
    <t>グループホームみんなの家　南中野</t>
  </si>
  <si>
    <t>グループホームみんなの家　与野本町</t>
  </si>
  <si>
    <t>グループホームみんなの家　与野鈴谷</t>
  </si>
  <si>
    <t>愛の家グループホーム大宮指扇</t>
  </si>
  <si>
    <t>愛の家グループホーム大宮櫛引</t>
  </si>
  <si>
    <t>愛の家グループホーム大宮吉野町</t>
  </si>
  <si>
    <t>愛の家グループホーム南与野</t>
  </si>
  <si>
    <t>グループホームみんなの家与野大戸</t>
  </si>
  <si>
    <t>グループホームみんなの家・丸ケ崎</t>
  </si>
  <si>
    <t>グループホームみんなの家大宮三橋</t>
  </si>
  <si>
    <t>ふるさとの家</t>
  </si>
  <si>
    <t>グループホームみんなの家　清河寺２</t>
  </si>
  <si>
    <t>グループホームみんなの家　大宮吉野町</t>
  </si>
  <si>
    <t>さわやかグループホームさいたま</t>
  </si>
  <si>
    <t>あすなろホーム浦和</t>
  </si>
  <si>
    <t>愛の家グループホーム　岩槻城北</t>
  </si>
  <si>
    <t>愛の家グループホーム東浦和</t>
  </si>
  <si>
    <t>ニチイケアセンター大宮公園</t>
  </si>
  <si>
    <t>愛の家グループホームさいたま三室</t>
  </si>
  <si>
    <t>グループホーム　みんなの家・岩槻本町</t>
  </si>
  <si>
    <t>愛の家グループホームさいたま中島</t>
  </si>
  <si>
    <t>愛の家グループホームさいたま松本</t>
  </si>
  <si>
    <t>愛の家グループホームさいたま土呂</t>
  </si>
  <si>
    <t>愛の家グループホームさいたま山久保</t>
  </si>
  <si>
    <t>浦和ケアセンターそよ風</t>
  </si>
  <si>
    <t>グループホーム　ときわの家</t>
  </si>
  <si>
    <t>愛の家グループホーム東浦和大間木</t>
  </si>
  <si>
    <t>グループホーム　フローラ岩槻西町</t>
  </si>
  <si>
    <t>ニチイケアセンター武蔵浦和</t>
  </si>
  <si>
    <t>ヒューマンライフケア見沼グループホーム</t>
  </si>
  <si>
    <t>愛の家グループホームさいたま八王子</t>
  </si>
  <si>
    <t>グループホームまごころ</t>
  </si>
  <si>
    <t>ニチイケアセンター浦和東</t>
  </si>
  <si>
    <t>グループホーム愛樂</t>
  </si>
  <si>
    <t>イリーゼグループホーム浦和さいど</t>
  </si>
  <si>
    <t>愛・グループホームさいたま田島</t>
  </si>
  <si>
    <t>ふれあい多居夢大宮</t>
  </si>
  <si>
    <t>ふれあい多居夢浦和</t>
  </si>
  <si>
    <t>グループホーム　メディカルフローラ岩槻仲町</t>
  </si>
  <si>
    <t>愛・グループホーム瀬ヶ崎</t>
  </si>
  <si>
    <t>グループホーム・桜の宿</t>
  </si>
  <si>
    <t>あおきさん家　浦和南</t>
  </si>
  <si>
    <t>はなまるホーム東浦和</t>
  </si>
  <si>
    <t>愛・グループホーム与野</t>
  </si>
  <si>
    <t>ツクイさいたま岩槻グループホーム</t>
  </si>
  <si>
    <t>グループホーム　ライブラリななさと</t>
  </si>
  <si>
    <t>グループホーム　ライブラリ東大宮</t>
  </si>
  <si>
    <t>ヒューマンライフケアさいたま今羽グループホーム</t>
  </si>
  <si>
    <t>サンケア春岡</t>
  </si>
  <si>
    <t>西おおみや翔裕館</t>
  </si>
  <si>
    <t>ヒューマンライフケア武蔵浦和グループホーム</t>
  </si>
  <si>
    <t>ツクイさいたま見沼グループホーム</t>
  </si>
  <si>
    <t>グループホーム　たのしい家南浦和</t>
  </si>
  <si>
    <t>グループホーム　たのしい家東浦和</t>
  </si>
  <si>
    <t>グループホーム　フルーレ指扇</t>
  </si>
  <si>
    <t>ライブラリ大宮</t>
  </si>
  <si>
    <t>グループホームソラストさいたま見沼</t>
  </si>
  <si>
    <t>ヒューマンライフケア三橋グループホーム</t>
  </si>
  <si>
    <t>グループホームまごころ浦和元町</t>
  </si>
  <si>
    <t>ライブラリ宮原</t>
  </si>
  <si>
    <t>ツクイさいたま桜グループホーム</t>
  </si>
  <si>
    <t>グループホームまごころ浦和木崎</t>
  </si>
  <si>
    <t>グループホームいきいきの家さいたま</t>
  </si>
  <si>
    <t>グループホームフローラ岩槻</t>
  </si>
  <si>
    <t>グループホームみんなの家・浦和南</t>
  </si>
  <si>
    <t>大砂土デイサービスセンター</t>
  </si>
  <si>
    <t>光和堂通所介護</t>
  </si>
  <si>
    <t>ネヲハル　デイサービス田島</t>
  </si>
  <si>
    <t>デイサービス　楽しいわが家</t>
  </si>
  <si>
    <t>デイサービスおがわさん家</t>
  </si>
  <si>
    <t>アリス・デイサービス</t>
  </si>
  <si>
    <t>ケアフロンティア別所沼公園</t>
  </si>
  <si>
    <t>デイサービス　奏</t>
  </si>
  <si>
    <t>「だんらんの家」浦和</t>
  </si>
  <si>
    <t>デイサービスぱる浦和</t>
  </si>
  <si>
    <t>デイサービスいずみ東浦和</t>
  </si>
  <si>
    <t>デイサロン　まちや</t>
  </si>
  <si>
    <t>アースサポート北浦和</t>
  </si>
  <si>
    <t>さくら倶楽部</t>
  </si>
  <si>
    <t>あけぼしデイサービス</t>
  </si>
  <si>
    <t>デイサービスほのか</t>
  </si>
  <si>
    <t>リハビリデイサービスnagomi浦和店</t>
  </si>
  <si>
    <t>コンパスウォーク大宮西口</t>
  </si>
  <si>
    <t>遊季の里</t>
  </si>
  <si>
    <t>ロコモ介護予防デイサービス</t>
  </si>
  <si>
    <t>健康倶楽部　楽</t>
  </si>
  <si>
    <t>デイハウスさくらんぼ　めんそーれ</t>
  </si>
  <si>
    <t>だんらんの家　円阿弥</t>
  </si>
  <si>
    <t>デイサービス　こんぺいとう</t>
  </si>
  <si>
    <t>スマイルケアステーション</t>
  </si>
  <si>
    <t>デイサービス　ふあり</t>
  </si>
  <si>
    <t>幸皆歓おおと</t>
  </si>
  <si>
    <t>ひばりデイサービス大宮公園</t>
  </si>
  <si>
    <t>ＧＥＮＫＩ　ＮＥＸＴ　東大宮</t>
  </si>
  <si>
    <t>ＧＥＮＫＩＮＥＸＴ　大宮浅間町</t>
  </si>
  <si>
    <t>きりんの部屋</t>
  </si>
  <si>
    <t>デイサービス　南国の唄</t>
  </si>
  <si>
    <t>ネヲハル　デイサービス中尾</t>
  </si>
  <si>
    <t>デイサービス　三日月</t>
  </si>
  <si>
    <t>こころデイサービス武蔵浦和</t>
  </si>
  <si>
    <t>ＧＥＮＫＩＮＥＸＴ　西浦和</t>
  </si>
  <si>
    <t>レッツ倶楽部大宮櫛引</t>
  </si>
  <si>
    <t>Ｐｌａｔｉｎａ　Ｓａｌｏｎ　浦和南</t>
  </si>
  <si>
    <t>リハビリ倶楽部　楽</t>
  </si>
  <si>
    <t>ヘルシーステーションＮＯＡＨ</t>
  </si>
  <si>
    <t>ぷらす　</t>
  </si>
  <si>
    <t>デイサービス・ハレオル　オハナ</t>
  </si>
  <si>
    <t>だんらんの家　北与野</t>
  </si>
  <si>
    <t>コンパスウォーク宮原</t>
  </si>
  <si>
    <t>デイサービス・ハレオル　アロハ</t>
  </si>
  <si>
    <t>デイサービス・ハレオル　ラナ</t>
  </si>
  <si>
    <t>だんらんの家　岩槻</t>
  </si>
  <si>
    <t>あんしん介護デイサービス東浦和</t>
  </si>
  <si>
    <t>デイサロン　オルポノ</t>
  </si>
  <si>
    <t>大宮諏訪の苑　デイサービスセンター</t>
  </si>
  <si>
    <t>上小町デイサービス１５１Ａ</t>
  </si>
  <si>
    <t>デイサービスありがたい大宮</t>
  </si>
  <si>
    <t>ＧＥＮＫＩＮＥＸＴ　大宮大成町</t>
  </si>
  <si>
    <t>だんらんの家　大和田町</t>
  </si>
  <si>
    <t>ＧＥＮＫＩＮＥＸＴ　浦和原山</t>
  </si>
  <si>
    <t>だんらんの家　指扇</t>
  </si>
  <si>
    <t>東京ヘルスケア機能訓練センター日進</t>
  </si>
  <si>
    <t>奈良町デイサービス</t>
  </si>
  <si>
    <t>デイサービスひととひと</t>
  </si>
  <si>
    <t>フローラ太田小通りクリニック</t>
  </si>
  <si>
    <t>青木医院　通所リハビリセンター</t>
  </si>
  <si>
    <t>医療法人ひかり会　介護老人保健施設　ソワンルミエ槻の森</t>
  </si>
  <si>
    <t>指定通所介護事業所　きりしき</t>
  </si>
  <si>
    <t>愛の家　デイサービスセンター　大宮指扇</t>
  </si>
  <si>
    <t>ぴゅあガーデン　みどりの郷</t>
  </si>
  <si>
    <t>さいたまケアコミュニティそよ風　</t>
  </si>
  <si>
    <t>デイサービススマイルリハビリセンター</t>
  </si>
  <si>
    <t>でいとれセンターひばり大成</t>
  </si>
  <si>
    <t>夢たまデイサービス</t>
  </si>
  <si>
    <t>活々道場　ひばり　鈴谷</t>
  </si>
  <si>
    <t>リハビリの家　東浦和</t>
  </si>
  <si>
    <t>デイリハ　三橋</t>
  </si>
  <si>
    <t>リハ倶楽部風凛</t>
  </si>
  <si>
    <t>アズハイム中浦和デイサービスセンター</t>
  </si>
  <si>
    <t>活々道場　ひばり　根岸</t>
  </si>
  <si>
    <t>コンパスウォーク北大宮</t>
  </si>
  <si>
    <t>かがやきデイサービス岩槻</t>
  </si>
  <si>
    <t>ジェクサー・プラチナジム　南浦和</t>
  </si>
  <si>
    <t>半日リハビリデイ　フローラ岩槻</t>
  </si>
  <si>
    <t>笑美の湯</t>
  </si>
  <si>
    <t>アンソレイエ　北与野</t>
  </si>
  <si>
    <t>健康サポートげんき　さいたま土呂</t>
  </si>
  <si>
    <t>ジェクサー・プラチナジム　武蔵浦和</t>
  </si>
  <si>
    <t>コンパスウォーク上落合</t>
  </si>
  <si>
    <t>コンパスウォーク与野</t>
  </si>
  <si>
    <t>ジェクサー・プラチナジム　コトニア武蔵浦和</t>
  </si>
  <si>
    <t>ゆらFit</t>
  </si>
  <si>
    <t>コンパスウォーク東浦和</t>
  </si>
  <si>
    <t>ことぶきハウス</t>
  </si>
  <si>
    <t>コンパスウォーク岩槻</t>
  </si>
  <si>
    <t>のぞみリハビリテーション</t>
  </si>
  <si>
    <t>コンパスウォーク北浦和</t>
  </si>
  <si>
    <t>デイサービスセンター　トレセン南平野</t>
  </si>
  <si>
    <t>ファミタウン西浦和駅前</t>
  </si>
  <si>
    <t>コンパスウォーク七里</t>
  </si>
  <si>
    <t>笑美の桜</t>
  </si>
  <si>
    <t>コンパスウォーク南中野</t>
  </si>
  <si>
    <t>ドーミーCareLevi岩槻</t>
  </si>
  <si>
    <t>HYAKU-WAKU大宮公園</t>
  </si>
  <si>
    <t>リハデイ　トラストケア桜</t>
  </si>
  <si>
    <t>七里ホームひざこデイサービスセンター</t>
  </si>
  <si>
    <t>ジョイリハさいたま与野</t>
  </si>
  <si>
    <t>浦和リハビリセンター</t>
  </si>
  <si>
    <t>個リハplus</t>
  </si>
  <si>
    <t>コンパスウォーク南浦和</t>
  </si>
  <si>
    <t>リハビリ交流型　デイサービスありがたい与野</t>
  </si>
  <si>
    <t>早稲田イーライフ東大宮</t>
  </si>
  <si>
    <t>早稲田イーライフ岩槻</t>
  </si>
  <si>
    <t>レコードブック南浦和</t>
  </si>
  <si>
    <t>指定通所介護事業所「尚和園デイサービスセンター」</t>
  </si>
  <si>
    <t>ツクイさいたま西浦和</t>
  </si>
  <si>
    <t>社会福祉法人　エンゼル会老人デイサービスセンター　フロール</t>
  </si>
  <si>
    <t>スマイルハウスデイサービスセンター</t>
  </si>
  <si>
    <t>ﾘｨﾊﾞﾃｨﾊｳｽ ﾃﾞｲｻｰﾋﾞｽｾﾝﾀｰ</t>
  </si>
  <si>
    <t>ニチイケアセンター　浦和</t>
  </si>
  <si>
    <t>諏訪の苑　デイサービスセンター</t>
  </si>
  <si>
    <t>敬寿園　デイサービスセンター</t>
  </si>
  <si>
    <t>三橋ケアセンター　そよ風</t>
  </si>
  <si>
    <t>三恵苑　通所介護事業所</t>
  </si>
  <si>
    <t>通所介護　春陽苑</t>
  </si>
  <si>
    <t>デイケアセンター みると</t>
  </si>
  <si>
    <t>デイサービスセンター　白鶴ホーム</t>
  </si>
  <si>
    <t>デイサービスセンターしらさぎ</t>
  </si>
  <si>
    <t>デイサービス　うらら岩槻</t>
  </si>
  <si>
    <t>岩槻まきば園デイサービスセンター</t>
  </si>
  <si>
    <t>与野 ケアセンターそよ風</t>
  </si>
  <si>
    <t>デイホーム  まみや</t>
  </si>
  <si>
    <t>デイサービスわかくさ</t>
  </si>
  <si>
    <t>あすなろデイサービス浦和</t>
  </si>
  <si>
    <t>ゆめの園りふれ中野林デイサービスセンター</t>
  </si>
  <si>
    <t>デイサービスセンター　けやきホームズ</t>
  </si>
  <si>
    <t>でいとれセンター　ひばり</t>
  </si>
  <si>
    <t>デイサービスセンター　扇の森</t>
  </si>
  <si>
    <t>通所介護事業所　さいたまやすらぎの里</t>
  </si>
  <si>
    <t>ツクイさいたま東浦和</t>
  </si>
  <si>
    <t>デイサービス　ソラスト武蔵浦和</t>
  </si>
  <si>
    <t>リハ倶楽部　さくら</t>
  </si>
  <si>
    <t>敬寿園宝来ホーム　デイサービスセンター</t>
  </si>
  <si>
    <t>デイサービスセンター　遊・東浦和</t>
  </si>
  <si>
    <t>ニチイケアセンター上木崎</t>
  </si>
  <si>
    <t>デイサービスセンターはるぱてお</t>
  </si>
  <si>
    <t>リハサービス西浦和</t>
  </si>
  <si>
    <t>ニチイケアセンター大谷口</t>
  </si>
  <si>
    <t>ツクイさいたま大宮公園</t>
  </si>
  <si>
    <t>康成デイサービスリハステーション</t>
  </si>
  <si>
    <t>デイサービスセンターりはせんそよ風</t>
  </si>
  <si>
    <t>デイサービスセンターしあわせ三橋</t>
  </si>
  <si>
    <t>でいとれセンターひばり　武蔵浦和</t>
  </si>
  <si>
    <t>デイサービスセンター　ル・レーヴ南浦和</t>
  </si>
  <si>
    <t>デイサービスセンター　さいたまロイヤルの園</t>
  </si>
  <si>
    <t>社会福祉法人　大吉会　デイサービスセンター白樺ホーム</t>
  </si>
  <si>
    <t>デイサービス　ソラスト東浦和</t>
  </si>
  <si>
    <t>かさい医院デイセンター健康ざんまい</t>
  </si>
  <si>
    <t>デイサービスセンター岩槻名栗園</t>
  </si>
  <si>
    <t>コープみらい　さいたまデイサービスセンター</t>
  </si>
  <si>
    <t>リハ倶楽部　おあしす</t>
  </si>
  <si>
    <t>でいとれセンターひばり　円阿弥</t>
  </si>
  <si>
    <t>デイサービス　もんたろう</t>
  </si>
  <si>
    <t>機能訓練型通所介護　ひなの槻</t>
  </si>
  <si>
    <t>デイサービスセンターケアサポートおおみや</t>
  </si>
  <si>
    <t>リハビリセンター・フローラ</t>
  </si>
  <si>
    <t>癒しのデイサービス浦和</t>
  </si>
  <si>
    <t>でいとれセンター　ひばり曲本</t>
  </si>
  <si>
    <t>デイサービスセンター彩幸の杜</t>
  </si>
  <si>
    <t>ヒューマンライフケア南与野の湯</t>
  </si>
  <si>
    <t>デイサービス　ソラスト七里</t>
  </si>
  <si>
    <t>ゆめの園りふれ宮原デイサービスセンター</t>
  </si>
  <si>
    <t>ツクイさいたま見沼</t>
  </si>
  <si>
    <t>ナーシングヴィラ与野　指定（介護予防）通所介護事業所</t>
  </si>
  <si>
    <t>セントラルライフケアステーション岩槻</t>
  </si>
  <si>
    <t>大宮明生苑デイサービスセンター</t>
  </si>
  <si>
    <t>でいとれセンター　ひばり　堀の内</t>
  </si>
  <si>
    <t>デイサービスセンター　メープル岩槻本町</t>
  </si>
  <si>
    <t>リハビリ＆デイサービス　ダイアリー</t>
  </si>
  <si>
    <t>佐知川ケアセンターそよ風</t>
  </si>
  <si>
    <t>デイサービスココファンしらかば</t>
  </si>
  <si>
    <t>ゆめの園りふれ浦和デイサービスセンター</t>
  </si>
  <si>
    <t>でいとれセンターひばり上小町</t>
  </si>
  <si>
    <t>アースサポート日進</t>
  </si>
  <si>
    <t>通所介護事業所　浦和ふれあいの里　デイサービスセンター</t>
  </si>
  <si>
    <t>かがやきデイサービス東浦和</t>
  </si>
  <si>
    <t>でいとれセンター　ひばり　大宮公園</t>
  </si>
  <si>
    <t>でいとれセンター　ひばり　南与野</t>
  </si>
  <si>
    <t>エスケアステーションさいたま北　デイサービス</t>
  </si>
  <si>
    <t>ゆめの園りふれ奈良デイサービスセンター</t>
  </si>
  <si>
    <t>ヒューマンサポート岩槻デイサービスセンター</t>
  </si>
  <si>
    <t>デイサービス　風　さやか</t>
  </si>
  <si>
    <t>かがやきデイサービス東大宮</t>
  </si>
  <si>
    <t>でいとれセンター　ひばり　本郷町</t>
  </si>
  <si>
    <t>敬寿園七里ホームデイサービスセンター</t>
  </si>
  <si>
    <t>デイサービスセンター　トレセン東岩槻</t>
  </si>
  <si>
    <t>かがやきデイサービス大宮日進</t>
  </si>
  <si>
    <t>デイサービスセンターエクラシアさいたま見沼</t>
  </si>
  <si>
    <t>こもれびの丘　デイサービスセンター</t>
  </si>
  <si>
    <t>ツクイさいたま円阿弥</t>
  </si>
  <si>
    <t>ツクイさいたま岩槻</t>
  </si>
  <si>
    <t>あしすとリハ</t>
  </si>
  <si>
    <t>デイサービスセンターエクラシア南浦和</t>
  </si>
  <si>
    <t>デイサービスセンターエクラシア大宮</t>
  </si>
  <si>
    <t>デイサービス　いいらいふ</t>
  </si>
  <si>
    <t>コラソン東大宮</t>
  </si>
  <si>
    <t>デイサービスセンターエクラシア与野</t>
  </si>
  <si>
    <t>デイサービス　ふあり　常盤</t>
  </si>
  <si>
    <t>デイサービス　さわやか</t>
  </si>
  <si>
    <t>デイサービスセンターエクラシア東浦和</t>
  </si>
  <si>
    <t>街なかデイサービス金太郎</t>
  </si>
  <si>
    <t>パナソニック　エイジフリーケアセンター中浦和・デイサービス</t>
  </si>
  <si>
    <t>カモミール</t>
  </si>
  <si>
    <t>笑美の郷</t>
  </si>
  <si>
    <t>でいとれセンターひばり　北浦和</t>
  </si>
  <si>
    <t>ビッグスマイルリハビリセンター</t>
  </si>
  <si>
    <t>ツクイさいたま辻</t>
  </si>
  <si>
    <t>あしすとリハ 与野</t>
  </si>
  <si>
    <t>デイサービスセンターエクラシア指扇</t>
  </si>
  <si>
    <t>デイサービスセンター　トレセン六辻</t>
  </si>
  <si>
    <t>デイサービスセンターエクラシア岩槻</t>
  </si>
  <si>
    <t>ブルーミングケア大宮御蔵</t>
  </si>
  <si>
    <t>コンパスウォーク大和田</t>
  </si>
  <si>
    <t>リセイル盆栽町</t>
  </si>
  <si>
    <t>ツクイさいたま指扇プラザ</t>
  </si>
  <si>
    <t>あしすとリハ 南平野</t>
  </si>
  <si>
    <t>リハデイありがたい浦和</t>
  </si>
  <si>
    <t>三橋の里　デイサービスセンター</t>
  </si>
  <si>
    <t>デイサービスセンターエクラシア浦和美園</t>
  </si>
  <si>
    <t>コンパスウォーク上木崎</t>
  </si>
  <si>
    <t>あんしん介護デイサービス浦和三室</t>
  </si>
  <si>
    <t>デイサービス　はぐ</t>
  </si>
  <si>
    <t>デイサービスセンターエクラシア北浦和</t>
  </si>
  <si>
    <t>デイサービスセンターエクラシア宮原</t>
  </si>
  <si>
    <t>和の杜　デイサービス</t>
  </si>
  <si>
    <t>おたっしゃ倶楽部　健康半日デイ</t>
  </si>
  <si>
    <t>デイサービスセンターエクラシア浦和三室</t>
  </si>
  <si>
    <t>さいたま市与野本町デイサービスセンター</t>
  </si>
  <si>
    <t>でいとれセンターひばり浦和中央</t>
  </si>
  <si>
    <t>デイサービスセンターエクラシア西浦和</t>
  </si>
  <si>
    <t>デイサービスセンターエクラシア与野西</t>
  </si>
  <si>
    <t>デイサービスセンターエクラシア見沼東新井</t>
  </si>
  <si>
    <t>デイサービス　ソラストさいたま中央</t>
  </si>
  <si>
    <t>デイサービスセンターエクラシア見沼深作</t>
  </si>
  <si>
    <t>浦和みその翔裕館</t>
  </si>
  <si>
    <t>おおみや翔医館デイサービスセンター</t>
  </si>
  <si>
    <t>デイサービスセンターエクラシア大宮吉野町</t>
  </si>
  <si>
    <t>デイサービスセンター　コンフォータブル・プラス南中丸</t>
  </si>
  <si>
    <t>デイサービスセンターエクラシア南与野</t>
  </si>
  <si>
    <t>デイサービスセンターエクラシア浦和大間木</t>
  </si>
  <si>
    <t>コンパスウォーク東大成</t>
  </si>
  <si>
    <t>日々トレはるとさいたま日進</t>
  </si>
  <si>
    <t>デイサービスセンタートレセン上峰</t>
  </si>
  <si>
    <t>でいとれセンターひばり領家</t>
  </si>
  <si>
    <t>デイサービスセンターエクラシア浦和芝原</t>
  </si>
  <si>
    <t>デイサービスセンターエクラシア見沼南中野</t>
  </si>
  <si>
    <t>コンパスウォーク西上小町</t>
  </si>
  <si>
    <t>ほっと・ケアライフ土呂デイサービス</t>
  </si>
  <si>
    <t>ツクイさいたま宮原</t>
  </si>
  <si>
    <t>カインドケア北浦和</t>
  </si>
  <si>
    <t>ともいきケア大宮南中丸</t>
  </si>
  <si>
    <t>カナリア　デイサロン</t>
  </si>
  <si>
    <t>ことぶきハウス　浦和</t>
  </si>
  <si>
    <t>シンシア大宮東デイサービス</t>
  </si>
  <si>
    <t>かがやきデイサービス南与野</t>
  </si>
  <si>
    <t>ツクイさいたま見沼南中丸</t>
  </si>
  <si>
    <t>通所介護　ジョイ大宮</t>
  </si>
  <si>
    <t>脳トレ麻雀デイサービス・ウェルチャオ与野</t>
  </si>
  <si>
    <t>ハッピーデイBali浦和</t>
  </si>
  <si>
    <t>デイサービスセンターエクラシア武蔵浦和</t>
  </si>
  <si>
    <t>リプラスデイサービス見沼</t>
  </si>
  <si>
    <t>でいとれセンターひばり三橋</t>
  </si>
  <si>
    <t>すてっぷトレーニングセンター岩槻</t>
  </si>
  <si>
    <t>デイサービスセンタートレセン上小町</t>
  </si>
  <si>
    <t>リセイル吉野町</t>
  </si>
  <si>
    <t>ゆらFit　宮原</t>
  </si>
  <si>
    <t>デイサービスアイマップ埼玉宮原</t>
  </si>
  <si>
    <t>花月接骨院</t>
  </si>
  <si>
    <t>リフレデイサービス</t>
  </si>
  <si>
    <t>かとう接骨院リハ</t>
  </si>
  <si>
    <t>コンパスノア武蔵浦和</t>
  </si>
  <si>
    <t>NPO法人ラストスタンド</t>
  </si>
  <si>
    <t>社会福祉法人　欣彰会　敬寿園　デイサービスセンター</t>
  </si>
  <si>
    <t>デイサービス第２さくら</t>
  </si>
  <si>
    <t>まみや倶楽部</t>
  </si>
  <si>
    <t>おたっしゃ倶楽部ＤＣ</t>
  </si>
  <si>
    <t>青木リハビリセンター東浦和</t>
  </si>
  <si>
    <t>ケアセンター　ソワン</t>
  </si>
  <si>
    <t>青木リハビリセンターさいたま</t>
  </si>
  <si>
    <t>認知症デイサービス・桜の宿</t>
  </si>
  <si>
    <t>訪問看護ステーションいわつき</t>
  </si>
  <si>
    <t>ニチイケアセンター南浦和</t>
  </si>
  <si>
    <t>有限会社ファーストケアまちや</t>
  </si>
  <si>
    <t>ホームヘルプサービス　ソラスト武蔵浦和</t>
  </si>
  <si>
    <t>ネヲハル　田島</t>
  </si>
  <si>
    <t>ｴｰﾙｻｰﾋﾞｽ</t>
  </si>
  <si>
    <t>指定訪問介護事業所「尚和園ホームヘルプサービス」</t>
  </si>
  <si>
    <t>ニチイケアセンター　浦和中央</t>
  </si>
  <si>
    <t>リバティハウスホームヘルパーステーション</t>
  </si>
  <si>
    <t>あさひ</t>
  </si>
  <si>
    <t>医療生協ケアステーションうらしん</t>
  </si>
  <si>
    <t>アズミメディケアセンター浦和</t>
  </si>
  <si>
    <t>医療法人 聖仁会訪問介護ステーションさくら</t>
  </si>
  <si>
    <t>山手ケアサービス株式会社</t>
  </si>
  <si>
    <t>ホームヘルプサービス　ソラスト浦和</t>
  </si>
  <si>
    <t>ふくしのまち大宮</t>
  </si>
  <si>
    <t>諏訪の苑　訪問介護センター</t>
  </si>
  <si>
    <t>ケアサービスひばり</t>
  </si>
  <si>
    <t>くるみ</t>
  </si>
  <si>
    <t>敬寿園　ホームヘルパーステーション</t>
  </si>
  <si>
    <t>株式会社大宮介助センター</t>
  </si>
  <si>
    <t>有限会社ライフサービス細井紹介所</t>
  </si>
  <si>
    <t>ニチイケアセンター大宮桜木町</t>
  </si>
  <si>
    <t>ハピネスケア株式会社  大宮ヘルパーステーション</t>
  </si>
  <si>
    <t>株式会社やさしい手　大宮訪問介護事業所</t>
  </si>
  <si>
    <t>有限会社岩槻市薬剤会事業部会「岩槻介護」</t>
  </si>
  <si>
    <t>ホームヘルプセンター　白鶴ホーム</t>
  </si>
  <si>
    <t>ニチイケアセンター　岩槻</t>
  </si>
  <si>
    <t>生活協同組合・さいたま高齢協　ふれあい岩槻</t>
  </si>
  <si>
    <t>ふれあい　さいたま</t>
  </si>
  <si>
    <t>訪問介護　しらさぎ</t>
  </si>
  <si>
    <t>訪問介護事業所　ひびき</t>
  </si>
  <si>
    <t>ヘルパーステーション・愛の風</t>
  </si>
  <si>
    <t>ドレミ介護</t>
  </si>
  <si>
    <t>あゆむ</t>
  </si>
  <si>
    <t>訪問介護事業所あさがお与野公園</t>
  </si>
  <si>
    <t>ニチイケアセンター　与野</t>
  </si>
  <si>
    <t>有限会社ケアーステーションさつき</t>
  </si>
  <si>
    <t>あすなろケアサービス大宮</t>
  </si>
  <si>
    <t>ABC　ウエルケア</t>
  </si>
  <si>
    <t>ふくしのまち与野</t>
  </si>
  <si>
    <t>厚生福祉自動車有限会社　ハロー介護</t>
  </si>
  <si>
    <t>介護サービスセンター  ハイム</t>
  </si>
  <si>
    <t>ヘルパーステーションほほえみ</t>
  </si>
  <si>
    <t>訪問介護ひだまり</t>
  </si>
  <si>
    <t>コープみらい　さいたま介護センター</t>
  </si>
  <si>
    <t>長寿サポーター　ひろか</t>
  </si>
  <si>
    <t>訪問介護事業所　たんとん</t>
  </si>
  <si>
    <t>ゆめの園中野林ヘルパーステーション</t>
  </si>
  <si>
    <t>アールスタッフ浦和ケアサービス</t>
  </si>
  <si>
    <t>けあビジョン東浦和</t>
  </si>
  <si>
    <t>愛希</t>
  </si>
  <si>
    <t>訪問介護事業所あさがお七里</t>
  </si>
  <si>
    <t>マスヤ介護サービス</t>
  </si>
  <si>
    <t>テルウェル東日本　さいたま介護センタ</t>
  </si>
  <si>
    <t>訪問介護　まりも</t>
  </si>
  <si>
    <t>有限会社　オリーブケア</t>
  </si>
  <si>
    <t>介護の金太郎</t>
  </si>
  <si>
    <t>有限会社　大和・ハッピー・ケア・サービス</t>
  </si>
  <si>
    <t>訪問介護ステーション　来楽　大宮</t>
  </si>
  <si>
    <t>ニチイケアセンター　北浦和</t>
  </si>
  <si>
    <t>医療生協おおみやヘルパーステーション</t>
  </si>
  <si>
    <t>楽しいわが家ヘルパーステーション</t>
  </si>
  <si>
    <t>あった介護</t>
  </si>
  <si>
    <t>サンライフ介護サービス</t>
  </si>
  <si>
    <t>スターヘルパーステーション</t>
  </si>
  <si>
    <t>ニチイケアセンター　宮原</t>
  </si>
  <si>
    <t>訪問介護事業所あさがお東浦和</t>
  </si>
  <si>
    <t>ホームヘルパーステーション　ハートランド東大宮</t>
  </si>
  <si>
    <t>コープみらい浦和介護センター</t>
  </si>
  <si>
    <t>エム・ケア・ステーション</t>
  </si>
  <si>
    <t>きらきら介護</t>
  </si>
  <si>
    <t>学研ＦＳ　ココファンはすぬまＨＣ</t>
  </si>
  <si>
    <t>あさひケアサービス</t>
  </si>
  <si>
    <t>ポポケアセンター</t>
  </si>
  <si>
    <t>ヘルパーステーションあい介護</t>
  </si>
  <si>
    <t>けあビジョン大宮</t>
  </si>
  <si>
    <t>株式会社　さいたま福祉サービス　本社事業所</t>
  </si>
  <si>
    <t>アリス　訪問介護</t>
  </si>
  <si>
    <t>さわやかケアさくら・訪問介護</t>
  </si>
  <si>
    <t>さわやかケアみなみ・訪問介護</t>
  </si>
  <si>
    <t>さわやかケアみやはら・訪問介護</t>
  </si>
  <si>
    <t>さわやかケアうらわ・訪問介護</t>
  </si>
  <si>
    <t>モトヤス　深作</t>
  </si>
  <si>
    <t>ヘルパーステーション　ぽけっと</t>
  </si>
  <si>
    <t>アールスタッフ大宮ケアサービス</t>
  </si>
  <si>
    <t>富士見園　訪問介護事業所</t>
  </si>
  <si>
    <t>ケアステーションふたば</t>
  </si>
  <si>
    <t>株式会社　生きいき</t>
  </si>
  <si>
    <t>訪問介護ステーション　さいたまロイヤルの園</t>
  </si>
  <si>
    <t>ゆめの園宮原ヘルパーステーション</t>
  </si>
  <si>
    <t>やさしい手　浦和北訪問介護事業所</t>
  </si>
  <si>
    <t>訪問介護　春陽苑</t>
  </si>
  <si>
    <t>癒しのヘルパーステーション浦和</t>
  </si>
  <si>
    <t>アールスタッフ大宮中央ケアサービス</t>
  </si>
  <si>
    <t>陽だまり</t>
  </si>
  <si>
    <t>ALS・難病　つかリーノ介護サービス</t>
  </si>
  <si>
    <t>パーソナルケア　さいたま</t>
  </si>
  <si>
    <t>けあビジョン与野</t>
  </si>
  <si>
    <t>みのりケアステーション</t>
  </si>
  <si>
    <t>あまみケアステーション</t>
  </si>
  <si>
    <t>愛ステップ大宮</t>
  </si>
  <si>
    <t>あけぼし訪問介護事業所</t>
  </si>
  <si>
    <t>コスモ　ケアサービス</t>
  </si>
  <si>
    <t>ホームヘルプサービス　ソラスト七里</t>
  </si>
  <si>
    <t>けやき訪問介護</t>
  </si>
  <si>
    <t>ほっと・ケアライフ南浦和</t>
  </si>
  <si>
    <t>指定訪問介護事業所　あかり</t>
  </si>
  <si>
    <t>アースサポート南浦和</t>
  </si>
  <si>
    <t>あいりす介護支援センター</t>
  </si>
  <si>
    <t>ファインケア浦和</t>
  </si>
  <si>
    <t>あんしん介護ステーション浦和</t>
  </si>
  <si>
    <t>のびのび介護サービス</t>
  </si>
  <si>
    <t>あかねケアサービス</t>
  </si>
  <si>
    <t>けあビジョン浦和</t>
  </si>
  <si>
    <t>けあビジョン東岩槻</t>
  </si>
  <si>
    <t>アスモ介護サービスさいたま</t>
  </si>
  <si>
    <t>ヘルパーステーション　ケアサポートみどり</t>
  </si>
  <si>
    <t>特定非営利活動法人　ふぁみりぃＫ</t>
  </si>
  <si>
    <t>チーミング福祉サービス</t>
  </si>
  <si>
    <t>ひばり訪問介護ステーション大宮公園</t>
  </si>
  <si>
    <t>あけぼし訪問介護事業所　浦和</t>
  </si>
  <si>
    <t>みぬまハウス</t>
  </si>
  <si>
    <t>ローズ福祉サービス</t>
  </si>
  <si>
    <t>エスケアステーションさいたま北　訪問介護</t>
  </si>
  <si>
    <t>敬寿園七里ホームヘルパーステーション</t>
  </si>
  <si>
    <t>ケアサービス　奏</t>
  </si>
  <si>
    <t>たから訪問介護所</t>
  </si>
  <si>
    <t>ドッポケアクラブ</t>
  </si>
  <si>
    <t>コープみらい大宮介護センター</t>
  </si>
  <si>
    <t>彩訪問介護サービス</t>
  </si>
  <si>
    <t>かえでケアセンター　桜区</t>
  </si>
  <si>
    <t>ケアメディカル岩槻訪問介護事業所</t>
  </si>
  <si>
    <t>訪問介護事業所ひつじ</t>
  </si>
  <si>
    <t>ユースタイルケア　埼玉　重度訪問介護</t>
  </si>
  <si>
    <t>やさしい手白鍬訪問介護事業所</t>
  </si>
  <si>
    <t>あけぼし訪問介護事業所　東大宮</t>
  </si>
  <si>
    <t>医心館　訪問介護ステーション　南浦和</t>
  </si>
  <si>
    <t>東京海上日動みずたま介護ST大宮</t>
  </si>
  <si>
    <t>ホームケア　ひばり</t>
  </si>
  <si>
    <t>東京海上日動みずたま介護ST南浦和</t>
  </si>
  <si>
    <t>やさしい手東大宮訪問介護事業所</t>
  </si>
  <si>
    <t>やさしい手宮原訪問介護事業所</t>
  </si>
  <si>
    <t>ルナケア</t>
  </si>
  <si>
    <t>コンパス訪問介護</t>
  </si>
  <si>
    <t>サンヘルパーステーション</t>
  </si>
  <si>
    <t>ケアサービスわかくさ</t>
  </si>
  <si>
    <t>ハーモニカケアサービス</t>
  </si>
  <si>
    <t>ケア２１　浦和</t>
  </si>
  <si>
    <t>ネヲハル　与野</t>
  </si>
  <si>
    <t>医心館　訪問介護ステーション　浦和美園</t>
  </si>
  <si>
    <t>コープみらい浦和東介護センター</t>
  </si>
  <si>
    <t>ヘルパーステーション　しじょう</t>
  </si>
  <si>
    <t>ありがとう</t>
  </si>
  <si>
    <t>リベルテ訪問介護事業所</t>
  </si>
  <si>
    <t>訪問介護サービス　アリエス</t>
  </si>
  <si>
    <t>サンサポート　ケアサービス</t>
  </si>
  <si>
    <t>訪問介護事業所　あおぞら</t>
  </si>
  <si>
    <t>ＳＯＭＰＯケア　宮原駅前　訪問介護</t>
  </si>
  <si>
    <t>ＳＯＭＰＯケア　さいたま岩槻　訪問介護</t>
  </si>
  <si>
    <t>ケアセンターコルサ</t>
  </si>
  <si>
    <t>訪問介護事業所　あおぞら西浦和</t>
  </si>
  <si>
    <t>ラウンド＆ケアヘルパーステーション中央</t>
  </si>
  <si>
    <t>アイビー　訪問ステーション</t>
  </si>
  <si>
    <t>みつば訪問介護　与野</t>
  </si>
  <si>
    <t>訪問介護レジデンス浦和美園</t>
  </si>
  <si>
    <t>ケアリッツ南浦和</t>
  </si>
  <si>
    <t>訪問介護事業所　あおぞら中央</t>
  </si>
  <si>
    <t>訪問介護ステーションありがたい大宮</t>
  </si>
  <si>
    <t>おひさま介護サービスさいたま南</t>
  </si>
  <si>
    <t>医心館　訪問介護ステーション　北浦和</t>
  </si>
  <si>
    <t>やさしい手上小町訪問介護事業所</t>
  </si>
  <si>
    <t>スマイル　ファクトリー</t>
  </si>
  <si>
    <t>訪問介護ステーション夢眠みなみうらわ</t>
  </si>
  <si>
    <t>医心館　訪問介護ステーション　武蔵浦和</t>
  </si>
  <si>
    <t>浦和成匠邸ケアステーション</t>
  </si>
  <si>
    <t>ニチイケアセンター鈴谷</t>
  </si>
  <si>
    <t>訪問介護ピースサイン</t>
  </si>
  <si>
    <t>福祉と介護の「糸」</t>
  </si>
  <si>
    <t>ニチイケアセンター浦和さくら</t>
  </si>
  <si>
    <t>ニチイケアセンター土呂</t>
  </si>
  <si>
    <t>訪問介護事業所・桜の宿</t>
  </si>
  <si>
    <t>山手観光自動車株式会社</t>
  </si>
  <si>
    <t>介護事業所　みっれ　さいたま</t>
  </si>
  <si>
    <t>ラウンド＆ケアヘルパーステーション宮原</t>
  </si>
  <si>
    <t>ぽぷらケア　訪問介護</t>
  </si>
  <si>
    <t>ＡＬＳＯＫ介護ヘルパーステーション大宮</t>
  </si>
  <si>
    <t>ケアリッツ北浦和</t>
  </si>
  <si>
    <t>ケアメディカル東大宮訪問介護事業所</t>
  </si>
  <si>
    <t>訪問介護事業所　りんか　さいたま</t>
  </si>
  <si>
    <t>ケアメディカル大宮若葉訪問介護事業所</t>
  </si>
  <si>
    <t>ケアメディカル大宮土呂訪問介護事業所</t>
  </si>
  <si>
    <t>彩和訪問介護ステーション</t>
  </si>
  <si>
    <t>ケアリッツ武蔵浦和</t>
  </si>
  <si>
    <t>ケアリッツ大宮</t>
  </si>
  <si>
    <t>ホームケア土屋　大宮</t>
  </si>
  <si>
    <t>訪問介護事業所はなあかり</t>
  </si>
  <si>
    <t>ケアセンターさいさい　浦和美園</t>
  </si>
  <si>
    <t>リンクスケア</t>
  </si>
  <si>
    <t>訪問介護事業所ラビット</t>
  </si>
  <si>
    <t>ケアメディカル宮原訪問介護事業所</t>
  </si>
  <si>
    <t>リルセーヌ大宮訪問介護事業所</t>
  </si>
  <si>
    <t>ケアメディカル岩槻南平野訪問介護事業所</t>
  </si>
  <si>
    <t>訪問介護　りくのいえ</t>
  </si>
  <si>
    <t>医心館　訪問介護ステーション　東大宮</t>
  </si>
  <si>
    <t>けあビジョン大宮西</t>
  </si>
  <si>
    <t>ほっと介護ひばり</t>
  </si>
  <si>
    <t>ケアセンター浦和美園</t>
  </si>
  <si>
    <t>合同会社ＴＲＡＩＬ</t>
  </si>
  <si>
    <t>訪問介護リルル</t>
  </si>
  <si>
    <t>ライフ</t>
  </si>
  <si>
    <t>ふわり総合福祉サービス</t>
  </si>
  <si>
    <t>コスモス訪問介護センター浦和</t>
  </si>
  <si>
    <t>ケアセンター上木崎</t>
  </si>
  <si>
    <t>ＳＯＭＰＯケア　大宮　訪問介護</t>
  </si>
  <si>
    <t>はにぃびぃ</t>
  </si>
  <si>
    <t>けあビジョン東大宮</t>
  </si>
  <si>
    <t>サンウェルズ南与野ヘルパーステーション</t>
  </si>
  <si>
    <t>リラス訪問介護センター埼玉</t>
  </si>
  <si>
    <t>ひかり訪問介護ステーション</t>
  </si>
  <si>
    <t>ケアリッツ浦和美園</t>
  </si>
  <si>
    <t>KEIO介護</t>
  </si>
  <si>
    <t>森の時計</t>
  </si>
  <si>
    <t>訪問介護本舗　ともしび</t>
  </si>
  <si>
    <t>ファイブcare -凛-</t>
  </si>
  <si>
    <t>訪問介護ステーションクラシックメデカ大宮</t>
  </si>
  <si>
    <t>ひかる介護</t>
  </si>
  <si>
    <t>Ｂｉｚケア</t>
  </si>
  <si>
    <t>介護クラーク浦和美園</t>
  </si>
  <si>
    <t>ケアメディカルさいたま東訪問介護事業所</t>
  </si>
  <si>
    <t>ケアーステーションなでしこ</t>
  </si>
  <si>
    <t>訪問介護エニー　南浦和</t>
  </si>
  <si>
    <t>よし訪問介護ステーションさいたま</t>
  </si>
  <si>
    <t>東京海上日動みずたま介護ＳＴ北浦和</t>
  </si>
  <si>
    <t>ケアメディカル宮原別所町訪問介護事業所</t>
  </si>
  <si>
    <t>ケアセンター三橋</t>
  </si>
  <si>
    <t>ヘルパーステーションえがお</t>
  </si>
  <si>
    <t>訪問介護ステーション彩羽</t>
  </si>
  <si>
    <t>ナラティブケア南与野</t>
  </si>
  <si>
    <t>ケアメディカル大宮丸ヶ崎訪問介護事業所</t>
  </si>
  <si>
    <t>訪問介護　スマイル大宮</t>
  </si>
  <si>
    <t>訪問介護本舗　奏</t>
  </si>
  <si>
    <t>ケア２１　東大宮</t>
  </si>
  <si>
    <t>訪問介護なのはな</t>
  </si>
  <si>
    <t>訪問介護ステーションつばさ大宮</t>
  </si>
  <si>
    <t>訪問介護ステーションそるまの岩槻</t>
  </si>
  <si>
    <t>訪問介護事業所ケアーズさいたま東浦和</t>
  </si>
  <si>
    <t>ベストリハ訪問介護ステーション大宮東</t>
  </si>
  <si>
    <t>訪問介護ステーション高木</t>
  </si>
  <si>
    <t>ＪＩＮ</t>
  </si>
  <si>
    <t>ヘルパーにじ</t>
  </si>
  <si>
    <t>訪問介護事業所　ハッピーステーション</t>
  </si>
  <si>
    <t>ひかり訪問介護ステーション浦和</t>
  </si>
  <si>
    <t>ヘルパーステーション麦</t>
  </si>
  <si>
    <t>ヘルパーステーションユニゾンみぬま</t>
  </si>
  <si>
    <t>訪問介護ステーション　織</t>
  </si>
  <si>
    <t>訪問介護ステーション夢眠みはし</t>
  </si>
  <si>
    <t>ネコロボマン訪問介護大宮店</t>
  </si>
  <si>
    <t>いしんでんしんケアヘルパー</t>
  </si>
  <si>
    <t>訪問介護ステーションそるまの見沼</t>
  </si>
  <si>
    <t>オアシス24浦和</t>
  </si>
  <si>
    <t>訪問介護ステーションはなみずき</t>
  </si>
  <si>
    <t>サンウェルズ東大宮ヘルパーステーション</t>
  </si>
  <si>
    <t>訪問介護こもれび</t>
  </si>
  <si>
    <t>ニチイケアセンター大宮</t>
  </si>
  <si>
    <t>ハピネスケア株式会社　大宮営業所</t>
  </si>
  <si>
    <t>アサヒサンクリーン株式会社　与野営業所</t>
  </si>
  <si>
    <t>アサヒサンクリーン株式会社　在宅ケアセンター岩槻</t>
  </si>
  <si>
    <t>アサヒサンクリーン在宅介護センター大宮</t>
  </si>
  <si>
    <t>コスモ訪問入浴サービス</t>
  </si>
  <si>
    <t>ことぶき訪問入浴事業所</t>
  </si>
  <si>
    <t>ＳＫＹハート</t>
  </si>
  <si>
    <t>アサヒサンクリーン在宅介護センター浦和</t>
  </si>
  <si>
    <t>ラ・メール訪問入浴さいたま</t>
  </si>
  <si>
    <t>れんけい訪問看護ステーション</t>
  </si>
  <si>
    <t>パートナー訪問看護ステーション</t>
  </si>
  <si>
    <t>ケアメイト訪問看護ステーション</t>
  </si>
  <si>
    <t>医療法人聖仁会　訪問看護ステーションさくら</t>
  </si>
  <si>
    <t>はみんぐ訪問看護ステーション</t>
  </si>
  <si>
    <t>アズミメディケアセンター浦和訪問看護ステーションあづみ</t>
  </si>
  <si>
    <t>大宮西訪問看護ステーションくるみ</t>
  </si>
  <si>
    <t>東大宮訪問看護ステーション</t>
  </si>
  <si>
    <t>大宮共立病院訪問看護ステーション</t>
  </si>
  <si>
    <t>医療法人明浩会　訪問看護ステーションタッチ</t>
  </si>
  <si>
    <t>医療法人社団医凰会　訪問看護ステーションまごころ</t>
  </si>
  <si>
    <t>訪問看護ステーション　ひびき</t>
  </si>
  <si>
    <t>与野訪問看護ステーション</t>
  </si>
  <si>
    <t>セコムさいたま訪問看護ステーション</t>
  </si>
  <si>
    <t>ALSOKの介護　さいたま訪問看護ステーション</t>
  </si>
  <si>
    <t>みのり訪問看護ステーション</t>
  </si>
  <si>
    <t>医療法人　有隣会　ありあけ訪問看護ステーション</t>
  </si>
  <si>
    <t>ハピネスケア株式会社　みぬま　訪問看護ステーション</t>
  </si>
  <si>
    <t>スター訪問看護ステーション</t>
  </si>
  <si>
    <t>ケアサービス　きりん</t>
  </si>
  <si>
    <t>訪問看護ステーション　ぽけっと</t>
  </si>
  <si>
    <t>埼玉精神神経センター訪問看護ステーション</t>
  </si>
  <si>
    <t>訪問看護ステーション　デューン大宮</t>
  </si>
  <si>
    <t>さいたま北部医療センター附属訪問看護ステーション</t>
  </si>
  <si>
    <t>コンパス訪問看護北大宮</t>
  </si>
  <si>
    <t>あしすと訪問看護リハビリステーション</t>
  </si>
  <si>
    <t>コスモ訪問看護リハビリステーション　さいたま北</t>
  </si>
  <si>
    <t>だいそう訪問看護リハビリステーション東浦和</t>
  </si>
  <si>
    <t>たんぽぽ訪問看護ステーション</t>
  </si>
  <si>
    <t>つばさ訪問看護ステーション</t>
  </si>
  <si>
    <t>訪問看護あさひ土呂</t>
  </si>
  <si>
    <t>訪問看護ステーションりすたーと</t>
  </si>
  <si>
    <t>はなあかり訪問看護リハビリステーション大宮</t>
  </si>
  <si>
    <t>トラストケアリハビリ訪問看護ステーション</t>
  </si>
  <si>
    <t>訪問看護　かえりえ　大宮</t>
  </si>
  <si>
    <t>医心館　訪問看護ステーション　南浦和</t>
  </si>
  <si>
    <t>訪問看護リハビリステーション　りくらす</t>
  </si>
  <si>
    <t>訪問看護ステーション　デューン武蔵浦和</t>
  </si>
  <si>
    <t>アトリオ訪問看護ステーション</t>
  </si>
  <si>
    <t>訪問看護　かえりえ　東大宮</t>
  </si>
  <si>
    <t>きらり訪問看護ステーション</t>
  </si>
  <si>
    <t>七葉訪問看護ステーション</t>
  </si>
  <si>
    <t>ひさご訪問看護リハビリステーション</t>
  </si>
  <si>
    <t>医心館　訪問看護ステーション　浦和美園</t>
  </si>
  <si>
    <t>西大宮訪問看護ステーション</t>
  </si>
  <si>
    <t>ビッグスマイル訪問看護ステーション</t>
  </si>
  <si>
    <t>訪問看護リハビリステーション　ゆめみらい</t>
  </si>
  <si>
    <t>彩の風訪問看護ステーション</t>
  </si>
  <si>
    <t>ほまれ訪問看護ステーション</t>
  </si>
  <si>
    <t>訪問看護ステーションふぁん</t>
  </si>
  <si>
    <t>あい訪問看護リハビリステーション東大宮</t>
  </si>
  <si>
    <t>訪問看護リハビリステーションあおぞら</t>
  </si>
  <si>
    <t>メディナス訪問看護ステーション東大宮</t>
  </si>
  <si>
    <t>ケアーズ訪問看護リハビリステーション大和田</t>
  </si>
  <si>
    <t>愛ステップ大宮訪問看護ステーション</t>
  </si>
  <si>
    <t>ブライトライフ訪問看護　おおみや</t>
  </si>
  <si>
    <t>訪問看護ステーション　コルサ</t>
  </si>
  <si>
    <t>ラウンド＆ケア訪問看護ステーション中央</t>
  </si>
  <si>
    <t>訪問看護ステーション　デューン大宮東</t>
  </si>
  <si>
    <t>コスモス訪問看護リハビリステーション浦和</t>
  </si>
  <si>
    <t>あゆみ訪問看護ステーション大宮北</t>
  </si>
  <si>
    <t>コスモ訪問看護ステーション岩槻</t>
  </si>
  <si>
    <t>訪問看護ステーション ALWAYS東大宮</t>
  </si>
  <si>
    <t>れんげ訪問看護・リハビリステーション</t>
  </si>
  <si>
    <t>パール訪問看護リハビリステーション岩槻</t>
  </si>
  <si>
    <t>コンパス訪問看護与野本町</t>
  </si>
  <si>
    <t>医心館　訪問看護ステーション　北浦和</t>
  </si>
  <si>
    <t>おおみや生協訪問看護ステーション</t>
  </si>
  <si>
    <t>訪問看護ステーション夢眠みなみうらわ</t>
  </si>
  <si>
    <t>医心館　訪問看護ステーション　武蔵浦和</t>
  </si>
  <si>
    <t>ブライトライフ訪問看護　うらわ</t>
  </si>
  <si>
    <t>訪問看護ステーション　コルディアーレ南浦和</t>
  </si>
  <si>
    <t>アース訪問看護リハビリステーション</t>
  </si>
  <si>
    <t>埼玉メディカルセンター附属訪問看護ステーション</t>
  </si>
  <si>
    <t>かなで訪問看護ステーション</t>
  </si>
  <si>
    <t>スターク訪問看護ステーションさいたま北</t>
  </si>
  <si>
    <t>訪問看護　かえりえ奈良町</t>
  </si>
  <si>
    <t>訪問看護ステーション　こころのあい</t>
  </si>
  <si>
    <t>ラウンド＆ケア訪問看護ステーション宮原</t>
  </si>
  <si>
    <t>ファインケア訪問看護ステーション浦和</t>
  </si>
  <si>
    <t>小児精神専門訪問看護リハビリステーションぱれっと　東浦和</t>
  </si>
  <si>
    <t>ひまわり訪問看護ステーション</t>
  </si>
  <si>
    <t>あすぽす訪問看護リハビリステーション岩槻</t>
  </si>
  <si>
    <t>訪問看護ステーション　ALWAYS武蔵浦和</t>
  </si>
  <si>
    <t>リーフ訪問看護ステーション</t>
  </si>
  <si>
    <t>きらめき訪問看護リハビリステーション南浦和事業所</t>
  </si>
  <si>
    <t>SAILING LIFE訪問看護リハビリステーション</t>
  </si>
  <si>
    <t>訪問看護ステーションいつき七里</t>
  </si>
  <si>
    <t>コンパス訪問看護大宮西口</t>
  </si>
  <si>
    <t>オリーブ訪問看護ステーション</t>
  </si>
  <si>
    <t>ことぶき訪問看護ステーション</t>
  </si>
  <si>
    <t>きづな訪問看護ステーション</t>
  </si>
  <si>
    <t>ウィル訪問看護ステーション浦和</t>
  </si>
  <si>
    <t>訪問看護リハビリステーション埼玉さくらんぼⅡ番館</t>
  </si>
  <si>
    <t>アクティブ訪問看護リハビリステーション西浦和</t>
  </si>
  <si>
    <t>訪問看護ステーションあやめ七里</t>
  </si>
  <si>
    <t>ひだまり訪問看護ステーション</t>
  </si>
  <si>
    <t>まじめな訪問看護リハビリステーション</t>
  </si>
  <si>
    <t>訪問看護ステーションあやめ指扇</t>
  </si>
  <si>
    <t>かたやまクリニック　訪問看護ステーション　レモン</t>
  </si>
  <si>
    <t>訪問看護ステーションいつき桜</t>
  </si>
  <si>
    <t>けいあい訪問看護ステーション</t>
  </si>
  <si>
    <t>ロイヤル浦和訪問看護ステーション</t>
  </si>
  <si>
    <t>訪問看護ステーション　はなえみ浦和</t>
  </si>
  <si>
    <t>みつば訪問看護ステーション与野</t>
  </si>
  <si>
    <t>医心館　訪問看護ステーション　東大宮</t>
  </si>
  <si>
    <t>みなと訪問看護ステーション</t>
  </si>
  <si>
    <t>ふわふわ訪問看護ステーション</t>
  </si>
  <si>
    <t>コンパス訪問看護岩槻</t>
  </si>
  <si>
    <t>うみそら訪問看護ステーション</t>
  </si>
  <si>
    <t>小児特化型訪問看護リハビリステーション　ルポ</t>
  </si>
  <si>
    <t>訪問看護ステーション花梨</t>
  </si>
  <si>
    <t>訪問看護ステーション　はな　大宮</t>
  </si>
  <si>
    <t>訪問看護ステーションあやめ宮原</t>
  </si>
  <si>
    <t>訪問看護ステーションただいま</t>
  </si>
  <si>
    <t>訪問看護ステーション夢眠おおみやきた</t>
  </si>
  <si>
    <t>オリーブケア訪問看護ステーション</t>
  </si>
  <si>
    <t>ＳＯＭＰＯケア　大宮　訪問看護</t>
  </si>
  <si>
    <t>訪問看護ステーション　フォーリーフ</t>
  </si>
  <si>
    <t>コンパス訪問看護南浦和</t>
  </si>
  <si>
    <t>andYou訪問看護ステーション</t>
  </si>
  <si>
    <t>サンウェルズ南与野訪問看護ステーション</t>
  </si>
  <si>
    <t>共済病院訪問看護ステーション　アンジュ</t>
  </si>
  <si>
    <t>あんみつ訪問看護ステーション</t>
  </si>
  <si>
    <t>れいめい訪問看護ステーション</t>
  </si>
  <si>
    <t>訪問看護ステーションあすなろ</t>
  </si>
  <si>
    <t>訪問看護ステーションにか</t>
  </si>
  <si>
    <t>ソフィアメディ訪問看護ステーション大宮</t>
  </si>
  <si>
    <t>ソフィアメディ訪問看護ステーション南浦和</t>
  </si>
  <si>
    <t>れんげ南浦和訪問看護・リハビリステーション</t>
  </si>
  <si>
    <t>訪問看護ステーションともいきケア大宮</t>
  </si>
  <si>
    <t>訪問看護ステーション樹林</t>
  </si>
  <si>
    <t>訪問看護リベル　西大宮</t>
  </si>
  <si>
    <t>こどもと家族の訪問看護ステーション Smile Piece</t>
  </si>
  <si>
    <t>訪問看護ステーションはるか</t>
  </si>
  <si>
    <t>カナリア訪問看護ステーション</t>
  </si>
  <si>
    <t>指定訪問看護　アットリハ浦和</t>
  </si>
  <si>
    <t>訪問看護ステーションあやめ岩槻</t>
  </si>
  <si>
    <t>看護クラーク浦和美園</t>
  </si>
  <si>
    <t>リプラス訪問看護ステーション見沼</t>
  </si>
  <si>
    <t>訪問看護ステーション　トータルケア大宮</t>
  </si>
  <si>
    <t>マザース南与野</t>
  </si>
  <si>
    <t>訪問看護ステーションリアン</t>
  </si>
  <si>
    <t>グレース訪問看護ステーション大宮</t>
  </si>
  <si>
    <t>訪問看護ステーションあやめさいたま桜</t>
  </si>
  <si>
    <t>晴れるや訪問看護ステーション</t>
  </si>
  <si>
    <t>カドルアップ訪問看護ステーション</t>
  </si>
  <si>
    <t>訪問看護ステーションＨｏｍｉｅｓ</t>
  </si>
  <si>
    <t>れんげ見沼訪問看護リハビリステーション</t>
  </si>
  <si>
    <t>ベストリハ訪問看護ステーション大宮東</t>
  </si>
  <si>
    <t>ロイヤル見沼訪問看護ステーション</t>
  </si>
  <si>
    <t>ピクトール訪問看護</t>
  </si>
  <si>
    <t>訪問看護ステーション高木</t>
  </si>
  <si>
    <t>らしく訪問看護ステーション</t>
  </si>
  <si>
    <t>訪問看護ステーションいつき緑</t>
  </si>
  <si>
    <t>訪問看護ステーション　トータルケア浦和</t>
  </si>
  <si>
    <t>ふつうの訪問看護ステーション</t>
  </si>
  <si>
    <t>訪問看護ステーション夢眠みはし</t>
  </si>
  <si>
    <t>雅～みやび～訪問看護ステーション</t>
  </si>
  <si>
    <t>訪問看護ステーションひかり</t>
  </si>
  <si>
    <t>訪問看護ステーション　イノベル埼玉</t>
  </si>
  <si>
    <t>精神科訪問看護ステーション白峰プラスワン</t>
  </si>
  <si>
    <t>いまここ訪問看護ステーション</t>
  </si>
  <si>
    <t>サンウェルズ東大宮訪問看護ステーション</t>
  </si>
  <si>
    <t>はーとふる訪問看護ステーション</t>
  </si>
  <si>
    <t>精神特化型訪問看護ステーションこなみ</t>
  </si>
  <si>
    <t>訪問看護ステーション　グリーン</t>
  </si>
  <si>
    <t>介護老人保健施設高齢者ケアセンターゆらぎ</t>
  </si>
  <si>
    <t>訪問リハビリ　春陽苑</t>
  </si>
  <si>
    <t>ケア大宮花の丘</t>
  </si>
  <si>
    <t>介護老人保健施設　あさがお　訪問リハビリテーション</t>
  </si>
  <si>
    <t>介護老人保健施設エスポワール岩槻</t>
  </si>
  <si>
    <t>訪問リハビリステーション大宮</t>
  </si>
  <si>
    <t>訪問リハビリステーションくるみ</t>
  </si>
  <si>
    <t>株式会社　マツオメディカル</t>
  </si>
  <si>
    <t>株式会社ヤマシタ　埼玉営業所</t>
  </si>
  <si>
    <t>あっぷる　さいたま店（株）セレモニー</t>
  </si>
  <si>
    <t>どんぐり</t>
  </si>
  <si>
    <t>有限会社ナックス</t>
  </si>
  <si>
    <t>戸田介護支援サービス</t>
  </si>
  <si>
    <t>介護用品の店 ヘルシーランド たんとん</t>
  </si>
  <si>
    <t>福祉用具ほほえみ</t>
  </si>
  <si>
    <t>株式会社　髙橋医科器械店　さいたま営業所</t>
  </si>
  <si>
    <t>スター福祉用具サービス</t>
  </si>
  <si>
    <t>株式会社　トーカイ　さいたま支店</t>
  </si>
  <si>
    <t>さわやかケアうらわ・福祉用具</t>
  </si>
  <si>
    <t>株式会社　住環境デザイン</t>
  </si>
  <si>
    <t>フランスベッド株式会社　メディカル大宮営業所</t>
  </si>
  <si>
    <t>有限会社　ワイ･エム･テック</t>
  </si>
  <si>
    <t>株式会社グリーンフィールド</t>
  </si>
  <si>
    <t>福祉用具ココファンしらかば</t>
  </si>
  <si>
    <t>株式会社フロンティア　さいたま営業所</t>
  </si>
  <si>
    <t>株式会社　キガ　さいたま営業所</t>
  </si>
  <si>
    <t>コンフォケア</t>
  </si>
  <si>
    <t>福祉用具　もみじ</t>
  </si>
  <si>
    <t>レンタルふくしのまちさいたま</t>
  </si>
  <si>
    <t>アリス福祉用具</t>
  </si>
  <si>
    <t>介護ショップふくたろー</t>
  </si>
  <si>
    <t>株式会社　キガ　東岩槻営業所</t>
  </si>
  <si>
    <t>サイホク</t>
  </si>
  <si>
    <t>フランスベッド株式会社　メディカル浦和営業所</t>
  </si>
  <si>
    <t>コンパス福祉用具</t>
  </si>
  <si>
    <t>株式会社ジェー・シー・アイ　さいたま支店</t>
  </si>
  <si>
    <t>サン＆グリーン薬局</t>
  </si>
  <si>
    <t>ＳＯＭＰＯケア　埼玉　福祉用具</t>
  </si>
  <si>
    <t>株式会社福山興産　ライフケア事業部</t>
  </si>
  <si>
    <t>株式会社ヤマシタ　浦和営業所</t>
  </si>
  <si>
    <t>フランスベッド株式会社　メディカル見沼営業所</t>
  </si>
  <si>
    <t>株式会社愛安住　さいたま営業所</t>
  </si>
  <si>
    <t>株式会社こっぱ舎</t>
  </si>
  <si>
    <t>介護支援センター　ハートウィズ</t>
  </si>
  <si>
    <t>やまもと企画株式会社　関東営業部</t>
  </si>
  <si>
    <t>福祉用具サービス浦和</t>
  </si>
  <si>
    <t>まごころレンタル</t>
  </si>
  <si>
    <t>ゆうゆう介護レンタル</t>
  </si>
  <si>
    <t>福祉用具　匠</t>
  </si>
  <si>
    <t>ライフ福祉用具</t>
  </si>
  <si>
    <t>さいたま福祉用具相談所</t>
  </si>
  <si>
    <t>ウェルパーソンズ大宮</t>
  </si>
  <si>
    <t>アヤ介護ショップ</t>
  </si>
  <si>
    <t>Ｅケアサービス</t>
  </si>
  <si>
    <t>あおぞら福祉用具</t>
  </si>
  <si>
    <t>株式会社ライズケアサービス</t>
  </si>
  <si>
    <t>福祉用具とも　さいたま</t>
  </si>
  <si>
    <t>関東ミタカ株式会社</t>
  </si>
  <si>
    <t>シルバーはあと大宮</t>
  </si>
  <si>
    <t>ワーマーケア</t>
  </si>
  <si>
    <t>株式会社かんきょう　大宮支店</t>
  </si>
  <si>
    <t>有限会社　住吉工務店　介護ショップ　ほっとらいふ</t>
  </si>
  <si>
    <t>特定福祉用具販売</t>
  </si>
  <si>
    <t>マルカミ藤倉株式会社</t>
  </si>
  <si>
    <t>Suzuya福祉用具販売</t>
  </si>
  <si>
    <t>やさしい手白鍬定期巡回・随時対応型訪問介護看護事業所</t>
  </si>
  <si>
    <t>明サポートヘルパーステーション</t>
  </si>
  <si>
    <t>コンパス定期巡回</t>
  </si>
  <si>
    <t>ＳＯＭＰＯケア　大宮　定期巡回</t>
  </si>
  <si>
    <t>そよ風定期巡回　さいたま南</t>
  </si>
  <si>
    <t>コウダイケアコールセンターさいたま</t>
  </si>
  <si>
    <t>金子歯科診療所</t>
  </si>
  <si>
    <t>独立行政法人地域医療機能推進機構埼玉メディカルセンター附属居宅介護支援センター</t>
  </si>
  <si>
    <t>医療法人明医研ケアメイト訪問看護ステーション</t>
  </si>
  <si>
    <t>居宅支援センター　新都心</t>
  </si>
  <si>
    <t>指定居宅介護支援事業所「尚和園在宅介護支援センター」</t>
  </si>
  <si>
    <t>彩寿苑指定居宅介護支援センター</t>
  </si>
  <si>
    <t>居宅介護支援事業所　ソラスト武蔵浦和</t>
  </si>
  <si>
    <t>リバティハウス在宅介護支援センター</t>
  </si>
  <si>
    <t>スマイルハウス居宅介護支援センター</t>
  </si>
  <si>
    <t>有限会社  ファーストケアまちや</t>
  </si>
  <si>
    <t>ケアワークわかくさ</t>
  </si>
  <si>
    <t>浦和医師会指定居宅介護支援センター</t>
  </si>
  <si>
    <t>さいたま市在宅介護支援センター  ハートランド武蔵浦和</t>
  </si>
  <si>
    <t>敬寿園　居宅介護支援センター</t>
  </si>
  <si>
    <t>指定居宅介護支援事業所　東大宮訪問看護ステーション</t>
  </si>
  <si>
    <t>大宮共立病院居宅介護支援センター</t>
  </si>
  <si>
    <t>ハピネスケア株式会社　みぬま　居宅介護支援事業所</t>
  </si>
  <si>
    <t>居宅介護支援事業所　見沼緑水苑</t>
  </si>
  <si>
    <t>三恵苑在宅介護支援センター</t>
  </si>
  <si>
    <t>居宅介護支援事業所春陽苑</t>
  </si>
  <si>
    <t>大宮大和田在宅介護支援センター</t>
  </si>
  <si>
    <t>ケアプランひばり</t>
  </si>
  <si>
    <t>あすか　居宅介護支援センター</t>
  </si>
  <si>
    <t>大宮ナーシング・ピア居宅支援事業所</t>
  </si>
  <si>
    <t>高齢者ケアセンターゆらぎ居宅介護支援センター</t>
  </si>
  <si>
    <t>在宅介護支援センターさくら</t>
  </si>
  <si>
    <t>指定居宅介護支援事業所  双愛</t>
  </si>
  <si>
    <t>有限会社岩槻市薬剤会事業部会　岩槻介護</t>
  </si>
  <si>
    <t>ケアサービス白鶴ホーム</t>
  </si>
  <si>
    <t>社会福祉法人春秋会松鶴園</t>
  </si>
  <si>
    <t>田中ファミリークリニック</t>
  </si>
  <si>
    <t>居宅介護支援事業所　ひびき</t>
  </si>
  <si>
    <t>指定居宅介護支援事業所うらら岩槻</t>
  </si>
  <si>
    <t>岩槻まきば園居宅介護支援センター</t>
  </si>
  <si>
    <t>ニチイケアセンター与野</t>
  </si>
  <si>
    <t>与野訪問看護ステーション居宅</t>
  </si>
  <si>
    <t>居宅介護支援事業所あさがお七里</t>
  </si>
  <si>
    <t>白寿園老人介護支援センター</t>
  </si>
  <si>
    <t>医療法人聖仁会　在宅介護支援センター大久保</t>
  </si>
  <si>
    <t>居宅介護支援事業所  たんとん</t>
  </si>
  <si>
    <t>居宅介護支援事業所　ひなたぼっこ</t>
  </si>
  <si>
    <t>特定非営利活動法人  さいたま自立支援センター</t>
  </si>
  <si>
    <t>居宅介護支援事業所ほほえみ</t>
  </si>
  <si>
    <t>福祉ネットワークさくら</t>
  </si>
  <si>
    <t>医療法人　明浩会　西大宮病院介護支援事業所</t>
  </si>
  <si>
    <t>中野林ゆめの園　在宅介護支援センター</t>
  </si>
  <si>
    <t>居宅介護支援事業所　けやきホームズ</t>
  </si>
  <si>
    <t>居宅介護支援事業所春陽苑　桜木支所</t>
  </si>
  <si>
    <t>（有）フレンズ指定居宅介護支援事業所</t>
  </si>
  <si>
    <t>愛の家居宅介護支援センター大宮指扇</t>
  </si>
  <si>
    <t>居宅介護支援事業所　ソラスト浦和</t>
  </si>
  <si>
    <t>居宅介護支援センターさいたま</t>
  </si>
  <si>
    <t>なごみ</t>
  </si>
  <si>
    <t>ケアプランセンター　扇の森</t>
  </si>
  <si>
    <t>医療生協おおみやケアセンター</t>
  </si>
  <si>
    <t>敬寿園宝来ホーム居宅介護支援センター</t>
  </si>
  <si>
    <t>居宅介護支援事業所　エールサービス</t>
  </si>
  <si>
    <t>居宅介護支援事業所　ハートランド東大宮</t>
  </si>
  <si>
    <t>ケア大宮花の丘居宅介護支援センター</t>
  </si>
  <si>
    <t>居宅介護支援事業所　さくらんぼ</t>
  </si>
  <si>
    <t>指定居宅介護支援事業所　みやびの里</t>
  </si>
  <si>
    <t>みのり居宅介護支援事業所</t>
  </si>
  <si>
    <t>居宅介護支援事業所　遊美園</t>
  </si>
  <si>
    <t>みきケアサービス</t>
  </si>
  <si>
    <t>学研ＦＳココファンさくらＣＣ</t>
  </si>
  <si>
    <t>居宅介護支援事業所　はるぱてお</t>
  </si>
  <si>
    <t>アリス・ケアプラン</t>
  </si>
  <si>
    <t>さわやかケアさくら・居宅介護支援</t>
  </si>
  <si>
    <t>さわやかケアうらわ・居宅介護支援</t>
  </si>
  <si>
    <t>居宅介護支援事業所　緑水苑与野</t>
  </si>
  <si>
    <t>介護プランすずのき浦和</t>
  </si>
  <si>
    <t>居宅介護支援事業所トワーム指扇</t>
  </si>
  <si>
    <t>プライエボーリくるみ</t>
  </si>
  <si>
    <t>居宅介護支援センター三愛</t>
  </si>
  <si>
    <t>介護プラン　すずのき大宮</t>
  </si>
  <si>
    <t>さいたまロイヤルの園居宅介護支援事業所</t>
  </si>
  <si>
    <t>ケアプランセンターつむぎ</t>
  </si>
  <si>
    <t>指定居宅介護支援事業所　白樺ホーム</t>
  </si>
  <si>
    <t>合同会社　ケアプランほーりぃ</t>
  </si>
  <si>
    <t>のぞみケアマネジメント</t>
  </si>
  <si>
    <t>高齢者ケアセンターのぞみ　居宅介護支援事業所</t>
  </si>
  <si>
    <t>居宅介護支援事業所　あさがお</t>
  </si>
  <si>
    <t>ゆめの園奈良居宅介護支援センター</t>
  </si>
  <si>
    <t>愛ケア　浦和居宅介護支援事業所</t>
  </si>
  <si>
    <t>居宅介護支援事業所あすなろホーム</t>
  </si>
  <si>
    <t>ハートの森　居宅介護支援事業所</t>
  </si>
  <si>
    <t>夢たまケアプラン</t>
  </si>
  <si>
    <t>居宅介護支援事業所　ひなの槻</t>
  </si>
  <si>
    <t>ケアサポートおおみや居宅介護支援事業所</t>
  </si>
  <si>
    <t>癒しのケアプランセンター浦和</t>
  </si>
  <si>
    <t>居宅介護支援　フローラ岩槻</t>
  </si>
  <si>
    <t>介護相談室　岩槻名栗園</t>
  </si>
  <si>
    <t>居宅介護支援事業所　さいたまかがやきの里</t>
  </si>
  <si>
    <t>居宅介護支援事業所「さくら」</t>
  </si>
  <si>
    <t>サポートセンター　麦</t>
  </si>
  <si>
    <t>愛希　居宅介護支援事業所大宮</t>
  </si>
  <si>
    <t>ケアプランあい介護</t>
  </si>
  <si>
    <t>すみれ居宅介護支援合同会社</t>
  </si>
  <si>
    <t>NPOケアサービス　愛風</t>
  </si>
  <si>
    <t>指定居宅介護支援事業所　ふくねこ</t>
  </si>
  <si>
    <t>居宅介護支援事業所　さいたまほほえみの里</t>
  </si>
  <si>
    <t>あけぼし居宅介護支援事業所</t>
  </si>
  <si>
    <t>指定居宅介護支援事業所　ファインハイム</t>
  </si>
  <si>
    <t>居宅介護ささえあい</t>
  </si>
  <si>
    <t>あったか　プラン</t>
  </si>
  <si>
    <t>居宅介護支援事業所　ソラスト七里</t>
  </si>
  <si>
    <t>ケアプランセンター　今羽の森</t>
  </si>
  <si>
    <t>さいたま市社協ケアプランおおみや</t>
  </si>
  <si>
    <t>さいたま市社協ケアプラン岩槻</t>
  </si>
  <si>
    <t>ナーシングヴィラ与野　指定居宅介護支援事業所</t>
  </si>
  <si>
    <t xml:space="preserve">居宅介護支援事業所あさがお東浦和  </t>
  </si>
  <si>
    <t>オリーブケア</t>
  </si>
  <si>
    <t>居宅介護支援センター　ハートランド大宮</t>
  </si>
  <si>
    <t>エム・ケア・マネジメント</t>
  </si>
  <si>
    <t>居宅介護支援事業所　あさひケアサービス</t>
  </si>
  <si>
    <t>ひだまり介護支援センター</t>
  </si>
  <si>
    <t>あんしん介護ステーション浦和居宅介護支援センター</t>
  </si>
  <si>
    <t>居宅介護支援センター　ドリームパレット</t>
  </si>
  <si>
    <t>ケアオフィスわきた</t>
  </si>
  <si>
    <t>にっしんけあぷらん</t>
  </si>
  <si>
    <t>ケアサービス奏</t>
  </si>
  <si>
    <t>学研ココファンしらかば</t>
  </si>
  <si>
    <t>わんわん介護</t>
  </si>
  <si>
    <t>ミッドフィールド　居宅介護支援事業所</t>
  </si>
  <si>
    <t>アートリティ居宅支援</t>
  </si>
  <si>
    <t>あしすとケアプラン</t>
  </si>
  <si>
    <t>ｏｎｅ’ｓかいご</t>
  </si>
  <si>
    <t>独立行政法人地域医療機能推進機構さいたま北部医療センター附属居宅介護支援センター</t>
  </si>
  <si>
    <t>居宅介護支援事業所あさがお与野公園</t>
  </si>
  <si>
    <t>居宅介護支援事業所埼玉さくらんぼⅠ番館</t>
  </si>
  <si>
    <t>アスモ介護サービス埼玉</t>
  </si>
  <si>
    <t>エスケアステーションさいたま北　居宅介護支援</t>
  </si>
  <si>
    <t>ネヲハル　ケアプランセンター</t>
  </si>
  <si>
    <t>華齢なるケアマネたち</t>
  </si>
  <si>
    <t>居宅介護支援事業所　緑水苑指扇</t>
  </si>
  <si>
    <t>居宅介護支援事業所　メープル</t>
  </si>
  <si>
    <t>居宅介護支援事業所　ゆずは</t>
  </si>
  <si>
    <t>浦和・あおいホームケアサービス</t>
  </si>
  <si>
    <t>居宅介護支援事業所　フローラ岩槻仲町</t>
  </si>
  <si>
    <t>居宅介護支援事業所　青い鳥</t>
  </si>
  <si>
    <t>敬寿園七里ホーム居宅介護支援センター</t>
  </si>
  <si>
    <t>こもれびの丘　居宅介護支援センター</t>
  </si>
  <si>
    <t>居宅介護支援事業所　さいたまやすらぎの里</t>
  </si>
  <si>
    <t>いい・らいふ吉野町</t>
  </si>
  <si>
    <t>居宅介護支援事業所　かえで　桜区</t>
  </si>
  <si>
    <t>あしすとケアプラン岩槻</t>
  </si>
  <si>
    <t>ケアプランひばり　見沼</t>
  </si>
  <si>
    <t>ケアプラン　ひなたぼっこ</t>
  </si>
  <si>
    <t>トラストケア居宅介護支援事業所</t>
  </si>
  <si>
    <t>大宮諏訪の苑　居宅介護支援事業所</t>
  </si>
  <si>
    <t>エスポワール岩槻　居宅介護支援事業所</t>
  </si>
  <si>
    <t>グリーンケアプラン岩槻</t>
  </si>
  <si>
    <t>やさしい手与野本町居宅介護支援事業所</t>
  </si>
  <si>
    <t>いきサポ相談事務所</t>
  </si>
  <si>
    <t>東京海上日動みずたま介護ST大宮ケアプランセンター</t>
  </si>
  <si>
    <t>東京海上日動みずたまST南浦和ケアプランセンター</t>
  </si>
  <si>
    <t>やさしい手東大宮居宅介護支援事業所</t>
  </si>
  <si>
    <t>ファンティック介護保険相談事業所</t>
  </si>
  <si>
    <t>居宅介護支援事業所　きりしき</t>
  </si>
  <si>
    <t>ケアプラン　彩</t>
  </si>
  <si>
    <t>居宅介護支援事業所　あさがお　清河寺</t>
  </si>
  <si>
    <t>居宅介護支援事業所きらり</t>
  </si>
  <si>
    <t>居宅介護支援事業所　雫</t>
  </si>
  <si>
    <t>医心館　居宅介護支援事業所　浦和美園</t>
  </si>
  <si>
    <t>ソーシャルサポート　それいゆ</t>
  </si>
  <si>
    <t>居宅介護支援事業所　さいたま青木</t>
  </si>
  <si>
    <t>こもれびの窓</t>
  </si>
  <si>
    <t>居宅介護支援事業所ＰＰＫ</t>
  </si>
  <si>
    <t>未来介護サービス</t>
  </si>
  <si>
    <t>居宅介護支援事業所ルミナス岩槻</t>
  </si>
  <si>
    <t>ケアサポートサロンみぬま居宅介護支援事業所</t>
  </si>
  <si>
    <t>ＳＯＭＰＯケア　大宮　居宅介護支援</t>
  </si>
  <si>
    <t>ＳＯＭＰＯケア　さいたま岩槻　居宅介護支援</t>
  </si>
  <si>
    <t>ケアプランリセイル</t>
  </si>
  <si>
    <t>居宅介護支援事業所　楽</t>
  </si>
  <si>
    <t>ラウンド＆ケア居宅介護支援事業所中央</t>
  </si>
  <si>
    <t>ケアプランひだまり</t>
  </si>
  <si>
    <t>ケアプランひばり　日進</t>
  </si>
  <si>
    <t>ケアプランさとえ</t>
  </si>
  <si>
    <t>居宅介護支援レジデンス浦和美園</t>
  </si>
  <si>
    <t>あいケアサポート浦和</t>
  </si>
  <si>
    <t>ケアプランのぞみ</t>
  </si>
  <si>
    <t>居宅介護支援事業所すずみな中浦和</t>
  </si>
  <si>
    <t>ケアプラン敬</t>
  </si>
  <si>
    <t>やさしい手上小町居宅介護支援事業所</t>
  </si>
  <si>
    <t>evergreen SUPPORT OFFICE</t>
  </si>
  <si>
    <t>居宅介護支援事業所　あおぞら西浦和</t>
  </si>
  <si>
    <t>ぎま居宅介護支援事業所</t>
  </si>
  <si>
    <t>ケアプラン　もみじ</t>
  </si>
  <si>
    <t>居宅介護支援事業所　指扇北</t>
  </si>
  <si>
    <t>ことぶきケアプランセンター</t>
  </si>
  <si>
    <t>ケアマネ事業所ひなた</t>
  </si>
  <si>
    <t>ケアサポート果林</t>
  </si>
  <si>
    <t>オーディナリーケア居宅介護支援事業所</t>
  </si>
  <si>
    <t>かいごのあも</t>
  </si>
  <si>
    <t>居宅介護支援事業所　みちみち大宮</t>
  </si>
  <si>
    <t>ケアプラン　ひまわり</t>
  </si>
  <si>
    <t>ケアプラン　かりん</t>
  </si>
  <si>
    <t>ラウンド＆ケア居宅介護支援事業所宮原</t>
  </si>
  <si>
    <t>医療法人社団彩明会　大宮居宅介護支援事業所</t>
  </si>
  <si>
    <t>居宅介護支援事業所　メープル東岩槻</t>
  </si>
  <si>
    <t>はなあかり訪問看護リハビリステーション大宮大成</t>
  </si>
  <si>
    <t>ケアプランサービス　茉莉花馬宮</t>
  </si>
  <si>
    <t>居宅介護支援事業所　シーパス</t>
  </si>
  <si>
    <t>介護相談センター　琉聖</t>
  </si>
  <si>
    <t>サライケアステーション</t>
  </si>
  <si>
    <t>あしすとケアプラン東大宮</t>
  </si>
  <si>
    <t>ケアプラン西大宮　萌</t>
  </si>
  <si>
    <t>リルセーヌ大宮居宅介護支援事業所</t>
  </si>
  <si>
    <t>居宅介護支援事業所　ネオタイプ</t>
  </si>
  <si>
    <t>ゆめみらい　与野本町</t>
  </si>
  <si>
    <t>土呂まちかど介護</t>
  </si>
  <si>
    <t>ケアプランひばり浦和</t>
  </si>
  <si>
    <t>居宅介護支援事業所　くるり</t>
  </si>
  <si>
    <t>ケアプランセンターなごみの栞</t>
  </si>
  <si>
    <t>居宅介護支援事業所　こころ</t>
  </si>
  <si>
    <t>介護相談室ＡＬＯＨＡ</t>
  </si>
  <si>
    <t>ローズケア</t>
  </si>
  <si>
    <t>エルフ　ケアプラン</t>
  </si>
  <si>
    <t>七里ホームひざこ居宅介護支援センター</t>
  </si>
  <si>
    <t>ケアプランおはなみ</t>
  </si>
  <si>
    <t>アカンパニー</t>
  </si>
  <si>
    <t>ななさと居宅介護支援事業所</t>
  </si>
  <si>
    <t>オアシス２４岩槻</t>
  </si>
  <si>
    <t>ケアプランひさご</t>
  </si>
  <si>
    <t>Cosmosケアプラン</t>
  </si>
  <si>
    <t>ねこのて居宅介護支援事業所</t>
  </si>
  <si>
    <t>グレース居宅介護支援事業所　大宮</t>
  </si>
  <si>
    <t>社会福祉法人大幸会ケアプランセンター彩幸の杜</t>
  </si>
  <si>
    <t>ケアプラン　あかり</t>
  </si>
  <si>
    <t>Ｍｙｐａｃｅ　Ｓｕｐｐｏｒｔ　Ｏｆｆｉｃｅ</t>
  </si>
  <si>
    <t>ケアプランナーズ　菜の花</t>
  </si>
  <si>
    <t>東京海上日動みずたま介護ＳＴ北浦和ケアプランセンター</t>
  </si>
  <si>
    <t>あおぞらケアオフィス</t>
  </si>
  <si>
    <t>愛ステップ新都心</t>
  </si>
  <si>
    <t>介護相談　キラメキ</t>
  </si>
  <si>
    <t>いちごいちえケアプラン</t>
  </si>
  <si>
    <t>居宅介護支援事業所大門</t>
  </si>
  <si>
    <t>元気ケアプランニングセンターさいたま</t>
  </si>
  <si>
    <t>ふくのき居宅介護支援事業所　武蔵浦和</t>
  </si>
  <si>
    <t>ひかり居宅介護支援事業所大宮</t>
  </si>
  <si>
    <t>ケアマネ虹</t>
  </si>
  <si>
    <t>ひかり居宅介護支援事業所浦和</t>
  </si>
  <si>
    <t>ツクイさいたまケアプランセンター</t>
  </si>
  <si>
    <t>指定相談支援アットコレット浦和</t>
  </si>
  <si>
    <t>スギ薬局　予防ケアマネジメント　浦和神明店</t>
  </si>
  <si>
    <t>居宅介護支援事業所　わらの手</t>
  </si>
  <si>
    <t>UCOSケアプランセンター</t>
  </si>
  <si>
    <t>花水木居宅介護支援事業所</t>
  </si>
  <si>
    <t>居宅介護支援事業所ケアオフィスわかば</t>
  </si>
  <si>
    <t>ケアプランきろろ</t>
  </si>
  <si>
    <t>居宅介護支援事業所　あおぞら中央</t>
  </si>
  <si>
    <t>西区北部圏域地域包括支援センター三恵苑</t>
  </si>
  <si>
    <t>介護予防支援</t>
  </si>
  <si>
    <t>西区南部圏域地域包括支援センター　くるみ</t>
  </si>
  <si>
    <t>北区北部圏域地域包括支援センター緑水苑</t>
  </si>
  <si>
    <t>北区東部圏域地域包括支援センター　諏訪の苑</t>
  </si>
  <si>
    <t>北区西部圏域地域包括支援センターゆめの園</t>
  </si>
  <si>
    <t>大宮区東部圏域地域包括支援センター白菊苑</t>
  </si>
  <si>
    <t>大宮区西部圏域地域包括支援センター　春陽苑</t>
  </si>
  <si>
    <t>見沼区北部圏域地域包括支援センターさいたまやすらぎの里</t>
  </si>
  <si>
    <t>見沼区東部圏域地域包括支援センター敬寿園七里ホーム</t>
  </si>
  <si>
    <t>見沼区西部圏域地域包括支援センター大和田</t>
  </si>
  <si>
    <t>中央区南部圏域地域包括支援センターきりしき</t>
  </si>
  <si>
    <t>桜区南部圏域地域包括支援センターザイタック</t>
  </si>
  <si>
    <t>浦和区北部圏域地域包括支援センターかさい医院</t>
  </si>
  <si>
    <t>浦和区中部圏域地域包括支援センタージェイコー埼玉</t>
  </si>
  <si>
    <t>浦和区南部圏域地域包括支援センター尚和園</t>
  </si>
  <si>
    <t>南区中部圏域地域包括支援センターハートランド浦和</t>
  </si>
  <si>
    <t>南区西部圏域地域包括支援センター　けやきホームズ</t>
  </si>
  <si>
    <t>緑区北部圏域地域包括支援センターリバティハウス</t>
  </si>
  <si>
    <t>緑区南部圏域地域包括支援センター浦和しぶや苑</t>
  </si>
  <si>
    <t>岩槻区北部圏域地域包括支援センター松鶴園</t>
  </si>
  <si>
    <t>岩槻区南部圏域地域包括支援センター白鶴ホーム</t>
  </si>
  <si>
    <t>さいたま市浦和区東部圏域地域包括支援センタースマイルハウス浦和</t>
  </si>
  <si>
    <t>さいたま市南区東部圏域地域包括支援センター社協みなみ</t>
  </si>
  <si>
    <t>さいたま市岩槻区中部圏域地域包括支援センター社協岩槻</t>
  </si>
  <si>
    <t>中央区北部圏域地域包括支援センター　ナーシングヴィラ与野</t>
  </si>
  <si>
    <t>見沼区南部圏域地域包括支援センター　敬寿園</t>
  </si>
  <si>
    <t>さいたま市桜区北部圏域地域包括支援センター西部総合</t>
  </si>
  <si>
    <t>事業所種別</t>
    <rPh sb="0" eb="2">
      <t>ジギョウ</t>
    </rPh>
    <rPh sb="2" eb="3">
      <t>ショ</t>
    </rPh>
    <rPh sb="3" eb="5">
      <t>シュベツ</t>
    </rPh>
    <phoneticPr fontId="16"/>
  </si>
  <si>
    <t>施設種別</t>
    <rPh sb="0" eb="2">
      <t>シセツ</t>
    </rPh>
    <rPh sb="2" eb="4">
      <t>シュベツ</t>
    </rPh>
    <phoneticPr fontId="16"/>
  </si>
  <si>
    <t>充当予定</t>
    <rPh sb="0" eb="2">
      <t>ジュウトウ</t>
    </rPh>
    <rPh sb="2" eb="4">
      <t>ヨテイ</t>
    </rPh>
    <phoneticPr fontId="16"/>
  </si>
  <si>
    <t>休止・廃止状況</t>
    <rPh sb="0" eb="2">
      <t>キュウシ</t>
    </rPh>
    <rPh sb="3" eb="5">
      <t>ハイシ</t>
    </rPh>
    <rPh sb="5" eb="7">
      <t>ジョウキョウ</t>
    </rPh>
    <phoneticPr fontId="7"/>
  </si>
  <si>
    <t>定員数</t>
    <rPh sb="0" eb="2">
      <t>テイイン</t>
    </rPh>
    <rPh sb="2" eb="3">
      <t>スウ</t>
    </rPh>
    <phoneticPr fontId="7"/>
  </si>
  <si>
    <t>同口座</t>
    <rPh sb="0" eb="1">
      <t>ドウ</t>
    </rPh>
    <rPh sb="1" eb="3">
      <t>コウザ</t>
    </rPh>
    <phoneticPr fontId="7"/>
  </si>
  <si>
    <t>介護老人福祉施設</t>
    <phoneticPr fontId="16"/>
  </si>
  <si>
    <t>入所系施設</t>
    <rPh sb="0" eb="2">
      <t>ニュウショ</t>
    </rPh>
    <rPh sb="2" eb="3">
      <t>ケイ</t>
    </rPh>
    <rPh sb="3" eb="5">
      <t>シセツ</t>
    </rPh>
    <phoneticPr fontId="16"/>
  </si>
  <si>
    <t>1.普通</t>
    <phoneticPr fontId="16"/>
  </si>
  <si>
    <t>光熱費</t>
    <rPh sb="0" eb="3">
      <t>コウネツヒ</t>
    </rPh>
    <phoneticPr fontId="16"/>
  </si>
  <si>
    <r>
      <t>申請日時点で休止・廃止届を</t>
    </r>
    <r>
      <rPr>
        <u/>
        <sz val="6"/>
        <color theme="1"/>
        <rFont val="ＭＳ 明朝"/>
        <family val="1"/>
        <charset val="128"/>
      </rPr>
      <t>提出していない</t>
    </r>
    <r>
      <rPr>
        <sz val="6"/>
        <color theme="1"/>
        <rFont val="ＭＳ 明朝"/>
        <family val="1"/>
        <charset val="128"/>
      </rPr>
      <t>（申請可）</t>
    </r>
    <rPh sb="0" eb="2">
      <t>シンセイ</t>
    </rPh>
    <rPh sb="2" eb="3">
      <t>ビ</t>
    </rPh>
    <rPh sb="3" eb="5">
      <t>ジテン</t>
    </rPh>
    <rPh sb="6" eb="8">
      <t>キュウシ</t>
    </rPh>
    <rPh sb="9" eb="12">
      <t>ハイシトドケ</t>
    </rPh>
    <rPh sb="13" eb="15">
      <t>テイシュツ</t>
    </rPh>
    <rPh sb="21" eb="23">
      <t>シンセイ</t>
    </rPh>
    <rPh sb="23" eb="24">
      <t>カ</t>
    </rPh>
    <phoneticPr fontId="7"/>
  </si>
  <si>
    <t>定員数が「（参考）定員数一覧」と同じである</t>
    <rPh sb="0" eb="2">
      <t>テイイン</t>
    </rPh>
    <rPh sb="2" eb="3">
      <t>スウ</t>
    </rPh>
    <rPh sb="6" eb="8">
      <t>サンコウ</t>
    </rPh>
    <rPh sb="9" eb="11">
      <t>テイイン</t>
    </rPh>
    <rPh sb="11" eb="12">
      <t>スウ</t>
    </rPh>
    <rPh sb="12" eb="14">
      <t>イチラン</t>
    </rPh>
    <rPh sb="16" eb="17">
      <t>オナ</t>
    </rPh>
    <phoneticPr fontId="7"/>
  </si>
  <si>
    <t>〇</t>
    <phoneticPr fontId="7"/>
  </si>
  <si>
    <t>地域密着型介護老人福祉施設</t>
    <phoneticPr fontId="16"/>
  </si>
  <si>
    <t>2.当座</t>
    <phoneticPr fontId="16"/>
  </si>
  <si>
    <t>燃料費</t>
    <rPh sb="0" eb="3">
      <t>ネンリョウヒ</t>
    </rPh>
    <phoneticPr fontId="16"/>
  </si>
  <si>
    <r>
      <t>申請日時点で休止・廃止届を提出</t>
    </r>
    <r>
      <rPr>
        <u/>
        <sz val="6"/>
        <color theme="1"/>
        <rFont val="ＭＳ 明朝"/>
        <family val="1"/>
        <charset val="128"/>
      </rPr>
      <t>している</t>
    </r>
    <r>
      <rPr>
        <sz val="6"/>
        <color rgb="FFFF0000"/>
        <rFont val="ＭＳ 明朝"/>
        <family val="1"/>
        <charset val="128"/>
      </rPr>
      <t>（申請不可）</t>
    </r>
    <rPh sb="0" eb="2">
      <t>シンセイ</t>
    </rPh>
    <rPh sb="2" eb="3">
      <t>ビ</t>
    </rPh>
    <rPh sb="3" eb="5">
      <t>ジテン</t>
    </rPh>
    <rPh sb="6" eb="8">
      <t>キュウシ</t>
    </rPh>
    <rPh sb="9" eb="12">
      <t>ハイシトドケ</t>
    </rPh>
    <rPh sb="13" eb="15">
      <t>テイシュツ</t>
    </rPh>
    <rPh sb="20" eb="22">
      <t>シンセイ</t>
    </rPh>
    <rPh sb="22" eb="24">
      <t>フカ</t>
    </rPh>
    <phoneticPr fontId="7"/>
  </si>
  <si>
    <t>介護老人保健施設</t>
    <phoneticPr fontId="16"/>
  </si>
  <si>
    <t>食材費</t>
    <rPh sb="0" eb="2">
      <t>ショクザイ</t>
    </rPh>
    <rPh sb="2" eb="3">
      <t>ヒ</t>
    </rPh>
    <phoneticPr fontId="16"/>
  </si>
  <si>
    <t>介護医療院</t>
    <phoneticPr fontId="16"/>
  </si>
  <si>
    <t>光熱費・燃料費</t>
    <rPh sb="0" eb="3">
      <t>コウネツヒ</t>
    </rPh>
    <rPh sb="4" eb="7">
      <t>ネンリョウヒ</t>
    </rPh>
    <phoneticPr fontId="16"/>
  </si>
  <si>
    <t>認知症対応型共同生活介護事業所</t>
    <phoneticPr fontId="16"/>
  </si>
  <si>
    <t>光熱費・食材費</t>
    <rPh sb="0" eb="3">
      <t>コウネツヒ</t>
    </rPh>
    <rPh sb="4" eb="6">
      <t>ショクザイ</t>
    </rPh>
    <rPh sb="6" eb="7">
      <t>ヒ</t>
    </rPh>
    <phoneticPr fontId="16"/>
  </si>
  <si>
    <t>軽費老人ホーム</t>
    <phoneticPr fontId="16"/>
  </si>
  <si>
    <t>燃料費・食材費</t>
    <rPh sb="0" eb="3">
      <t>ネンリョウヒ</t>
    </rPh>
    <rPh sb="4" eb="6">
      <t>ショクザイ</t>
    </rPh>
    <rPh sb="6" eb="7">
      <t>ヒ</t>
    </rPh>
    <phoneticPr fontId="16"/>
  </si>
  <si>
    <t>養護老人ホーム</t>
    <phoneticPr fontId="16"/>
  </si>
  <si>
    <t>光熱費・燃料費・食材費</t>
    <rPh sb="0" eb="3">
      <t>コウネツヒ</t>
    </rPh>
    <rPh sb="4" eb="7">
      <t>ネンリョウヒ</t>
    </rPh>
    <rPh sb="8" eb="10">
      <t>ショクザイ</t>
    </rPh>
    <rPh sb="10" eb="11">
      <t>ヒ</t>
    </rPh>
    <phoneticPr fontId="16"/>
  </si>
  <si>
    <t>有料老人ホーム</t>
    <phoneticPr fontId="16"/>
  </si>
  <si>
    <t>その他</t>
    <rPh sb="2" eb="3">
      <t>タ</t>
    </rPh>
    <phoneticPr fontId="16"/>
  </si>
  <si>
    <t>サービス付き高齢者向け住宅</t>
    <phoneticPr fontId="16"/>
  </si>
  <si>
    <t>短期入所生活介護事業所（介護老人福祉施設の空床利用を除く）</t>
    <phoneticPr fontId="16"/>
  </si>
  <si>
    <t>小規模多機能型居宅介護事業所</t>
    <phoneticPr fontId="16"/>
  </si>
  <si>
    <t>看護小規模多機能型居宅介護事業所</t>
    <phoneticPr fontId="16"/>
  </si>
  <si>
    <t>通所系施設</t>
    <rPh sb="0" eb="2">
      <t>ツウショ</t>
    </rPh>
    <rPh sb="2" eb="3">
      <t>ケイ</t>
    </rPh>
    <rPh sb="3" eb="5">
      <t>シセツ</t>
    </rPh>
    <phoneticPr fontId="16"/>
  </si>
  <si>
    <t>通所リハビリテーション</t>
    <phoneticPr fontId="23"/>
  </si>
  <si>
    <t>通所型サービス</t>
    <rPh sb="0" eb="2">
      <t>ツウショ</t>
    </rPh>
    <rPh sb="2" eb="3">
      <t>ガタ</t>
    </rPh>
    <phoneticPr fontId="23"/>
  </si>
  <si>
    <t>介護予防通所リハビリテーション</t>
    <phoneticPr fontId="16"/>
  </si>
  <si>
    <t>訪問介護</t>
    <rPh sb="0" eb="2">
      <t>ホウモン</t>
    </rPh>
    <rPh sb="2" eb="4">
      <t>カイゴ</t>
    </rPh>
    <phoneticPr fontId="5"/>
  </si>
  <si>
    <t>訪問系施設</t>
    <rPh sb="0" eb="2">
      <t>ホウモン</t>
    </rPh>
    <rPh sb="2" eb="3">
      <t>ケイ</t>
    </rPh>
    <rPh sb="3" eb="5">
      <t>シセツ</t>
    </rPh>
    <phoneticPr fontId="16"/>
  </si>
  <si>
    <t>訪問型サービス</t>
    <rPh sb="0" eb="2">
      <t>ホウモン</t>
    </rPh>
    <rPh sb="2" eb="3">
      <t>ガタ</t>
    </rPh>
    <phoneticPr fontId="5"/>
  </si>
  <si>
    <t>訪問入浴介護</t>
    <rPh sb="0" eb="6">
      <t>ホウモンニュウヨクカイゴ</t>
    </rPh>
    <phoneticPr fontId="5"/>
  </si>
  <si>
    <t>訪問看護</t>
    <rPh sb="0" eb="2">
      <t>ホウモン</t>
    </rPh>
    <rPh sb="2" eb="4">
      <t>カンゴ</t>
    </rPh>
    <phoneticPr fontId="5"/>
  </si>
  <si>
    <t>訪問リハビリテーション</t>
    <rPh sb="0" eb="2">
      <t>ホウモン</t>
    </rPh>
    <phoneticPr fontId="5"/>
  </si>
  <si>
    <t>福祉用具貸与</t>
    <rPh sb="0" eb="2">
      <t>フクシ</t>
    </rPh>
    <rPh sb="2" eb="4">
      <t>ヨウグ</t>
    </rPh>
    <rPh sb="4" eb="6">
      <t>タイヨ</t>
    </rPh>
    <phoneticPr fontId="5"/>
  </si>
  <si>
    <t>福祉用具販売</t>
    <rPh sb="0" eb="2">
      <t>フクシ</t>
    </rPh>
    <rPh sb="2" eb="4">
      <t>ヨウグ</t>
    </rPh>
    <rPh sb="4" eb="6">
      <t>ハンバイ</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</si>
  <si>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</si>
  <si>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居宅介護支援事業所</t>
    <rPh sb="0" eb="2">
      <t>キョタク</t>
    </rPh>
    <rPh sb="2" eb="4">
      <t>カイゴ</t>
    </rPh>
    <rPh sb="4" eb="6">
      <t>シエン</t>
    </rPh>
    <rPh sb="6" eb="8">
      <t>ジギョウ</t>
    </rPh>
    <rPh sb="8" eb="9">
      <t>ショ</t>
    </rPh>
    <phoneticPr fontId="5"/>
  </si>
  <si>
    <t>介護予防支援</t>
    <rPh sb="4" eb="6">
      <t>シエン</t>
    </rPh>
    <phoneticPr fontId="5"/>
  </si>
  <si>
    <t>郵便番号</t>
    <rPh sb="0" eb="4">
      <t>ユウビンバンゴウ</t>
    </rPh>
    <phoneticPr fontId="16"/>
  </si>
  <si>
    <t>代表者職名</t>
    <rPh sb="0" eb="3">
      <t>ダイヒョウシャ</t>
    </rPh>
    <rPh sb="3" eb="5">
      <t>ショクメイ</t>
    </rPh>
    <phoneticPr fontId="16"/>
  </si>
  <si>
    <t>代表者名</t>
    <rPh sb="0" eb="3">
      <t>ダイヒョウシャ</t>
    </rPh>
    <rPh sb="3" eb="4">
      <t>メイ</t>
    </rPh>
    <phoneticPr fontId="16"/>
  </si>
  <si>
    <t>申請年</t>
    <rPh sb="0" eb="2">
      <t>シンセイ</t>
    </rPh>
    <rPh sb="2" eb="3">
      <t>ネン</t>
    </rPh>
    <phoneticPr fontId="16"/>
  </si>
  <si>
    <t>日</t>
    <rPh sb="0" eb="1">
      <t>ヒ</t>
    </rPh>
    <phoneticPr fontId="16"/>
  </si>
  <si>
    <t>法人名</t>
    <rPh sb="0" eb="2">
      <t>ホウジン</t>
    </rPh>
    <rPh sb="2" eb="3">
      <t>メイ</t>
    </rPh>
    <phoneticPr fontId="16"/>
  </si>
  <si>
    <t>住所</t>
    <rPh sb="0" eb="2">
      <t>ジュウショ</t>
    </rPh>
    <phoneticPr fontId="16"/>
  </si>
  <si>
    <t>代表者</t>
    <rPh sb="0" eb="3">
      <t>ダイヒョウシャ</t>
    </rPh>
    <phoneticPr fontId="7"/>
  </si>
  <si>
    <t>担当者氏名</t>
    <rPh sb="0" eb="3">
      <t>タントウシャ</t>
    </rPh>
    <rPh sb="3" eb="5">
      <t>シメイ</t>
    </rPh>
    <phoneticPr fontId="16"/>
  </si>
  <si>
    <t>電話</t>
    <rPh sb="0" eb="2">
      <t>デンワ</t>
    </rPh>
    <phoneticPr fontId="16"/>
  </si>
  <si>
    <t>メールアドレス</t>
    <phoneticPr fontId="16"/>
  </si>
  <si>
    <t>金融機関コード</t>
    <rPh sb="0" eb="2">
      <t>キンユウ</t>
    </rPh>
    <rPh sb="2" eb="4">
      <t>キカン</t>
    </rPh>
    <phoneticPr fontId="16"/>
  </si>
  <si>
    <t>支店番号</t>
    <rPh sb="0" eb="2">
      <t>シテン</t>
    </rPh>
    <rPh sb="2" eb="4">
      <t>バンゴウ</t>
    </rPh>
    <phoneticPr fontId="16"/>
  </si>
  <si>
    <t>預金種類</t>
    <rPh sb="0" eb="2">
      <t>ヨキン</t>
    </rPh>
    <rPh sb="2" eb="4">
      <t>シュルイ</t>
    </rPh>
    <phoneticPr fontId="16"/>
  </si>
  <si>
    <t>口座番号</t>
    <rPh sb="0" eb="2">
      <t>コウザ</t>
    </rPh>
    <rPh sb="2" eb="4">
      <t>バンゴウ</t>
    </rPh>
    <phoneticPr fontId="16"/>
  </si>
  <si>
    <t>口座名義カナ</t>
    <rPh sb="0" eb="2">
      <t>コウザ</t>
    </rPh>
    <rPh sb="2" eb="4">
      <t>メイギ</t>
    </rPh>
    <phoneticPr fontId="16"/>
  </si>
  <si>
    <r>
      <t>定員数が｢(参考)定員数一覧｣と異なる</t>
    </r>
    <r>
      <rPr>
        <sz val="6"/>
        <color rgb="FFFF0000"/>
        <rFont val="ＭＳ 明朝"/>
        <family val="1"/>
        <charset val="128"/>
      </rPr>
      <t>※介護保険課事業者係(829-1265)へ連絡済</t>
    </r>
    <rPh sb="0" eb="2">
      <t>テイイン</t>
    </rPh>
    <rPh sb="2" eb="3">
      <t>スウ</t>
    </rPh>
    <rPh sb="6" eb="8">
      <t>サンコウ</t>
    </rPh>
    <rPh sb="9" eb="11">
      <t>テイイン</t>
    </rPh>
    <rPh sb="11" eb="12">
      <t>スウ</t>
    </rPh>
    <rPh sb="12" eb="14">
      <t>イチラン</t>
    </rPh>
    <rPh sb="16" eb="17">
      <t>コト</t>
    </rPh>
    <rPh sb="20" eb="25">
      <t>カイゴホケンカ</t>
    </rPh>
    <rPh sb="25" eb="28">
      <t>ジギョウシャ</t>
    </rPh>
    <rPh sb="28" eb="29">
      <t>カカリ</t>
    </rPh>
    <rPh sb="40" eb="42">
      <t>レンラク</t>
    </rPh>
    <rPh sb="42" eb="43">
      <t>スミ</t>
    </rPh>
    <phoneticPr fontId="7"/>
  </si>
  <si>
    <t>金融機関コード
（4桁）</t>
    <rPh sb="0" eb="4">
      <t>キンユウキカン</t>
    </rPh>
    <rPh sb="10" eb="11">
      <t>ケタ</t>
    </rPh>
    <phoneticPr fontId="7"/>
  </si>
  <si>
    <t>支店コード
（3桁）</t>
    <rPh sb="0" eb="2">
      <t>シテン</t>
    </rPh>
    <rPh sb="8" eb="9">
      <t>ケタ</t>
    </rPh>
    <phoneticPr fontId="7"/>
  </si>
  <si>
    <t>口座番号
（7桁）</t>
    <rPh sb="0" eb="4">
      <t>コウザバンゴウ</t>
    </rPh>
    <rPh sb="7" eb="8">
      <t>ケタ</t>
    </rPh>
    <phoneticPr fontId="7"/>
  </si>
  <si>
    <t>事業所名</t>
    <rPh sb="0" eb="2">
      <t>ジギョウ</t>
    </rPh>
    <rPh sb="2" eb="3">
      <t>ショ</t>
    </rPh>
    <rPh sb="3" eb="4">
      <t>メイ</t>
    </rPh>
    <phoneticPr fontId="7"/>
  </si>
  <si>
    <t>　申　　請　　額　　算　　出　　内　　訳（　　入　　所　　系　　施　　設　　）</t>
    <rPh sb="24" eb="25">
      <t>イ</t>
    </rPh>
    <rPh sb="27" eb="28">
      <t>ショ</t>
    </rPh>
    <rPh sb="30" eb="31">
      <t>ケイ</t>
    </rPh>
    <rPh sb="35" eb="37">
      <t>シセツ</t>
    </rPh>
    <phoneticPr fontId="7"/>
  </si>
  <si>
    <t>申　　請　　額　　算　　出　　内　　訳（　　通　　所　　系　　施　　設　　）</t>
    <rPh sb="31" eb="32">
      <t>シ</t>
    </rPh>
    <rPh sb="34" eb="35">
      <t>セツ</t>
    </rPh>
    <phoneticPr fontId="7"/>
  </si>
  <si>
    <t>申　　請　　額　　算　　出　　内　　訳（　　訪　　問　　系　　施　　設　　）</t>
    <rPh sb="31" eb="32">
      <t>シ</t>
    </rPh>
    <rPh sb="34" eb="35">
      <t>セツ</t>
    </rPh>
    <phoneticPr fontId="7"/>
  </si>
  <si>
    <t>やわら樹の里</t>
    <rPh sb="3" eb="4">
      <t>キ</t>
    </rPh>
    <rPh sb="5" eb="6">
      <t>サト</t>
    </rPh>
    <phoneticPr fontId="3"/>
  </si>
  <si>
    <t>有料老人ホーム</t>
    <rPh sb="0" eb="2">
      <t>ユウリョウ</t>
    </rPh>
    <rPh sb="2" eb="4">
      <t>ロウジン</t>
    </rPh>
    <phoneticPr fontId="3"/>
  </si>
  <si>
    <t>ブランシエール大宮公園</t>
    <rPh sb="7" eb="9">
      <t>オオミヤ</t>
    </rPh>
    <rPh sb="9" eb="11">
      <t>コウエン</t>
    </rPh>
    <phoneticPr fontId="3"/>
  </si>
  <si>
    <t>ライフコミューン南与野</t>
    <rPh sb="8" eb="11">
      <t>ミナミヨノ</t>
    </rPh>
    <phoneticPr fontId="3"/>
  </si>
  <si>
    <t>ソラスト大宮</t>
    <rPh sb="4" eb="6">
      <t>オオミヤ</t>
    </rPh>
    <phoneticPr fontId="3"/>
  </si>
  <si>
    <t>ベストライフ大宮</t>
    <rPh sb="6" eb="8">
      <t>オオミヤ</t>
    </rPh>
    <phoneticPr fontId="3"/>
  </si>
  <si>
    <t>サニーライフ埼玉</t>
    <rPh sb="6" eb="8">
      <t>サイタマ</t>
    </rPh>
    <phoneticPr fontId="3"/>
  </si>
  <si>
    <t>ベストライフ南浦和</t>
    <rPh sb="6" eb="9">
      <t>ミナミウラワ</t>
    </rPh>
    <phoneticPr fontId="3"/>
  </si>
  <si>
    <t>サニーライフ北与野</t>
    <rPh sb="6" eb="9">
      <t>キタヨノ</t>
    </rPh>
    <phoneticPr fontId="3"/>
  </si>
  <si>
    <t>サニーライフ大宮</t>
    <rPh sb="6" eb="8">
      <t>オオミヤ</t>
    </rPh>
    <phoneticPr fontId="3"/>
  </si>
  <si>
    <t>メディカルホームまどか武蔵浦和</t>
    <rPh sb="11" eb="15">
      <t>ムサシウラワ</t>
    </rPh>
    <phoneticPr fontId="3"/>
  </si>
  <si>
    <t>SOMPOケア　ラヴィーレ大宮</t>
    <rPh sb="13" eb="15">
      <t>オオミヤ</t>
    </rPh>
    <phoneticPr fontId="3"/>
  </si>
  <si>
    <t>スマイリングホームメディス武蔵浦和</t>
    <rPh sb="13" eb="15">
      <t>ムサシ</t>
    </rPh>
    <rPh sb="15" eb="17">
      <t>ウラワ</t>
    </rPh>
    <phoneticPr fontId="3"/>
  </si>
  <si>
    <t>ベストライフ与野</t>
    <rPh sb="6" eb="8">
      <t>ヨノ</t>
    </rPh>
    <phoneticPr fontId="3"/>
  </si>
  <si>
    <t>リハビリホームまどか中浦和</t>
    <rPh sb="10" eb="13">
      <t>ナカウラワ</t>
    </rPh>
    <phoneticPr fontId="3"/>
  </si>
  <si>
    <t>ＳＯＭＰＯケア　ラヴィーレ北浦和</t>
    <rPh sb="13" eb="16">
      <t>キタウラワ</t>
    </rPh>
    <phoneticPr fontId="3"/>
  </si>
  <si>
    <t>メディカル・リハビリホームまどか北浦和</t>
    <rPh sb="16" eb="19">
      <t>キタウラワ</t>
    </rPh>
    <phoneticPr fontId="3"/>
  </si>
  <si>
    <t>まどかさいたま新都心</t>
    <rPh sb="7" eb="10">
      <t>シントシン</t>
    </rPh>
    <phoneticPr fontId="3"/>
  </si>
  <si>
    <t>ソラストさいたま中央</t>
    <rPh sb="8" eb="10">
      <t>チュウオウ</t>
    </rPh>
    <phoneticPr fontId="3"/>
  </si>
  <si>
    <t>ボンセジュール大宮</t>
    <rPh sb="7" eb="9">
      <t>オオミヤ</t>
    </rPh>
    <phoneticPr fontId="3"/>
  </si>
  <si>
    <t>そんぽの家大宮</t>
    <rPh sb="4" eb="5">
      <t>イエ</t>
    </rPh>
    <rPh sb="5" eb="7">
      <t>オオミヤ</t>
    </rPh>
    <phoneticPr fontId="3"/>
  </si>
  <si>
    <t>すこや家・東浦和</t>
    <rPh sb="3" eb="4">
      <t>イエ</t>
    </rPh>
    <rPh sb="5" eb="8">
      <t>ヒガシウラワ</t>
    </rPh>
    <phoneticPr fontId="3"/>
  </si>
  <si>
    <t>さいたまケアコミュニティそよ風</t>
    <rPh sb="14" eb="15">
      <t>カゼ</t>
    </rPh>
    <phoneticPr fontId="3"/>
  </si>
  <si>
    <t>そんぽの家大宮見沼</t>
    <rPh sb="4" eb="5">
      <t>イエ</t>
    </rPh>
    <rPh sb="5" eb="7">
      <t>オオミヤ</t>
    </rPh>
    <rPh sb="7" eb="9">
      <t>ミヌマ</t>
    </rPh>
    <phoneticPr fontId="3"/>
  </si>
  <si>
    <t>すこや家・大宮佐知川</t>
    <rPh sb="3" eb="4">
      <t>イエ</t>
    </rPh>
    <rPh sb="5" eb="7">
      <t>オオミヤ</t>
    </rPh>
    <rPh sb="7" eb="10">
      <t>サジカワ</t>
    </rPh>
    <phoneticPr fontId="3"/>
  </si>
  <si>
    <t>ホームステーション東浦和</t>
    <rPh sb="9" eb="10">
      <t>ヒガシ</t>
    </rPh>
    <rPh sb="10" eb="12">
      <t>ウラワ</t>
    </rPh>
    <phoneticPr fontId="3"/>
  </si>
  <si>
    <t>サニーライフ南浦和</t>
    <rPh sb="6" eb="7">
      <t>ミナミ</t>
    </rPh>
    <rPh sb="7" eb="9">
      <t>ウラワ</t>
    </rPh>
    <phoneticPr fontId="3"/>
  </si>
  <si>
    <t>みんなの家・新都心</t>
    <rPh sb="4" eb="5">
      <t>イエ</t>
    </rPh>
    <rPh sb="6" eb="9">
      <t>シントシン</t>
    </rPh>
    <phoneticPr fontId="3"/>
  </si>
  <si>
    <t>ニチイホーム大宮</t>
    <rPh sb="6" eb="8">
      <t>オオミヤ</t>
    </rPh>
    <phoneticPr fontId="3"/>
  </si>
  <si>
    <t>家族の家ひまわり与野</t>
    <rPh sb="0" eb="2">
      <t>カゾク</t>
    </rPh>
    <rPh sb="3" eb="4">
      <t>イエ</t>
    </rPh>
    <rPh sb="8" eb="10">
      <t>ヨノ</t>
    </rPh>
    <phoneticPr fontId="3"/>
  </si>
  <si>
    <t>すこや家・大宮日進</t>
    <rPh sb="3" eb="4">
      <t>イエ</t>
    </rPh>
    <rPh sb="5" eb="7">
      <t>オオミヤ</t>
    </rPh>
    <rPh sb="7" eb="9">
      <t>ニッシン</t>
    </rPh>
    <phoneticPr fontId="3"/>
  </si>
  <si>
    <t>そんぽの家南与野</t>
    <rPh sb="4" eb="5">
      <t>イエ</t>
    </rPh>
    <rPh sb="5" eb="8">
      <t>ミナミヨノ</t>
    </rPh>
    <phoneticPr fontId="3"/>
  </si>
  <si>
    <t>アンサンブル大宮</t>
    <rPh sb="6" eb="8">
      <t>オオミヤ</t>
    </rPh>
    <phoneticPr fontId="3"/>
  </si>
  <si>
    <t>アズハイム中浦和</t>
    <rPh sb="5" eb="6">
      <t>ナカ</t>
    </rPh>
    <rPh sb="6" eb="8">
      <t>ウラワ</t>
    </rPh>
    <phoneticPr fontId="3"/>
  </si>
  <si>
    <t>メディカル・リハビリホームまどか大宮</t>
    <rPh sb="16" eb="18">
      <t>オオミヤ</t>
    </rPh>
    <phoneticPr fontId="3"/>
  </si>
  <si>
    <t>応援家族　大宮</t>
    <rPh sb="0" eb="2">
      <t>オウエン</t>
    </rPh>
    <rPh sb="2" eb="4">
      <t>カゾク</t>
    </rPh>
    <rPh sb="5" eb="7">
      <t>オオミヤ</t>
    </rPh>
    <phoneticPr fontId="3"/>
  </si>
  <si>
    <t>メディカル・リハビリホームまどか浦和領家</t>
    <rPh sb="16" eb="18">
      <t>ウラワ</t>
    </rPh>
    <rPh sb="18" eb="20">
      <t>リョウケ</t>
    </rPh>
    <phoneticPr fontId="3"/>
  </si>
  <si>
    <t>ル・レーヴ南浦和</t>
    <rPh sb="5" eb="6">
      <t>ミナミ</t>
    </rPh>
    <rPh sb="6" eb="8">
      <t>ウラワ</t>
    </rPh>
    <phoneticPr fontId="3"/>
  </si>
  <si>
    <t>大宮やわらぎ苑</t>
    <rPh sb="0" eb="2">
      <t>オオミヤ</t>
    </rPh>
    <rPh sb="6" eb="7">
      <t>エン</t>
    </rPh>
    <phoneticPr fontId="3"/>
  </si>
  <si>
    <t>三橋そよ風ホーム</t>
    <rPh sb="0" eb="2">
      <t>ミハシ</t>
    </rPh>
    <rPh sb="4" eb="5">
      <t>カゼ</t>
    </rPh>
    <phoneticPr fontId="3"/>
  </si>
  <si>
    <t>聖蹟プライムコート東大宮</t>
    <rPh sb="0" eb="2">
      <t>セイセキ</t>
    </rPh>
    <rPh sb="9" eb="10">
      <t>ヒガシ</t>
    </rPh>
    <rPh sb="10" eb="12">
      <t>オオミヤ</t>
    </rPh>
    <phoneticPr fontId="3"/>
  </si>
  <si>
    <t>そんぽの家Ｓ大宮</t>
    <rPh sb="4" eb="5">
      <t>イエ</t>
    </rPh>
    <rPh sb="6" eb="8">
      <t>オオミヤ</t>
    </rPh>
    <phoneticPr fontId="3"/>
  </si>
  <si>
    <t>ブランシエール浦和</t>
    <rPh sb="7" eb="9">
      <t>ウラワ</t>
    </rPh>
    <phoneticPr fontId="3"/>
  </si>
  <si>
    <t>ラヴィ南浦和Ⅱ</t>
    <rPh sb="3" eb="4">
      <t>ミナミ</t>
    </rPh>
    <rPh sb="4" eb="6">
      <t>ウラワ</t>
    </rPh>
    <phoneticPr fontId="3"/>
  </si>
  <si>
    <t>聖蹟プライムケアコート東大宮</t>
    <rPh sb="0" eb="2">
      <t>セイセキ</t>
    </rPh>
    <rPh sb="11" eb="12">
      <t>ヒガシ</t>
    </rPh>
    <rPh sb="12" eb="14">
      <t>オオミヤ</t>
    </rPh>
    <phoneticPr fontId="3"/>
  </si>
  <si>
    <t>サニーライフ東浦和</t>
    <rPh sb="6" eb="9">
      <t>ヒガシウラワ</t>
    </rPh>
    <phoneticPr fontId="3"/>
  </si>
  <si>
    <t>アズハイム東浦和</t>
    <rPh sb="5" eb="8">
      <t>ヒガシウラワ</t>
    </rPh>
    <phoneticPr fontId="3"/>
  </si>
  <si>
    <t>グランダ武蔵浦和</t>
    <rPh sb="4" eb="6">
      <t>ムサシ</t>
    </rPh>
    <rPh sb="6" eb="8">
      <t>ウラワ</t>
    </rPh>
    <phoneticPr fontId="3"/>
  </si>
  <si>
    <t>アズハイム南浦和</t>
    <rPh sb="5" eb="8">
      <t>ミナミウラワ</t>
    </rPh>
    <phoneticPr fontId="3"/>
  </si>
  <si>
    <t>みんなの家・南中野</t>
    <rPh sb="4" eb="5">
      <t>イエ</t>
    </rPh>
    <rPh sb="6" eb="9">
      <t>ミナミナカノ</t>
    </rPh>
    <phoneticPr fontId="3"/>
  </si>
  <si>
    <t>みんなの家・東浦和２</t>
    <rPh sb="4" eb="5">
      <t>イエ</t>
    </rPh>
    <rPh sb="6" eb="9">
      <t>ヒガシウラワ</t>
    </rPh>
    <phoneticPr fontId="3"/>
  </si>
  <si>
    <t>ホームステーション指扇</t>
    <rPh sb="9" eb="11">
      <t>サシオウギ</t>
    </rPh>
    <phoneticPr fontId="3"/>
  </si>
  <si>
    <t>ロイヤルレジデンス大宮</t>
    <rPh sb="9" eb="11">
      <t>オオミヤ</t>
    </rPh>
    <phoneticPr fontId="3"/>
  </si>
  <si>
    <t>SOMPOケア　ラヴィーレ西大宮</t>
    <rPh sb="13" eb="14">
      <t>ニシ</t>
    </rPh>
    <rPh sb="14" eb="16">
      <t>オオミヤ</t>
    </rPh>
    <phoneticPr fontId="3"/>
  </si>
  <si>
    <t>SOMPOケア　ラヴィーレ大宮弐番館</t>
    <rPh sb="13" eb="15">
      <t>オオミヤ</t>
    </rPh>
    <rPh sb="15" eb="17">
      <t>ニバン</t>
    </rPh>
    <rPh sb="17" eb="18">
      <t>カン</t>
    </rPh>
    <phoneticPr fontId="3"/>
  </si>
  <si>
    <t>ル・レーヴ南浦和さくら館</t>
    <rPh sb="5" eb="8">
      <t>ミナミウラワ</t>
    </rPh>
    <rPh sb="11" eb="12">
      <t>カン</t>
    </rPh>
    <phoneticPr fontId="3"/>
  </si>
  <si>
    <t>メディカルホームここち東岩槻</t>
    <rPh sb="11" eb="12">
      <t>ヒガシ</t>
    </rPh>
    <rPh sb="12" eb="14">
      <t>イワツキ</t>
    </rPh>
    <phoneticPr fontId="3"/>
  </si>
  <si>
    <t>ソラスト大宮見沼</t>
    <rPh sb="4" eb="6">
      <t>オオミヤ</t>
    </rPh>
    <rPh sb="6" eb="8">
      <t>ミヌマ</t>
    </rPh>
    <phoneticPr fontId="3"/>
  </si>
  <si>
    <t>ル・レーヴ大宮北</t>
    <rPh sb="5" eb="7">
      <t>オオミヤ</t>
    </rPh>
    <rPh sb="7" eb="8">
      <t>キタ</t>
    </rPh>
    <phoneticPr fontId="3"/>
  </si>
  <si>
    <t>ニチイケアセンター内野本郷</t>
    <rPh sb="9" eb="13">
      <t>ウチノホンゴウ</t>
    </rPh>
    <phoneticPr fontId="3"/>
  </si>
  <si>
    <t>みんなの家・南中丸</t>
    <rPh sb="4" eb="5">
      <t>イエ</t>
    </rPh>
    <rPh sb="6" eb="7">
      <t>ミナミ</t>
    </rPh>
    <rPh sb="7" eb="9">
      <t>ナカマル</t>
    </rPh>
    <phoneticPr fontId="3"/>
  </si>
  <si>
    <t>まどか浦和上木崎</t>
    <rPh sb="3" eb="5">
      <t>ウラワ</t>
    </rPh>
    <rPh sb="5" eb="8">
      <t>カミキザキ</t>
    </rPh>
    <phoneticPr fontId="3"/>
  </si>
  <si>
    <t>ボンセジュール南浦和</t>
    <rPh sb="7" eb="8">
      <t>ミナミ</t>
    </rPh>
    <rPh sb="8" eb="10">
      <t>ウラワ</t>
    </rPh>
    <phoneticPr fontId="3"/>
  </si>
  <si>
    <t>大宮明生苑</t>
    <rPh sb="0" eb="2">
      <t>オオミヤ</t>
    </rPh>
    <rPh sb="2" eb="3">
      <t>メイ</t>
    </rPh>
    <rPh sb="3" eb="4">
      <t>セイ</t>
    </rPh>
    <rPh sb="4" eb="5">
      <t>エン</t>
    </rPh>
    <phoneticPr fontId="3"/>
  </si>
  <si>
    <t>ニチイホーム東浦和</t>
    <rPh sb="6" eb="9">
      <t>ヒガシウラワ</t>
    </rPh>
    <phoneticPr fontId="3"/>
  </si>
  <si>
    <t>みんなの家・東浦和３</t>
    <rPh sb="4" eb="5">
      <t>イエ</t>
    </rPh>
    <rPh sb="6" eb="9">
      <t>ヒガシウラワ</t>
    </rPh>
    <phoneticPr fontId="3"/>
  </si>
  <si>
    <t>ニチイケアセンター堀崎</t>
    <rPh sb="9" eb="11">
      <t>ホリサキ</t>
    </rPh>
    <phoneticPr fontId="3"/>
  </si>
  <si>
    <t>ソラスト大宮東</t>
    <rPh sb="4" eb="6">
      <t>オオミヤ</t>
    </rPh>
    <rPh sb="6" eb="7">
      <t>ヒガシ</t>
    </rPh>
    <phoneticPr fontId="3"/>
  </si>
  <si>
    <t>アースサポートクオリア東浦和</t>
    <rPh sb="11" eb="14">
      <t>ヒガシウラワ</t>
    </rPh>
    <phoneticPr fontId="3"/>
  </si>
  <si>
    <t>みんなの家・三橋６丁目</t>
    <rPh sb="4" eb="5">
      <t>イエ</t>
    </rPh>
    <rPh sb="6" eb="8">
      <t>ミハシ</t>
    </rPh>
    <rPh sb="9" eb="11">
      <t>チョウメ</t>
    </rPh>
    <phoneticPr fontId="3"/>
  </si>
  <si>
    <t>プレザンメゾンさいたま指扇</t>
    <rPh sb="11" eb="13">
      <t>サシオウギ</t>
    </rPh>
    <phoneticPr fontId="3"/>
  </si>
  <si>
    <t>SOMPOケア　ラヴィーレ武蔵浦和</t>
    <rPh sb="13" eb="17">
      <t>ムサシウラワ</t>
    </rPh>
    <phoneticPr fontId="3"/>
  </si>
  <si>
    <t>夢眠おおみやきた</t>
    <rPh sb="0" eb="1">
      <t>ユメ</t>
    </rPh>
    <rPh sb="1" eb="2">
      <t>ミン</t>
    </rPh>
    <phoneticPr fontId="3"/>
  </si>
  <si>
    <t>メディカルケアホーム与野中央</t>
    <rPh sb="10" eb="12">
      <t>ヨノ</t>
    </rPh>
    <rPh sb="12" eb="14">
      <t>チュウオウ</t>
    </rPh>
    <phoneticPr fontId="3"/>
  </si>
  <si>
    <t>ベストライフ東大宮</t>
    <rPh sb="6" eb="7">
      <t>ヒガシ</t>
    </rPh>
    <rPh sb="7" eb="9">
      <t>オオミヤ</t>
    </rPh>
    <phoneticPr fontId="3"/>
  </si>
  <si>
    <t>みんなの家・七里新堤</t>
    <rPh sb="4" eb="5">
      <t>イエ</t>
    </rPh>
    <rPh sb="6" eb="7">
      <t>ナナ</t>
    </rPh>
    <rPh sb="7" eb="8">
      <t>サト</t>
    </rPh>
    <rPh sb="8" eb="10">
      <t>ニイヅツミ</t>
    </rPh>
    <phoneticPr fontId="3"/>
  </si>
  <si>
    <t>みんなの家・大宮櫛引</t>
    <rPh sb="4" eb="5">
      <t>イエ</t>
    </rPh>
    <rPh sb="6" eb="8">
      <t>オオミヤ</t>
    </rPh>
    <rPh sb="8" eb="10">
      <t>クシビキ</t>
    </rPh>
    <phoneticPr fontId="3"/>
  </si>
  <si>
    <t>アンサンブル大宮日進</t>
    <rPh sb="6" eb="8">
      <t>オオミヤ</t>
    </rPh>
    <rPh sb="8" eb="10">
      <t>ニッシン</t>
    </rPh>
    <phoneticPr fontId="3"/>
  </si>
  <si>
    <t>みんなの家・大和田</t>
    <rPh sb="4" eb="5">
      <t>イエ</t>
    </rPh>
    <rPh sb="6" eb="9">
      <t>オオワダ</t>
    </rPh>
    <phoneticPr fontId="3"/>
  </si>
  <si>
    <t>みんなの家・土呂栄光荘</t>
    <rPh sb="4" eb="5">
      <t>イエ</t>
    </rPh>
    <rPh sb="6" eb="11">
      <t>トロエイコウソウ</t>
    </rPh>
    <phoneticPr fontId="3"/>
  </si>
  <si>
    <t>プレザンメゾンさいたま南与野</t>
    <rPh sb="11" eb="14">
      <t>ミナミヨノ</t>
    </rPh>
    <phoneticPr fontId="3"/>
  </si>
  <si>
    <t>そんぽの家　大和田</t>
    <rPh sb="4" eb="5">
      <t>イエ</t>
    </rPh>
    <rPh sb="6" eb="9">
      <t>オオワダ</t>
    </rPh>
    <phoneticPr fontId="3"/>
  </si>
  <si>
    <t>アンサンブル浦和</t>
    <rPh sb="6" eb="8">
      <t>ウラワ</t>
    </rPh>
    <phoneticPr fontId="3"/>
  </si>
  <si>
    <t>イリーゼ浦和大門</t>
    <rPh sb="4" eb="6">
      <t>ウラワ</t>
    </rPh>
    <rPh sb="6" eb="8">
      <t>ダイモン</t>
    </rPh>
    <phoneticPr fontId="3"/>
  </si>
  <si>
    <t>イリーゼ大宮大和田</t>
    <rPh sb="4" eb="6">
      <t>オオミヤ</t>
    </rPh>
    <rPh sb="6" eb="9">
      <t>オオワダ</t>
    </rPh>
    <phoneticPr fontId="3"/>
  </si>
  <si>
    <t>イリーゼ大宮櫛引</t>
    <rPh sb="4" eb="6">
      <t>オオミヤ</t>
    </rPh>
    <rPh sb="6" eb="8">
      <t>クシヒキ</t>
    </rPh>
    <phoneticPr fontId="3"/>
  </si>
  <si>
    <t>ニチイホーム大宮公園</t>
    <rPh sb="6" eb="8">
      <t>オオミヤ</t>
    </rPh>
    <rPh sb="8" eb="10">
      <t>コウエン</t>
    </rPh>
    <phoneticPr fontId="3"/>
  </si>
  <si>
    <t>さわやかいわつき館</t>
    <rPh sb="8" eb="9">
      <t>カン</t>
    </rPh>
    <phoneticPr fontId="3"/>
  </si>
  <si>
    <t>みんなの家・中央区円阿弥</t>
    <rPh sb="4" eb="5">
      <t>イエ</t>
    </rPh>
    <rPh sb="6" eb="9">
      <t>チュウオウク</t>
    </rPh>
    <rPh sb="9" eb="12">
      <t>エンナミ</t>
    </rPh>
    <phoneticPr fontId="3"/>
  </si>
  <si>
    <t>浦和さくら翔裕館</t>
    <rPh sb="0" eb="2">
      <t>ウラワ</t>
    </rPh>
    <rPh sb="5" eb="6">
      <t>ショウ</t>
    </rPh>
    <rPh sb="6" eb="7">
      <t>ユウ</t>
    </rPh>
    <rPh sb="7" eb="8">
      <t>カン</t>
    </rPh>
    <phoneticPr fontId="3"/>
  </si>
  <si>
    <t>ベストライフ大宮北</t>
    <rPh sb="6" eb="8">
      <t>オオミヤ</t>
    </rPh>
    <phoneticPr fontId="3"/>
  </si>
  <si>
    <t>ニチイホーム与野本町</t>
    <rPh sb="6" eb="8">
      <t>ヨノ</t>
    </rPh>
    <rPh sb="8" eb="10">
      <t>ホンマチ</t>
    </rPh>
    <phoneticPr fontId="3"/>
  </si>
  <si>
    <t>レジデンス浦和美園</t>
    <rPh sb="5" eb="7">
      <t>ウラワ</t>
    </rPh>
    <rPh sb="7" eb="9">
      <t>ミソノ</t>
    </rPh>
    <phoneticPr fontId="3"/>
  </si>
  <si>
    <t>イリーゼ東岩槻</t>
    <rPh sb="4" eb="5">
      <t>ヒガシ</t>
    </rPh>
    <rPh sb="5" eb="7">
      <t>イワツキ</t>
    </rPh>
    <phoneticPr fontId="3"/>
  </si>
  <si>
    <t>イリーゼ中浦和</t>
    <rPh sb="4" eb="7">
      <t>ナカウラワ</t>
    </rPh>
    <phoneticPr fontId="3"/>
  </si>
  <si>
    <t>大宮東ケアパークそよ風</t>
    <rPh sb="0" eb="2">
      <t>オオミヤ</t>
    </rPh>
    <rPh sb="2" eb="3">
      <t>ヒガシ</t>
    </rPh>
    <rPh sb="10" eb="11">
      <t>カゼ</t>
    </rPh>
    <phoneticPr fontId="3"/>
  </si>
  <si>
    <t>ふるさとホーム岩槻</t>
    <rPh sb="7" eb="9">
      <t>イワツキ</t>
    </rPh>
    <phoneticPr fontId="3"/>
  </si>
  <si>
    <t>さわやかおおみや館</t>
    <rPh sb="8" eb="9">
      <t>カン</t>
    </rPh>
    <phoneticPr fontId="3"/>
  </si>
  <si>
    <t>みんなの家・大宮内野本郷</t>
    <rPh sb="4" eb="5">
      <t>イエ</t>
    </rPh>
    <rPh sb="6" eb="8">
      <t>オオミヤ</t>
    </rPh>
    <rPh sb="8" eb="10">
      <t>ウチノ</t>
    </rPh>
    <rPh sb="10" eb="12">
      <t>ホンゴウ</t>
    </rPh>
    <phoneticPr fontId="3"/>
  </si>
  <si>
    <t>みんなの家・与野公園</t>
    <rPh sb="4" eb="5">
      <t>イエ</t>
    </rPh>
    <rPh sb="6" eb="8">
      <t>ヨノ</t>
    </rPh>
    <rPh sb="8" eb="10">
      <t>コウエン</t>
    </rPh>
    <phoneticPr fontId="3"/>
  </si>
  <si>
    <t>みんなの家・中浦和</t>
    <rPh sb="4" eb="5">
      <t>イエ</t>
    </rPh>
    <rPh sb="6" eb="7">
      <t>ナカ</t>
    </rPh>
    <rPh sb="7" eb="9">
      <t>ウラワ</t>
    </rPh>
    <phoneticPr fontId="3"/>
  </si>
  <si>
    <t>ニチイホームさいたま新都心</t>
    <rPh sb="10" eb="13">
      <t>シントシン</t>
    </rPh>
    <phoneticPr fontId="3"/>
  </si>
  <si>
    <t>ニチイホーム北浦和</t>
    <rPh sb="6" eb="9">
      <t>キタウラワ</t>
    </rPh>
    <phoneticPr fontId="3"/>
  </si>
  <si>
    <t>見沼ひばり館</t>
    <rPh sb="0" eb="2">
      <t>ミヌマ</t>
    </rPh>
    <rPh sb="5" eb="6">
      <t>カン</t>
    </rPh>
    <phoneticPr fontId="3"/>
  </si>
  <si>
    <t>みんなの家・三橋４丁目</t>
    <rPh sb="4" eb="5">
      <t>イエ</t>
    </rPh>
    <rPh sb="6" eb="8">
      <t>ミハシ</t>
    </rPh>
    <rPh sb="9" eb="11">
      <t>チョウメ</t>
    </rPh>
    <phoneticPr fontId="3"/>
  </si>
  <si>
    <t>コンフォータブル・プラス下大久保</t>
    <rPh sb="12" eb="16">
      <t>シモオオクボ</t>
    </rPh>
    <phoneticPr fontId="3"/>
  </si>
  <si>
    <t>あいらの杜　埼玉与野</t>
    <rPh sb="4" eb="5">
      <t>モリ</t>
    </rPh>
    <rPh sb="6" eb="8">
      <t>サイタマ</t>
    </rPh>
    <rPh sb="8" eb="10">
      <t>ヨノ</t>
    </rPh>
    <phoneticPr fontId="3"/>
  </si>
  <si>
    <t>浦和みその翔裕館</t>
    <rPh sb="0" eb="2">
      <t>ウラワ</t>
    </rPh>
    <rPh sb="5" eb="6">
      <t>ショウ</t>
    </rPh>
    <rPh sb="6" eb="7">
      <t>ユウ</t>
    </rPh>
    <rPh sb="7" eb="8">
      <t>カン</t>
    </rPh>
    <phoneticPr fontId="3"/>
  </si>
  <si>
    <t>医心館　南浦和</t>
    <rPh sb="0" eb="1">
      <t>イ</t>
    </rPh>
    <rPh sb="1" eb="2">
      <t>ココロ</t>
    </rPh>
    <rPh sb="2" eb="3">
      <t>カン</t>
    </rPh>
    <rPh sb="4" eb="7">
      <t>ミナミウラワ</t>
    </rPh>
    <phoneticPr fontId="3"/>
  </si>
  <si>
    <t>グランパル美園</t>
    <rPh sb="5" eb="7">
      <t>ミソノ</t>
    </rPh>
    <phoneticPr fontId="3"/>
  </si>
  <si>
    <t>ガーデンテラス大宮公園</t>
    <rPh sb="7" eb="9">
      <t>オオミヤ</t>
    </rPh>
    <rPh sb="9" eb="11">
      <t>コウエン</t>
    </rPh>
    <phoneticPr fontId="3"/>
  </si>
  <si>
    <t>グレースコート見沼</t>
    <rPh sb="7" eb="9">
      <t>ミヌマ</t>
    </rPh>
    <phoneticPr fontId="3"/>
  </si>
  <si>
    <t>リアンレーヴさいたま新都心</t>
    <rPh sb="10" eb="13">
      <t>シントシン</t>
    </rPh>
    <phoneticPr fontId="3"/>
  </si>
  <si>
    <t>コンフォータブル・プラス南中丸</t>
    <rPh sb="12" eb="15">
      <t>ミナミナカマル</t>
    </rPh>
    <phoneticPr fontId="3"/>
  </si>
  <si>
    <t>マザーグランジュ・ウエスト中釘</t>
    <rPh sb="13" eb="15">
      <t>ナカクギ</t>
    </rPh>
    <phoneticPr fontId="3"/>
  </si>
  <si>
    <t>サニーライフ与野本町</t>
    <rPh sb="6" eb="10">
      <t>ヨノホンマチ</t>
    </rPh>
    <phoneticPr fontId="3"/>
  </si>
  <si>
    <t>あずみ苑グランデ桜</t>
    <rPh sb="3" eb="4">
      <t>エン</t>
    </rPh>
    <rPh sb="8" eb="9">
      <t>サクラ</t>
    </rPh>
    <phoneticPr fontId="3"/>
  </si>
  <si>
    <t>ソナーレ浦和</t>
    <rPh sb="4" eb="6">
      <t>ウラワ</t>
    </rPh>
    <phoneticPr fontId="3"/>
  </si>
  <si>
    <t>医心館　浦和美園</t>
    <rPh sb="0" eb="1">
      <t>イ</t>
    </rPh>
    <rPh sb="1" eb="2">
      <t>シン</t>
    </rPh>
    <rPh sb="2" eb="3">
      <t>カン</t>
    </rPh>
    <rPh sb="4" eb="6">
      <t>ウラワ</t>
    </rPh>
    <rPh sb="6" eb="8">
      <t>ミソノ</t>
    </rPh>
    <phoneticPr fontId="3"/>
  </si>
  <si>
    <t>サニーライフさいたま桜</t>
    <rPh sb="10" eb="11">
      <t>サクラ</t>
    </rPh>
    <phoneticPr fontId="3"/>
  </si>
  <si>
    <t>リアンレーヴ浦和</t>
    <rPh sb="6" eb="8">
      <t>ウラワ</t>
    </rPh>
    <phoneticPr fontId="3"/>
  </si>
  <si>
    <t>メディカルフローラ岩槻</t>
    <rPh sb="9" eb="11">
      <t>イワツキ</t>
    </rPh>
    <phoneticPr fontId="3"/>
  </si>
  <si>
    <t>ケヤキ倶楽部東浦和</t>
    <rPh sb="3" eb="6">
      <t>クラブ</t>
    </rPh>
    <rPh sb="6" eb="9">
      <t>ヒガシウラワ</t>
    </rPh>
    <phoneticPr fontId="3"/>
  </si>
  <si>
    <t>医心館北浦和</t>
    <rPh sb="0" eb="3">
      <t>イシンカン</t>
    </rPh>
    <rPh sb="3" eb="4">
      <t>キタ</t>
    </rPh>
    <rPh sb="4" eb="6">
      <t>ウラワ</t>
    </rPh>
    <phoneticPr fontId="3"/>
  </si>
  <si>
    <t>シニアハウス　つむぎ家</t>
    <rPh sb="10" eb="11">
      <t>イエ</t>
    </rPh>
    <phoneticPr fontId="3"/>
  </si>
  <si>
    <t>やさしえ上小町</t>
    <rPh sb="4" eb="7">
      <t>カミコチョウ</t>
    </rPh>
    <phoneticPr fontId="3"/>
  </si>
  <si>
    <t>ナーシングホーム日和高木</t>
    <rPh sb="8" eb="10">
      <t>ヒヨリ</t>
    </rPh>
    <rPh sb="10" eb="12">
      <t>タカギ</t>
    </rPh>
    <phoneticPr fontId="3"/>
  </si>
  <si>
    <t>みつばレジデンス与野アネックス</t>
    <rPh sb="8" eb="10">
      <t>ヨノ</t>
    </rPh>
    <phoneticPr fontId="3"/>
  </si>
  <si>
    <t>医心館　武蔵浦和</t>
    <rPh sb="0" eb="1">
      <t>イ</t>
    </rPh>
    <rPh sb="1" eb="2">
      <t>ココロ</t>
    </rPh>
    <rPh sb="2" eb="3">
      <t>カン</t>
    </rPh>
    <rPh sb="4" eb="8">
      <t>ムサシウラワ</t>
    </rPh>
    <phoneticPr fontId="3"/>
  </si>
  <si>
    <t>浦和成匠邸</t>
    <rPh sb="2" eb="3">
      <t>セイ</t>
    </rPh>
    <rPh sb="3" eb="4">
      <t>ショウ</t>
    </rPh>
    <rPh sb="4" eb="5">
      <t>テイ</t>
    </rPh>
    <phoneticPr fontId="3"/>
  </si>
  <si>
    <t>みつばメゾン武蔵浦和</t>
    <rPh sb="6" eb="10">
      <t>ムサシウラワ</t>
    </rPh>
    <phoneticPr fontId="3"/>
  </si>
  <si>
    <t>茶の木</t>
    <rPh sb="0" eb="1">
      <t>チャ</t>
    </rPh>
    <rPh sb="2" eb="3">
      <t>キ</t>
    </rPh>
    <phoneticPr fontId="3"/>
  </si>
  <si>
    <t>三橋ナーシングホーム</t>
    <rPh sb="0" eb="2">
      <t>ミハシ</t>
    </rPh>
    <phoneticPr fontId="3"/>
  </si>
  <si>
    <t>プライエボーリ湯澤</t>
    <rPh sb="7" eb="9">
      <t>ユザワ</t>
    </rPh>
    <phoneticPr fontId="3"/>
  </si>
  <si>
    <t>コンフォータブル・プラス蓮沼</t>
    <rPh sb="12" eb="14">
      <t>ハスヌマ</t>
    </rPh>
    <phoneticPr fontId="3"/>
  </si>
  <si>
    <t>つばさ大宮</t>
    <rPh sb="3" eb="5">
      <t>オオミヤ</t>
    </rPh>
    <phoneticPr fontId="3"/>
  </si>
  <si>
    <t>みつばメゾン与野　本館</t>
    <rPh sb="6" eb="8">
      <t>ヨノ</t>
    </rPh>
    <rPh sb="9" eb="11">
      <t>ホンカン</t>
    </rPh>
    <phoneticPr fontId="3"/>
  </si>
  <si>
    <t>おおみや翔医館</t>
    <rPh sb="4" eb="7">
      <t>ショウイカン</t>
    </rPh>
    <phoneticPr fontId="3"/>
  </si>
  <si>
    <t>スタイルケア浦和元町</t>
    <rPh sb="6" eb="8">
      <t>ウラワ</t>
    </rPh>
    <rPh sb="8" eb="10">
      <t>モトマチ</t>
    </rPh>
    <phoneticPr fontId="3"/>
  </si>
  <si>
    <t>ケヤキ俱楽部浦和美園</t>
    <rPh sb="3" eb="6">
      <t>クラブ</t>
    </rPh>
    <rPh sb="6" eb="10">
      <t>ウラワミソノ</t>
    </rPh>
    <phoneticPr fontId="3"/>
  </si>
  <si>
    <t>リアンレーヴ北浦和</t>
    <rPh sb="6" eb="7">
      <t>キタ</t>
    </rPh>
    <rPh sb="7" eb="9">
      <t>ウラワ</t>
    </rPh>
    <phoneticPr fontId="3"/>
  </si>
  <si>
    <t>医心館東大宮</t>
    <rPh sb="0" eb="1">
      <t>イ</t>
    </rPh>
    <rPh sb="1" eb="2">
      <t>ココロ</t>
    </rPh>
    <rPh sb="2" eb="3">
      <t>カン</t>
    </rPh>
    <rPh sb="3" eb="6">
      <t>ヒガシオオミヤ</t>
    </rPh>
    <phoneticPr fontId="3"/>
  </si>
  <si>
    <t>ロイヤルレジデンス浦和</t>
    <rPh sb="9" eb="11">
      <t>ウラワ</t>
    </rPh>
    <phoneticPr fontId="3"/>
  </si>
  <si>
    <t>桜の宿</t>
    <rPh sb="0" eb="1">
      <t>サクラ</t>
    </rPh>
    <rPh sb="2" eb="3">
      <t>ヤド</t>
    </rPh>
    <phoneticPr fontId="3"/>
  </si>
  <si>
    <t>与野ひばり館</t>
    <rPh sb="0" eb="2">
      <t>ヨノ</t>
    </rPh>
    <rPh sb="5" eb="6">
      <t>カン</t>
    </rPh>
    <phoneticPr fontId="3"/>
  </si>
  <si>
    <t>みつばメゾン浦和木崎</t>
    <rPh sb="6" eb="8">
      <t>ウラワ</t>
    </rPh>
    <rPh sb="8" eb="10">
      <t>キザキ</t>
    </rPh>
    <phoneticPr fontId="3"/>
  </si>
  <si>
    <t>ライブラリ東大宮二番館</t>
    <rPh sb="5" eb="11">
      <t>ヒガシオオミヤニバンカン</t>
    </rPh>
    <phoneticPr fontId="3"/>
  </si>
  <si>
    <t>ＰＤハウス南与野</t>
    <rPh sb="5" eb="6">
      <t>ミナミ</t>
    </rPh>
    <rPh sb="6" eb="8">
      <t>ヨノ</t>
    </rPh>
    <phoneticPr fontId="3"/>
  </si>
  <si>
    <t>みつばメゾン大宮三橋</t>
    <rPh sb="6" eb="8">
      <t>オオミヤ</t>
    </rPh>
    <rPh sb="8" eb="10">
      <t>ミハシ</t>
    </rPh>
    <phoneticPr fontId="3"/>
  </si>
  <si>
    <t>みつばメゾン南与野</t>
    <rPh sb="6" eb="9">
      <t>ミナミヨノ</t>
    </rPh>
    <phoneticPr fontId="3"/>
  </si>
  <si>
    <t>みつばメゾン大宮若葉</t>
    <rPh sb="6" eb="8">
      <t>オオミヤ</t>
    </rPh>
    <rPh sb="8" eb="10">
      <t>ワカバ</t>
    </rPh>
    <phoneticPr fontId="3"/>
  </si>
  <si>
    <t>みつばメゾン浦和中尾</t>
    <rPh sb="6" eb="8">
      <t>ウラワ</t>
    </rPh>
    <rPh sb="8" eb="10">
      <t>ナカオ</t>
    </rPh>
    <phoneticPr fontId="3"/>
  </si>
  <si>
    <t>みつばメゾン浦和白鍬</t>
    <rPh sb="6" eb="8">
      <t>ウラワ</t>
    </rPh>
    <rPh sb="8" eb="10">
      <t>シラクワ</t>
    </rPh>
    <phoneticPr fontId="3"/>
  </si>
  <si>
    <t>南与野ガーデン</t>
    <rPh sb="0" eb="3">
      <t>ミナミヨノ</t>
    </rPh>
    <phoneticPr fontId="3"/>
  </si>
  <si>
    <t>エクラシア武蔵浦和</t>
    <rPh sb="5" eb="9">
      <t>ムサシウラワ</t>
    </rPh>
    <phoneticPr fontId="3"/>
  </si>
  <si>
    <t>PDハウス東大宮</t>
    <rPh sb="5" eb="8">
      <t>ヒガシオオミヤ</t>
    </rPh>
    <phoneticPr fontId="3"/>
  </si>
  <si>
    <t>ベストリハナーシングホーム大宮東</t>
    <rPh sb="13" eb="15">
      <t>オオミヤ</t>
    </rPh>
    <rPh sb="15" eb="16">
      <t>ヒガシ</t>
    </rPh>
    <phoneticPr fontId="3"/>
  </si>
  <si>
    <t>ハッピーライフ大宮</t>
    <rPh sb="7" eb="9">
      <t>オオミヤ</t>
    </rPh>
    <phoneticPr fontId="3"/>
  </si>
  <si>
    <t>みつばメゾン東浦和</t>
    <rPh sb="6" eb="9">
      <t>ヒガシウラワ</t>
    </rPh>
    <phoneticPr fontId="3"/>
  </si>
  <si>
    <t>PDハウス東浦和</t>
  </si>
  <si>
    <t>エクラシア浦和辻</t>
  </si>
  <si>
    <t>住宅型有料老人ホーム　
さくら倶楽部中浦和</t>
    <rPh sb="0" eb="2">
      <t>ジュウタク</t>
    </rPh>
    <rPh sb="2" eb="3">
      <t>ガタ</t>
    </rPh>
    <rPh sb="3" eb="5">
      <t>ユウリョウ</t>
    </rPh>
    <rPh sb="5" eb="7">
      <t>ロウジン</t>
    </rPh>
    <rPh sb="15" eb="18">
      <t>クラブ</t>
    </rPh>
    <rPh sb="18" eb="21">
      <t>ナカウラワ</t>
    </rPh>
    <phoneticPr fontId="3"/>
  </si>
  <si>
    <t>パンダ　ケアリング大宮</t>
    <rPh sb="9" eb="11">
      <t>オオミヤ</t>
    </rPh>
    <phoneticPr fontId="3"/>
  </si>
  <si>
    <t>有料老人ホーム
はなあかり弐号館</t>
    <rPh sb="0" eb="4">
      <t>ユウリョウロウジン</t>
    </rPh>
    <rPh sb="13" eb="14">
      <t>２</t>
    </rPh>
    <rPh sb="14" eb="16">
      <t>ゴウカン</t>
    </rPh>
    <phoneticPr fontId="3"/>
  </si>
  <si>
    <t>はなみずきの家浦和美園</t>
    <rPh sb="6" eb="11">
      <t>イエウラワミソノ</t>
    </rPh>
    <phoneticPr fontId="3"/>
  </si>
  <si>
    <t>CLASWELL大宮上小町</t>
    <rPh sb="8" eb="10">
      <t>オオミヤ</t>
    </rPh>
    <rPh sb="10" eb="11">
      <t>カミ</t>
    </rPh>
    <rPh sb="11" eb="13">
      <t>コマチ</t>
    </rPh>
    <phoneticPr fontId="3"/>
  </si>
  <si>
    <t>ファミリー・ホスピス大宮ハウス</t>
    <rPh sb="10" eb="12">
      <t>オオミヤ</t>
    </rPh>
    <phoneticPr fontId="3"/>
  </si>
  <si>
    <t>ミモザ浦和</t>
    <rPh sb="3" eb="5">
      <t>ウラワ</t>
    </rPh>
    <phoneticPr fontId="3"/>
  </si>
  <si>
    <t>ハーウィル南浦和</t>
    <rPh sb="5" eb="6">
      <t>ミナミ</t>
    </rPh>
    <rPh sb="6" eb="8">
      <t>ウラワ</t>
    </rPh>
    <phoneticPr fontId="3"/>
  </si>
  <si>
    <t>ハーウィル浦和　かわせみの郷</t>
    <rPh sb="5" eb="7">
      <t>ウラワ</t>
    </rPh>
    <rPh sb="13" eb="14">
      <t>サト</t>
    </rPh>
    <phoneticPr fontId="3"/>
  </si>
  <si>
    <t>おおみや公園翔裕館Ⅱ号館</t>
    <rPh sb="4" eb="6">
      <t>コウエン</t>
    </rPh>
    <rPh sb="6" eb="7">
      <t>ショウ</t>
    </rPh>
    <rPh sb="7" eb="8">
      <t>ユウ</t>
    </rPh>
    <rPh sb="8" eb="9">
      <t>カン</t>
    </rPh>
    <rPh sb="10" eb="12">
      <t>ゴウカン</t>
    </rPh>
    <phoneticPr fontId="3"/>
  </si>
  <si>
    <t>ななさと翔裕館</t>
    <rPh sb="4" eb="5">
      <t>ショウ</t>
    </rPh>
    <rPh sb="5" eb="6">
      <t>ユウ</t>
    </rPh>
    <rPh sb="6" eb="7">
      <t>カン</t>
    </rPh>
    <phoneticPr fontId="3"/>
  </si>
  <si>
    <t>おおみや公園翔裕館Ⅰ号館</t>
    <rPh sb="4" eb="6">
      <t>コウエン</t>
    </rPh>
    <rPh sb="6" eb="7">
      <t>ショウ</t>
    </rPh>
    <rPh sb="7" eb="8">
      <t>ユウ</t>
    </rPh>
    <rPh sb="8" eb="9">
      <t>カン</t>
    </rPh>
    <rPh sb="10" eb="12">
      <t>ゴウカン</t>
    </rPh>
    <phoneticPr fontId="3"/>
  </si>
  <si>
    <t>アイリスガーデン北浦和</t>
    <rPh sb="8" eb="11">
      <t>キタウラワ</t>
    </rPh>
    <phoneticPr fontId="3"/>
  </si>
  <si>
    <t>ピュアリーフ浦和</t>
    <rPh sb="6" eb="8">
      <t>ウラワ</t>
    </rPh>
    <phoneticPr fontId="3"/>
  </si>
  <si>
    <t>ブランシエールケア武蔵浦和</t>
    <rPh sb="9" eb="13">
      <t>ムサシウラワ</t>
    </rPh>
    <phoneticPr fontId="3"/>
  </si>
  <si>
    <t>なごやかレジデンス岩槻</t>
    <rPh sb="9" eb="11">
      <t>イワツキ</t>
    </rPh>
    <phoneticPr fontId="3"/>
  </si>
  <si>
    <t>なごやかレジデンス東浦和</t>
    <rPh sb="9" eb="12">
      <t>ヒガシウラワ</t>
    </rPh>
    <phoneticPr fontId="3"/>
  </si>
  <si>
    <t>ヒューマンライフケア浦和の樹</t>
    <rPh sb="10" eb="12">
      <t>ウラワ</t>
    </rPh>
    <rPh sb="13" eb="14">
      <t>キ</t>
    </rPh>
    <phoneticPr fontId="3"/>
  </si>
  <si>
    <t>リアンレーヴ大宮</t>
    <rPh sb="6" eb="8">
      <t>オオミヤ</t>
    </rPh>
    <phoneticPr fontId="3"/>
  </si>
  <si>
    <t>ロイヤルレジデンス見沼</t>
    <rPh sb="9" eb="11">
      <t>ミヌマ</t>
    </rPh>
    <phoneticPr fontId="3"/>
  </si>
  <si>
    <t>ハーウィル中浦和</t>
    <rPh sb="5" eb="6">
      <t>ナカ</t>
    </rPh>
    <rPh sb="6" eb="8">
      <t>ウラワ</t>
    </rPh>
    <phoneticPr fontId="3"/>
  </si>
  <si>
    <t>リハビリの家　北浦和</t>
    <rPh sb="5" eb="6">
      <t>イエ</t>
    </rPh>
    <rPh sb="7" eb="10">
      <t>キタウラワ</t>
    </rPh>
    <phoneticPr fontId="3"/>
  </si>
  <si>
    <t>まどか南与野</t>
    <rPh sb="3" eb="6">
      <t>ミナミヨノ</t>
    </rPh>
    <phoneticPr fontId="3"/>
  </si>
  <si>
    <t>ザ・ウィングホーム　和楽久</t>
    <rPh sb="10" eb="11">
      <t>ワ</t>
    </rPh>
    <rPh sb="11" eb="12">
      <t>ラク</t>
    </rPh>
    <rPh sb="12" eb="13">
      <t>ヒサ</t>
    </rPh>
    <phoneticPr fontId="3"/>
  </si>
  <si>
    <t>アミカの郷　北浦和</t>
    <rPh sb="4" eb="5">
      <t>サト</t>
    </rPh>
    <rPh sb="6" eb="9">
      <t>キタウラワ</t>
    </rPh>
    <phoneticPr fontId="3"/>
  </si>
  <si>
    <t>なごやかレジデンス東大宮</t>
    <rPh sb="9" eb="10">
      <t>ヒガシ</t>
    </rPh>
    <rPh sb="10" eb="12">
      <t>オオミヤ</t>
    </rPh>
    <phoneticPr fontId="3"/>
  </si>
  <si>
    <t>ハーウィル東川口</t>
    <rPh sb="5" eb="6">
      <t>ヒガシ</t>
    </rPh>
    <rPh sb="6" eb="8">
      <t>カワグチ</t>
    </rPh>
    <phoneticPr fontId="3"/>
  </si>
  <si>
    <t>なごやかレジデンス大宮日進</t>
    <rPh sb="9" eb="11">
      <t>オオミヤ</t>
    </rPh>
    <rPh sb="11" eb="13">
      <t>ニッシン</t>
    </rPh>
    <phoneticPr fontId="3"/>
  </si>
  <si>
    <t>リハビリの家　西浦和</t>
    <rPh sb="5" eb="6">
      <t>イエ</t>
    </rPh>
    <rPh sb="7" eb="10">
      <t>ニシウラワ</t>
    </rPh>
    <phoneticPr fontId="3"/>
  </si>
  <si>
    <t>西おおみや翔裕館</t>
    <rPh sb="0" eb="1">
      <t>ニシ</t>
    </rPh>
    <rPh sb="5" eb="6">
      <t>ショウ</t>
    </rPh>
    <rPh sb="6" eb="7">
      <t>ユウ</t>
    </rPh>
    <rPh sb="7" eb="8">
      <t>カン</t>
    </rPh>
    <phoneticPr fontId="3"/>
  </si>
  <si>
    <t>ピュアリーフ大宮</t>
    <rPh sb="6" eb="8">
      <t>オオミヤ</t>
    </rPh>
    <phoneticPr fontId="3"/>
  </si>
  <si>
    <t>エクラシアさいたま見沼</t>
    <rPh sb="9" eb="11">
      <t>ミヌマ</t>
    </rPh>
    <phoneticPr fontId="3"/>
  </si>
  <si>
    <t>アイリスガーデンさいたま新都心</t>
    <rPh sb="12" eb="15">
      <t>シントシン</t>
    </rPh>
    <phoneticPr fontId="3"/>
  </si>
  <si>
    <t>ハーモニーライフ大宮</t>
    <rPh sb="8" eb="10">
      <t>オオミヤ</t>
    </rPh>
    <phoneticPr fontId="3"/>
  </si>
  <si>
    <t>スタイルケア　緑の森小池ホーム</t>
    <rPh sb="7" eb="8">
      <t>ミドリ</t>
    </rPh>
    <rPh sb="9" eb="10">
      <t>モリ</t>
    </rPh>
    <rPh sb="10" eb="12">
      <t>コイケ</t>
    </rPh>
    <phoneticPr fontId="3"/>
  </si>
  <si>
    <t>エクラシア大宮</t>
    <rPh sb="5" eb="7">
      <t>オオミヤ</t>
    </rPh>
    <phoneticPr fontId="3"/>
  </si>
  <si>
    <t>イリーゼ西大宮</t>
    <rPh sb="4" eb="5">
      <t>ニシ</t>
    </rPh>
    <rPh sb="5" eb="7">
      <t>オオミヤ</t>
    </rPh>
    <phoneticPr fontId="3"/>
  </si>
  <si>
    <t>トミオさいたま桜テラス</t>
    <rPh sb="7" eb="8">
      <t>サクラ</t>
    </rPh>
    <phoneticPr fontId="3"/>
  </si>
  <si>
    <t>エクラシア南浦和</t>
    <rPh sb="5" eb="8">
      <t>ミナミウラワ</t>
    </rPh>
    <phoneticPr fontId="3"/>
  </si>
  <si>
    <t>ケアガーデン岩槻</t>
    <rPh sb="6" eb="8">
      <t>イワツキ</t>
    </rPh>
    <phoneticPr fontId="3"/>
  </si>
  <si>
    <t>センチュリーテラス白鍬</t>
    <rPh sb="9" eb="11">
      <t>シラクワ</t>
    </rPh>
    <phoneticPr fontId="3"/>
  </si>
  <si>
    <t>特別養護老人ホームはるぱてお大宮</t>
  </si>
  <si>
    <t>特別養護老人ホームみさき苑</t>
  </si>
  <si>
    <t>パナソニック　エイジフリーケアセンター中浦和・ショートステイ</t>
  </si>
  <si>
    <t>三橋の里　短期入所生活介護</t>
  </si>
  <si>
    <t>ショートステイみさき苑</t>
  </si>
  <si>
    <t>愛の家グループホーム岩槻城北</t>
  </si>
  <si>
    <t>デイサービスセンターきりしき上峰</t>
  </si>
  <si>
    <t>コンパスウォーク日進</t>
  </si>
  <si>
    <t>まいすまいる</t>
  </si>
  <si>
    <t>デイサービスセンターエクラシア浦和辻</t>
  </si>
  <si>
    <t>ソレイルミナーレ大宮東新井</t>
  </si>
  <si>
    <t>彩の国リハビリテーションセンター</t>
  </si>
  <si>
    <t>いいケア</t>
  </si>
  <si>
    <t>ライムケア見沼</t>
  </si>
  <si>
    <t>ケアセンター中浦和</t>
  </si>
  <si>
    <t>サンウェルズ東浦和ヘルパーステーション</t>
  </si>
  <si>
    <t>ヘルパーステーションさいか</t>
  </si>
  <si>
    <t>アルセドライフケア訪問介護</t>
  </si>
  <si>
    <t>訪問介護たんぽぽ</t>
  </si>
  <si>
    <t>Ｐａｎｄａ　Ｃａｒｅ訪問介護ステーション埼玉</t>
  </si>
  <si>
    <t>きずなねっと埼玉</t>
  </si>
  <si>
    <t>アールスタッフ岩槻ケアサービス</t>
  </si>
  <si>
    <t>ロイヤル西大宮訪問看護ステーション</t>
  </si>
  <si>
    <t>ひかり訪問看護ステーション大宮</t>
  </si>
  <si>
    <t>訪問看護クロワッサン</t>
  </si>
  <si>
    <t>ココロン訪問看護ステーション</t>
  </si>
  <si>
    <t>訪問看護ステーションおかえり</t>
  </si>
  <si>
    <t>訪問看護ステーション日々喜</t>
  </si>
  <si>
    <t>カガクル訪問看護ステーション大宮</t>
  </si>
  <si>
    <t>訪問看護ステーション　haru style　東大宮</t>
  </si>
  <si>
    <t>訪問看護ステーションくくる浦和</t>
  </si>
  <si>
    <t>彩のひがしうらわ訪問看護ステーション</t>
  </si>
  <si>
    <t>サンウェルズ東浦和訪問看護ステーション</t>
  </si>
  <si>
    <t>訪問看護ステーションsakura</t>
  </si>
  <si>
    <t>れんげ岩槻訪問看護リハビリステーション</t>
  </si>
  <si>
    <t>ひかり訪問看護ステーション新都心</t>
  </si>
  <si>
    <t>BKS訪問看護ステーション</t>
  </si>
  <si>
    <t>アルセドライフ訪問看護ステーション</t>
  </si>
  <si>
    <t>Panda　Care訪問看護ステーション埼玉</t>
  </si>
  <si>
    <t>訪問看護ステーション　なないろ</t>
  </si>
  <si>
    <t>株式会社森甚</t>
  </si>
  <si>
    <t>株式会社　栗原医療器械店　さいたまオフィス</t>
  </si>
  <si>
    <t>ひかり福祉用具サービス</t>
  </si>
  <si>
    <t>株式会社東基　介護営業部　さいたま営業所</t>
  </si>
  <si>
    <t>株式会社セリオ　埼玉中央営業所</t>
  </si>
  <si>
    <t>居宅介護支援事業所しらさぎ</t>
  </si>
  <si>
    <t>ひかり居宅介護支援事業所大宮北</t>
  </si>
  <si>
    <t>ケアプランたすき</t>
  </si>
  <si>
    <t>ライム居宅見沼</t>
  </si>
  <si>
    <t>介護相談みるみるの木</t>
  </si>
  <si>
    <t>ほまれプランニング</t>
  </si>
  <si>
    <t>浦和みやびの郷　居宅介護支援事業所</t>
  </si>
  <si>
    <t>コンパスケアプラン岩槻</t>
  </si>
  <si>
    <t>ひかり居宅介護支援事業所新都心</t>
  </si>
  <si>
    <t>共済病院訪問看護ステーションアンジュ（居宅）</t>
  </si>
  <si>
    <t>ほっと・ケアライフさいたま　居宅介護支援事業所</t>
  </si>
  <si>
    <t>保健医療研究所さいたま</t>
  </si>
  <si>
    <t>合同会社　陽だまり</t>
  </si>
  <si>
    <t>Funケアプランニング</t>
  </si>
  <si>
    <t>軽費老人ホーム</t>
    <rPh sb="0" eb="4">
      <t>ケイヒロウジン</t>
    </rPh>
    <phoneticPr fontId="5"/>
  </si>
  <si>
    <t>サービス付き高齢者向け住宅</t>
    <rPh sb="4" eb="5">
      <t>ツ</t>
    </rPh>
    <rPh sb="6" eb="10">
      <t>コウレイシャム</t>
    </rPh>
    <rPh sb="11" eb="13">
      <t>ジュウタク</t>
    </rPh>
    <phoneticPr fontId="5"/>
  </si>
  <si>
    <t>エクラシア東浦和</t>
    <rPh sb="5" eb="8">
      <t>ヒガシウラワ</t>
    </rPh>
    <phoneticPr fontId="5"/>
  </si>
  <si>
    <t>ハーウィル大宮土呂</t>
    <rPh sb="5" eb="7">
      <t>オオミヤ</t>
    </rPh>
    <rPh sb="7" eb="9">
      <t>トロ</t>
    </rPh>
    <phoneticPr fontId="5"/>
  </si>
  <si>
    <t>サンライズ栄和</t>
    <rPh sb="5" eb="7">
      <t>サカワ</t>
    </rPh>
    <phoneticPr fontId="5"/>
  </si>
  <si>
    <t>エクラシア与野</t>
    <rPh sb="5" eb="7">
      <t>ヨノ</t>
    </rPh>
    <phoneticPr fontId="5"/>
  </si>
  <si>
    <t>ディーフェスタ東大宮</t>
    <rPh sb="7" eb="10">
      <t>ヒガシオオミヤ</t>
    </rPh>
    <phoneticPr fontId="5"/>
  </si>
  <si>
    <t>グランドマストアクティブ宮原</t>
    <rPh sb="12" eb="14">
      <t>ミヤハラ</t>
    </rPh>
    <phoneticPr fontId="5"/>
  </si>
  <si>
    <t>グランドマストやさしえ宮原</t>
    <rPh sb="11" eb="13">
      <t>ミヤハラ</t>
    </rPh>
    <phoneticPr fontId="5"/>
  </si>
  <si>
    <t>至誠ノ杜</t>
    <rPh sb="0" eb="1">
      <t>イタ</t>
    </rPh>
    <rPh sb="1" eb="2">
      <t>マコト</t>
    </rPh>
    <rPh sb="3" eb="4">
      <t>モリ</t>
    </rPh>
    <phoneticPr fontId="5"/>
  </si>
  <si>
    <t>ココファン浦和六辻</t>
    <rPh sb="5" eb="7">
      <t>ウラワ</t>
    </rPh>
    <rPh sb="7" eb="9">
      <t>ムツジ</t>
    </rPh>
    <phoneticPr fontId="5"/>
  </si>
  <si>
    <t>エイジフリーハウスさいたま武蔵浦和</t>
    <rPh sb="13" eb="17">
      <t>ムサシウラワ</t>
    </rPh>
    <phoneticPr fontId="5"/>
  </si>
  <si>
    <t>ハーウィル東岩槻</t>
    <rPh sb="5" eb="6">
      <t>ヒガシ</t>
    </rPh>
    <rPh sb="6" eb="8">
      <t>イワツキ</t>
    </rPh>
    <phoneticPr fontId="5"/>
  </si>
  <si>
    <t>エクラシア指扇</t>
    <rPh sb="5" eb="7">
      <t>サシオウギ</t>
    </rPh>
    <phoneticPr fontId="5"/>
  </si>
  <si>
    <t>ザ・ウィングホーム　弐番館</t>
    <rPh sb="10" eb="13">
      <t>ニバンカン</t>
    </rPh>
    <phoneticPr fontId="5"/>
  </si>
  <si>
    <t>グランドマスト西大宮</t>
    <rPh sb="7" eb="8">
      <t>ニシ</t>
    </rPh>
    <rPh sb="8" eb="10">
      <t>オオミヤ</t>
    </rPh>
    <phoneticPr fontId="5"/>
  </si>
  <si>
    <t>エクラシア岩槻</t>
    <rPh sb="5" eb="7">
      <t>イワツキ</t>
    </rPh>
    <phoneticPr fontId="5"/>
  </si>
  <si>
    <t>あいらの杜大宮南中野</t>
    <rPh sb="4" eb="5">
      <t>モリ</t>
    </rPh>
    <rPh sb="5" eb="7">
      <t>オオミヤ</t>
    </rPh>
    <rPh sb="7" eb="10">
      <t>ミナミナカノ</t>
    </rPh>
    <phoneticPr fontId="5"/>
  </si>
  <si>
    <t>ケアガーデン岩槻Ⅱ</t>
    <rPh sb="6" eb="8">
      <t>イワツキ</t>
    </rPh>
    <phoneticPr fontId="5"/>
  </si>
  <si>
    <t>エクラシア浦和美園</t>
    <rPh sb="5" eb="7">
      <t>ウラワ</t>
    </rPh>
    <rPh sb="7" eb="9">
      <t>ミソノ</t>
    </rPh>
    <phoneticPr fontId="5"/>
  </si>
  <si>
    <t>エクラシア宮原</t>
    <rPh sb="5" eb="7">
      <t>ミヤハラ</t>
    </rPh>
    <phoneticPr fontId="5"/>
  </si>
  <si>
    <t>エクラシア北浦和</t>
    <rPh sb="5" eb="6">
      <t>キタ</t>
    </rPh>
    <rPh sb="6" eb="8">
      <t>ウラワ</t>
    </rPh>
    <phoneticPr fontId="5"/>
  </si>
  <si>
    <t>夢眠みなみうらわ</t>
    <rPh sb="0" eb="1">
      <t>ユメ</t>
    </rPh>
    <rPh sb="1" eb="2">
      <t>ネム</t>
    </rPh>
    <phoneticPr fontId="5"/>
  </si>
  <si>
    <t>エクラシア浦和三室</t>
    <rPh sb="5" eb="7">
      <t>ウラワ</t>
    </rPh>
    <rPh sb="7" eb="9">
      <t>ミムロ</t>
    </rPh>
    <phoneticPr fontId="5"/>
  </si>
  <si>
    <t>Hinodeナーシングヴィラ大宮</t>
    <rPh sb="14" eb="16">
      <t>オオミヤ</t>
    </rPh>
    <phoneticPr fontId="5"/>
  </si>
  <si>
    <t>ハーウィル東岩槻アネックス</t>
    <rPh sb="5" eb="6">
      <t>ヒガシ</t>
    </rPh>
    <rPh sb="6" eb="8">
      <t>イワツキ</t>
    </rPh>
    <phoneticPr fontId="5"/>
  </si>
  <si>
    <t>ケヤキ倶楽部大間木</t>
    <rPh sb="3" eb="6">
      <t>クラブ</t>
    </rPh>
    <rPh sb="6" eb="9">
      <t>オオマギ</t>
    </rPh>
    <phoneticPr fontId="5"/>
  </si>
  <si>
    <t>ココファン中浦和</t>
    <rPh sb="5" eb="8">
      <t>ナカウラワ</t>
    </rPh>
    <phoneticPr fontId="5"/>
  </si>
  <si>
    <t>エクラシア西浦和</t>
    <rPh sb="5" eb="8">
      <t>ニシウラワ</t>
    </rPh>
    <phoneticPr fontId="29"/>
  </si>
  <si>
    <t>エクラシア与野西</t>
    <rPh sb="5" eb="7">
      <t>ヨノ</t>
    </rPh>
    <rPh sb="7" eb="8">
      <t>ニシ</t>
    </rPh>
    <phoneticPr fontId="29"/>
  </si>
  <si>
    <t>エクラシア見沼東新井</t>
    <rPh sb="5" eb="7">
      <t>ミヌマ</t>
    </rPh>
    <rPh sb="7" eb="10">
      <t>ヒガシアライ</t>
    </rPh>
    <phoneticPr fontId="29"/>
  </si>
  <si>
    <t>エクラシア見沼深作</t>
    <rPh sb="5" eb="7">
      <t>ミヌマ</t>
    </rPh>
    <rPh sb="7" eb="9">
      <t>フカサク</t>
    </rPh>
    <phoneticPr fontId="29"/>
  </si>
  <si>
    <t>エクラシア大宮吉野町</t>
    <rPh sb="5" eb="7">
      <t>オオミヤ</t>
    </rPh>
    <rPh sb="7" eb="9">
      <t>ヨシノ</t>
    </rPh>
    <rPh sb="9" eb="10">
      <t>マチ</t>
    </rPh>
    <phoneticPr fontId="29"/>
  </si>
  <si>
    <t>ケアガーデン東大宮</t>
    <rPh sb="6" eb="9">
      <t>ヒガシオオミヤ</t>
    </rPh>
    <phoneticPr fontId="29"/>
  </si>
  <si>
    <t>ケアガーデン大宮土呂</t>
    <rPh sb="6" eb="8">
      <t>オオミヤ</t>
    </rPh>
    <rPh sb="8" eb="10">
      <t>トロ</t>
    </rPh>
    <phoneticPr fontId="29"/>
  </si>
  <si>
    <t>ケアガーデン大宮若葉</t>
    <rPh sb="6" eb="8">
      <t>オオミヤ</t>
    </rPh>
    <rPh sb="8" eb="10">
      <t>ワカバ</t>
    </rPh>
    <phoneticPr fontId="29"/>
  </si>
  <si>
    <t>エクラシア南与野</t>
    <rPh sb="5" eb="6">
      <t>ミナミ</t>
    </rPh>
    <rPh sb="6" eb="8">
      <t>ヨノ</t>
    </rPh>
    <phoneticPr fontId="29"/>
  </si>
  <si>
    <t>エクラシア浦和大間木</t>
    <rPh sb="5" eb="7">
      <t>ウラワ</t>
    </rPh>
    <rPh sb="7" eb="10">
      <t>オオマギ</t>
    </rPh>
    <phoneticPr fontId="29"/>
  </si>
  <si>
    <t>ドーミー岩槻LeviⅠ号館</t>
    <rPh sb="4" eb="6">
      <t>イワツキ</t>
    </rPh>
    <rPh sb="11" eb="13">
      <t>ゴウカン</t>
    </rPh>
    <phoneticPr fontId="29"/>
  </si>
  <si>
    <t>ドーミー岩槻LeviⅡ号館</t>
    <rPh sb="4" eb="6">
      <t>イワツキ</t>
    </rPh>
    <rPh sb="11" eb="13">
      <t>ゴウカン</t>
    </rPh>
    <phoneticPr fontId="29"/>
  </si>
  <si>
    <t>エクラシア浦和芝原</t>
    <rPh sb="5" eb="7">
      <t>ウラワ</t>
    </rPh>
    <rPh sb="7" eb="9">
      <t>シバハラ</t>
    </rPh>
    <phoneticPr fontId="29"/>
  </si>
  <si>
    <t>エクラシア見沼南中野</t>
    <rPh sb="5" eb="7">
      <t>ミヌマ</t>
    </rPh>
    <rPh sb="7" eb="8">
      <t>ミナミ</t>
    </rPh>
    <rPh sb="8" eb="10">
      <t>ナカノ</t>
    </rPh>
    <phoneticPr fontId="29"/>
  </si>
  <si>
    <t>ケアガーデン宮原</t>
    <rPh sb="6" eb="8">
      <t>ミヤハラ</t>
    </rPh>
    <phoneticPr fontId="29"/>
  </si>
  <si>
    <t>ケアガーデン岩槻南平野</t>
    <rPh sb="6" eb="8">
      <t>イワツキ</t>
    </rPh>
    <rPh sb="8" eb="11">
      <t>ミナミヒラノ</t>
    </rPh>
    <phoneticPr fontId="29"/>
  </si>
  <si>
    <t>ハーウィル大宮土呂別館</t>
    <rPh sb="5" eb="7">
      <t>オオミヤ</t>
    </rPh>
    <rPh sb="7" eb="9">
      <t>トロ</t>
    </rPh>
    <rPh sb="9" eb="11">
      <t>ベッカン</t>
    </rPh>
    <phoneticPr fontId="29"/>
  </si>
  <si>
    <t>ケヤキ倶楽部上木崎</t>
    <rPh sb="3" eb="6">
      <t>クラブ</t>
    </rPh>
    <rPh sb="6" eb="9">
      <t>カミキザキ</t>
    </rPh>
    <phoneticPr fontId="29"/>
  </si>
  <si>
    <t>ケヤキ倶楽部三橋</t>
    <rPh sb="3" eb="6">
      <t>クラブ</t>
    </rPh>
    <rPh sb="6" eb="8">
      <t>ミハシ</t>
    </rPh>
    <phoneticPr fontId="29"/>
  </si>
  <si>
    <t>ハーウィル南浦和ウーデンハウス</t>
    <rPh sb="5" eb="6">
      <t>ミナミ</t>
    </rPh>
    <rPh sb="6" eb="8">
      <t>ウラワ</t>
    </rPh>
    <phoneticPr fontId="29"/>
  </si>
  <si>
    <t>かがやきレジデンス南与野</t>
    <rPh sb="9" eb="12">
      <t>ミナミヨノ</t>
    </rPh>
    <phoneticPr fontId="29"/>
  </si>
  <si>
    <t>ケアガーデン大宮南中丸</t>
    <rPh sb="6" eb="8">
      <t>オオミヤ</t>
    </rPh>
    <rPh sb="8" eb="9">
      <t>ミナミ</t>
    </rPh>
    <rPh sb="9" eb="11">
      <t>ナカマル</t>
    </rPh>
    <phoneticPr fontId="29"/>
  </si>
  <si>
    <t>ケアガーデンさいたま東</t>
    <rPh sb="10" eb="11">
      <t>ヒガシ</t>
    </rPh>
    <phoneticPr fontId="29"/>
  </si>
  <si>
    <t>ケアガーデン宮原別所町</t>
    <rPh sb="6" eb="8">
      <t>ミヤハラ</t>
    </rPh>
    <rPh sb="8" eb="11">
      <t>ベッショマチ</t>
    </rPh>
    <phoneticPr fontId="29"/>
  </si>
  <si>
    <t>ケアガーデン大宮丸ケ崎</t>
    <rPh sb="6" eb="8">
      <t>オオミヤ</t>
    </rPh>
    <rPh sb="8" eb="11">
      <t>マルガサキ</t>
    </rPh>
    <phoneticPr fontId="29"/>
  </si>
  <si>
    <t>ハーモニーライフ岩槻</t>
    <rPh sb="8" eb="10">
      <t>イワツキ</t>
    </rPh>
    <phoneticPr fontId="29"/>
  </si>
  <si>
    <t>和気ハウス大宮</t>
    <rPh sb="0" eb="1">
      <t>ワ</t>
    </rPh>
    <rPh sb="1" eb="2">
      <t>キ</t>
    </rPh>
    <rPh sb="5" eb="7">
      <t>オオミヤ</t>
    </rPh>
    <phoneticPr fontId="29"/>
  </si>
  <si>
    <t>ハーウィルケア浦和大門</t>
    <rPh sb="7" eb="9">
      <t>ウラワ</t>
    </rPh>
    <rPh sb="9" eb="11">
      <t>ダイモン</t>
    </rPh>
    <phoneticPr fontId="5"/>
  </si>
  <si>
    <t>養護老人ホーム</t>
    <rPh sb="0" eb="4">
      <t>ヨウゴロウジン</t>
    </rPh>
    <phoneticPr fontId="5"/>
  </si>
  <si>
    <t>看護小規模多機能型居宅介護</t>
  </si>
  <si>
    <t>認知症対応型共同生活介護</t>
    <rPh sb="0" eb="3">
      <t>ニンチショウ</t>
    </rPh>
    <rPh sb="3" eb="6">
      <t>タイオウガタ</t>
    </rPh>
    <rPh sb="6" eb="8">
      <t>キョウドウ</t>
    </rPh>
    <rPh sb="8" eb="10">
      <t>セイカツ</t>
    </rPh>
    <rPh sb="10" eb="12">
      <t>カイゴ</t>
    </rPh>
    <phoneticPr fontId="5"/>
  </si>
  <si>
    <t>通所型サービス</t>
  </si>
  <si>
    <t>訪問型サービス</t>
  </si>
  <si>
    <t>医療法人社団全仁会</t>
    <rPh sb="6" eb="7">
      <t>ゼン</t>
    </rPh>
    <rPh sb="7" eb="8">
      <t>ジン</t>
    </rPh>
    <rPh sb="8" eb="9">
      <t>カイ</t>
    </rPh>
    <phoneticPr fontId="3"/>
  </si>
  <si>
    <t>株式会社長谷工シニアウェルデザイン</t>
    <rPh sb="4" eb="7">
      <t>ハセコウ</t>
    </rPh>
    <phoneticPr fontId="3"/>
  </si>
  <si>
    <t>有限会社バンビ学園</t>
  </si>
  <si>
    <t>株式会社木下の介護</t>
  </si>
  <si>
    <t>株式会社ソラスト</t>
  </si>
  <si>
    <t>株式会社ベストライフ埼玉</t>
    <rPh sb="10" eb="12">
      <t>サイタマ</t>
    </rPh>
    <phoneticPr fontId="3"/>
  </si>
  <si>
    <t>株式会社川島コーポレーション</t>
    <rPh sb="4" eb="6">
      <t>カワシマ</t>
    </rPh>
    <phoneticPr fontId="3"/>
  </si>
  <si>
    <t>株式会社ベネッセスタイルケア</t>
  </si>
  <si>
    <t>SOMPOケア株式会社</t>
    <rPh sb="7" eb="11">
      <t>カブシキガイシャ</t>
    </rPh>
    <phoneticPr fontId="3"/>
  </si>
  <si>
    <t>グリーンライフ株式会社</t>
    <rPh sb="5" eb="6">
      <t>ヒガシ</t>
    </rPh>
    <phoneticPr fontId="3"/>
  </si>
  <si>
    <t>ALSOK介護株式会社</t>
    <rPh sb="5" eb="7">
      <t>カイゴ</t>
    </rPh>
    <phoneticPr fontId="3"/>
  </si>
  <si>
    <t>株式会社SOYOKAZE</t>
  </si>
  <si>
    <t>ALSOKらいふケア株式会社</t>
  </si>
  <si>
    <t>株式会社ニチイケアパレス</t>
  </si>
  <si>
    <t>株式会社三英堂商事</t>
    <rPh sb="4" eb="5">
      <t>サン</t>
    </rPh>
    <rPh sb="5" eb="6">
      <t>ヒデ</t>
    </rPh>
    <rPh sb="6" eb="7">
      <t>ドウ</t>
    </rPh>
    <rPh sb="7" eb="9">
      <t>ショウジ</t>
    </rPh>
    <phoneticPr fontId="3"/>
  </si>
  <si>
    <t>メディカル・ケア・サービス株式会社</t>
  </si>
  <si>
    <t>株式会社アズパートナーズ</t>
  </si>
  <si>
    <t>株式会社木下の介護</t>
    <rPh sb="4" eb="6">
      <t>キノシタ</t>
    </rPh>
    <rPh sb="7" eb="9">
      <t>カイゴ</t>
    </rPh>
    <phoneticPr fontId="3"/>
  </si>
  <si>
    <t>株式会社メディカル・デザイン</t>
  </si>
  <si>
    <t>株式会社川島コーポレーション</t>
  </si>
  <si>
    <t>株式会社フォープロプス</t>
  </si>
  <si>
    <t>株式会社ジョイライフ</t>
  </si>
  <si>
    <t>株式会社ヴァティー</t>
  </si>
  <si>
    <t>株式会社社会福祉総合研究所</t>
    <rPh sb="4" eb="6">
      <t>シャカイ</t>
    </rPh>
    <rPh sb="6" eb="8">
      <t>フクシ</t>
    </rPh>
    <rPh sb="8" eb="10">
      <t>ソウゴウ</t>
    </rPh>
    <rPh sb="10" eb="13">
      <t>ケンキュウジョ</t>
    </rPh>
    <phoneticPr fontId="3"/>
  </si>
  <si>
    <t>株式会社東日本福祉経営サービス</t>
  </si>
  <si>
    <t>株式会社ニチイ学館</t>
    <rPh sb="7" eb="9">
      <t>ガッカン</t>
    </rPh>
    <phoneticPr fontId="3"/>
  </si>
  <si>
    <t>株式会社明昭</t>
    <rPh sb="4" eb="5">
      <t>メイ</t>
    </rPh>
    <rPh sb="5" eb="6">
      <t>ショウ</t>
    </rPh>
    <phoneticPr fontId="3"/>
  </si>
  <si>
    <t>アースサポート株式会社</t>
  </si>
  <si>
    <t>株式会社ケア21</t>
  </si>
  <si>
    <t>株式会社夢眠ホーム</t>
    <rPh sb="0" eb="6">
      <t>カブシキガイシャユメミン</t>
    </rPh>
    <phoneticPr fontId="3"/>
  </si>
  <si>
    <t>医療法人博滇会</t>
    <rPh sb="0" eb="2">
      <t>イリョウ</t>
    </rPh>
    <rPh sb="2" eb="4">
      <t>ホウジン</t>
    </rPh>
    <rPh sb="4" eb="5">
      <t>ハク</t>
    </rPh>
    <rPh sb="5" eb="6">
      <t>テン</t>
    </rPh>
    <rPh sb="6" eb="7">
      <t>カイ</t>
    </rPh>
    <phoneticPr fontId="3"/>
  </si>
  <si>
    <t>HITOWAケアサービス株式会社</t>
  </si>
  <si>
    <t>株式会社シダー</t>
  </si>
  <si>
    <t>株式会社さわやか倶楽部</t>
    <rPh sb="8" eb="11">
      <t>クラブ</t>
    </rPh>
    <phoneticPr fontId="3"/>
  </si>
  <si>
    <t>株式会社サンガジャパン</t>
  </si>
  <si>
    <t>株式会社日本ヒューマンサポート</t>
    <rPh sb="4" eb="6">
      <t>ニホン</t>
    </rPh>
    <phoneticPr fontId="3"/>
  </si>
  <si>
    <t>日本シニアライフ株式会社</t>
    <rPh sb="0" eb="2">
      <t>ニホン</t>
    </rPh>
    <rPh sb="8" eb="12">
      <t>カブシキガイシャ</t>
    </rPh>
    <phoneticPr fontId="3"/>
  </si>
  <si>
    <t>株式会社ケアプランニング</t>
  </si>
  <si>
    <t>株式会社ウェルハウス</t>
  </si>
  <si>
    <t>株式会社はれコーポレーション</t>
  </si>
  <si>
    <t>株式会社アンビス</t>
  </si>
  <si>
    <t>株式会社ウェルネス</t>
  </si>
  <si>
    <t>シマダリビングパートナーズ株式会社</t>
  </si>
  <si>
    <t>有限会社太陽</t>
    <rPh sb="4" eb="6">
      <t>タイヨウ</t>
    </rPh>
    <phoneticPr fontId="3"/>
  </si>
  <si>
    <t>株式会社川島コーポレーション</t>
    <rPh sb="0" eb="4">
      <t>カブシキガイシャ</t>
    </rPh>
    <rPh sb="4" eb="6">
      <t>カワシマ</t>
    </rPh>
    <phoneticPr fontId="3"/>
  </si>
  <si>
    <t>株式会社アズ・ライフケア</t>
    <rPh sb="0" eb="4">
      <t>カブシキガイシャ</t>
    </rPh>
    <phoneticPr fontId="3"/>
  </si>
  <si>
    <t>ライフケアデザイン株式会社</t>
    <rPh sb="9" eb="13">
      <t>カブシキガイシャ</t>
    </rPh>
    <phoneticPr fontId="3"/>
  </si>
  <si>
    <t>株式会社木下の介護</t>
    <rPh sb="0" eb="4">
      <t>カブシキガイシャ</t>
    </rPh>
    <rPh sb="4" eb="6">
      <t>キノシタ</t>
    </rPh>
    <rPh sb="7" eb="9">
      <t>カイゴ</t>
    </rPh>
    <phoneticPr fontId="3"/>
  </si>
  <si>
    <t>株式会社関東メディカルケア</t>
    <rPh sb="0" eb="4">
      <t>カブシキガイシャ</t>
    </rPh>
    <rPh sb="4" eb="6">
      <t>カントウ</t>
    </rPh>
    <phoneticPr fontId="3"/>
  </si>
  <si>
    <t>株式会社シーヒューマン</t>
    <rPh sb="0" eb="4">
      <t>カブシキガイシャ</t>
    </rPh>
    <phoneticPr fontId="3"/>
  </si>
  <si>
    <t>株式会社住環境デザイン</t>
    <rPh sb="0" eb="4">
      <t>カブシキガイシャ</t>
    </rPh>
    <rPh sb="4" eb="7">
      <t>ジュウカンキョウ</t>
    </rPh>
    <phoneticPr fontId="3"/>
  </si>
  <si>
    <t>株式会社やさしい手</t>
    <rPh sb="0" eb="4">
      <t>カブシキガイシャ</t>
    </rPh>
    <rPh sb="8" eb="9">
      <t>テ</t>
    </rPh>
    <phoneticPr fontId="3"/>
  </si>
  <si>
    <t>株式会社アドバンスケアシステム</t>
    <rPh sb="0" eb="4">
      <t>カブシキガイシャ</t>
    </rPh>
    <phoneticPr fontId="3"/>
  </si>
  <si>
    <t>株式会社ベストケア・パートナーズ</t>
    <rPh sb="0" eb="4">
      <t>カブシキガイシャ</t>
    </rPh>
    <phoneticPr fontId="3"/>
  </si>
  <si>
    <t>株式会社創生事業団</t>
    <rPh sb="4" eb="6">
      <t>ソウセイ</t>
    </rPh>
    <rPh sb="6" eb="9">
      <t>ジギョウダン</t>
    </rPh>
    <phoneticPr fontId="3"/>
  </si>
  <si>
    <t>社会福祉法人相愛福祉会</t>
    <rPh sb="6" eb="8">
      <t>ソウアイ</t>
    </rPh>
    <rPh sb="8" eb="10">
      <t>フクシ</t>
    </rPh>
    <rPh sb="10" eb="11">
      <t>カイ</t>
    </rPh>
    <phoneticPr fontId="3"/>
  </si>
  <si>
    <t>有限会社マミヤ物産</t>
    <rPh sb="7" eb="9">
      <t>ブッサン</t>
    </rPh>
    <phoneticPr fontId="3"/>
  </si>
  <si>
    <t>株式会社ハートネクサス</t>
    <rPh sb="0" eb="4">
      <t>カブシキガイシャ</t>
    </rPh>
    <phoneticPr fontId="3"/>
  </si>
  <si>
    <t>一般社団法人日本高齢者福祉協会</t>
    <rPh sb="0" eb="2">
      <t>イッパン</t>
    </rPh>
    <rPh sb="2" eb="4">
      <t>シャダン</t>
    </rPh>
    <rPh sb="4" eb="6">
      <t>ホウジン</t>
    </rPh>
    <rPh sb="6" eb="15">
      <t>ニホンコウレイシャフクシキョウカイ</t>
    </rPh>
    <phoneticPr fontId="3"/>
  </si>
  <si>
    <t>シン建工業株式会社</t>
    <rPh sb="2" eb="3">
      <t>ケン</t>
    </rPh>
    <rPh sb="3" eb="5">
      <t>コウギョウ</t>
    </rPh>
    <rPh sb="5" eb="9">
      <t>カブシキガイシャ</t>
    </rPh>
    <phoneticPr fontId="3"/>
  </si>
  <si>
    <t>株式会社玉屋利兵衛</t>
    <rPh sb="0" eb="4">
      <t>カブシキガイシャ</t>
    </rPh>
    <rPh sb="4" eb="6">
      <t>タマヤ</t>
    </rPh>
    <rPh sb="6" eb="9">
      <t>リヘエ</t>
    </rPh>
    <phoneticPr fontId="3"/>
  </si>
  <si>
    <t>株式会社社会福祉総合研究所</t>
    <rPh sb="0" eb="13">
      <t>カブシキガイシャシャカイフクシソウゴウケンキュウジョ</t>
    </rPh>
    <phoneticPr fontId="3"/>
  </si>
  <si>
    <t>ｅ・ライフサポート株式会社</t>
    <rPh sb="9" eb="13">
      <t>カブシキガイシャ</t>
    </rPh>
    <phoneticPr fontId="3"/>
  </si>
  <si>
    <t>株式会社ケアプランニング</t>
    <rPh sb="0" eb="4">
      <t>カブシキガイシャ</t>
    </rPh>
    <phoneticPr fontId="3"/>
  </si>
  <si>
    <t>株式会社ベストケア・パートナーズ</t>
    <rPh sb="0" eb="2">
      <t>カブシキ</t>
    </rPh>
    <rPh sb="2" eb="4">
      <t>カイシャ</t>
    </rPh>
    <phoneticPr fontId="3"/>
  </si>
  <si>
    <t>株式会社リビングプラットフォームケア</t>
    <rPh sb="0" eb="4">
      <t>カブシキガイシャ</t>
    </rPh>
    <phoneticPr fontId="3"/>
  </si>
  <si>
    <t>株式会社サンウェルズ</t>
    <rPh sb="0" eb="4">
      <t>カブシキガイシャ</t>
    </rPh>
    <phoneticPr fontId="3"/>
  </si>
  <si>
    <t>株式会社シーユーシー・ホスピス</t>
    <rPh sb="0" eb="2">
      <t>カブシキ</t>
    </rPh>
    <rPh sb="2" eb="4">
      <t>カイシャ</t>
    </rPh>
    <phoneticPr fontId="3"/>
  </si>
  <si>
    <t>株式会社ケアギバー・ジャパン</t>
    <rPh sb="0" eb="4">
      <t>カブシキガイシャ</t>
    </rPh>
    <phoneticPr fontId="3"/>
  </si>
  <si>
    <t>株式会社エクラシア</t>
    <rPh sb="0" eb="4">
      <t>カブシキガイシャ</t>
    </rPh>
    <phoneticPr fontId="3"/>
  </si>
  <si>
    <t>ベストリハ株式会社</t>
    <rPh sb="5" eb="9">
      <t>カブシキガイシャ</t>
    </rPh>
    <phoneticPr fontId="3"/>
  </si>
  <si>
    <t>株式会社フォルテ</t>
    <rPh sb="0" eb="4">
      <t>カブシキガイシャ</t>
    </rPh>
    <phoneticPr fontId="3"/>
  </si>
  <si>
    <t>ＢＨ株式会社</t>
    <rPh sb="2" eb="6">
      <t>カブシキガイシャ</t>
    </rPh>
    <phoneticPr fontId="3"/>
  </si>
  <si>
    <t>株式会社夢眠ホーム</t>
    <rPh sb="0" eb="4">
      <t>カブシキガイシャ</t>
    </rPh>
    <rPh sb="4" eb="6">
      <t>ユメミン</t>
    </rPh>
    <phoneticPr fontId="3"/>
  </si>
  <si>
    <t>Panda Care株式会社</t>
    <rPh sb="10" eb="14">
      <t>カブシキガイシャ</t>
    </rPh>
    <phoneticPr fontId="3"/>
  </si>
  <si>
    <t>株式会社玉屋利兵衛</t>
    <rPh sb="0" eb="4">
      <t>カブシキガイシャ</t>
    </rPh>
    <rPh sb="4" eb="6">
      <t>タマヤ</t>
    </rPh>
    <rPh sb="6" eb="9">
      <t>リヘイ</t>
    </rPh>
    <phoneticPr fontId="3"/>
  </si>
  <si>
    <t>有限会社Song・of・Heart</t>
    <rPh sb="0" eb="4">
      <t>ユウゲンガイシャ</t>
    </rPh>
    <phoneticPr fontId="3"/>
  </si>
  <si>
    <t>KC-Welfare株式会社</t>
    <rPh sb="10" eb="14">
      <t>カブシキガイシャ</t>
    </rPh>
    <phoneticPr fontId="3"/>
  </si>
  <si>
    <t>ファミリー・ホスピス株式会社</t>
    <rPh sb="10" eb="12">
      <t>カブシキ</t>
    </rPh>
    <rPh sb="12" eb="14">
      <t>カイシャ</t>
    </rPh>
    <phoneticPr fontId="3"/>
  </si>
  <si>
    <t>ミモザ株式会社</t>
  </si>
  <si>
    <t>社会福祉法人欣彰会</t>
    <rPh sb="0" eb="6">
      <t>シャカイフクシホウジン</t>
    </rPh>
    <phoneticPr fontId="5"/>
  </si>
  <si>
    <t>社会福祉法人　瑞泉</t>
  </si>
  <si>
    <t>社会福祉法人美星会</t>
    <rPh sb="0" eb="6">
      <t>シャカイフクシホウジン</t>
    </rPh>
    <phoneticPr fontId="5"/>
  </si>
  <si>
    <t>社会福祉法人　城南会</t>
  </si>
  <si>
    <t>白馬メディケアサービス株式会社</t>
    <rPh sb="0" eb="2">
      <t>ハクバ</t>
    </rPh>
    <phoneticPr fontId="3"/>
  </si>
  <si>
    <t xml:space="preserve">ケアサポート株式会社 </t>
  </si>
  <si>
    <t>株式会社ピュアホームズ</t>
  </si>
  <si>
    <t>株式会社やまねメディカル</t>
  </si>
  <si>
    <t>ヒューマンライフケア株式会社</t>
  </si>
  <si>
    <t>株式会社木下の介護</t>
    <rPh sb="4" eb="5">
      <t>キ</t>
    </rPh>
    <rPh sb="5" eb="6">
      <t>シタ</t>
    </rPh>
    <rPh sb="7" eb="9">
      <t>カイゴ</t>
    </rPh>
    <phoneticPr fontId="3"/>
  </si>
  <si>
    <t>白馬メディケアサービス株式会社</t>
    <rPh sb="0" eb="1">
      <t>ハクバ</t>
    </rPh>
    <phoneticPr fontId="3"/>
  </si>
  <si>
    <t>株式会社ワイグッドケア</t>
  </si>
  <si>
    <t>医療法人青木会</t>
    <rPh sb="4" eb="6">
      <t>アオキ</t>
    </rPh>
    <rPh sb="6" eb="7">
      <t>カイ</t>
    </rPh>
    <phoneticPr fontId="3"/>
  </si>
  <si>
    <t>医療法人社団風凛香</t>
    <rPh sb="6" eb="7">
      <t>カゼ</t>
    </rPh>
    <rPh sb="7" eb="8">
      <t>リン</t>
    </rPh>
    <rPh sb="8" eb="9">
      <t>カオリ</t>
    </rPh>
    <phoneticPr fontId="3"/>
  </si>
  <si>
    <t>ALSOK介護株式会社</t>
    <rPh sb="5" eb="11">
      <t>カイゴカブシキガイシャ</t>
    </rPh>
    <phoneticPr fontId="3"/>
  </si>
  <si>
    <t>株式会社エクラシア</t>
    <rPh sb="0" eb="4">
      <t>カブシキガイシャ</t>
    </rPh>
    <phoneticPr fontId="5"/>
  </si>
  <si>
    <t>メディカル・ケア・プランニング株式会社</t>
  </si>
  <si>
    <t>シン建工業株式会社</t>
    <rPh sb="2" eb="3">
      <t>ケン</t>
    </rPh>
    <rPh sb="3" eb="5">
      <t>コウギョウ</t>
    </rPh>
    <rPh sb="5" eb="9">
      <t>カブシキガイシャ</t>
    </rPh>
    <phoneticPr fontId="5"/>
  </si>
  <si>
    <t>株式会社トミオケア</t>
  </si>
  <si>
    <t>白馬メディケアサービス株式会社</t>
  </si>
  <si>
    <t>株式会社ケアメディカル</t>
    <rPh sb="0" eb="4">
      <t>カブシキガイシャ</t>
    </rPh>
    <phoneticPr fontId="5"/>
  </si>
  <si>
    <t>ベアーズ株式会社</t>
    <rPh sb="4" eb="8">
      <t>カブシキガイシャ</t>
    </rPh>
    <phoneticPr fontId="5"/>
  </si>
  <si>
    <t>ミサワホーム不動産株式会社</t>
    <rPh sb="6" eb="9">
      <t>フドウサン</t>
    </rPh>
    <phoneticPr fontId="5"/>
  </si>
  <si>
    <t>大和リビングケア株式会社</t>
    <rPh sb="0" eb="2">
      <t>ヤマト</t>
    </rPh>
    <rPh sb="8" eb="10">
      <t>カブシキ</t>
    </rPh>
    <rPh sb="10" eb="12">
      <t>ガイシャ</t>
    </rPh>
    <phoneticPr fontId="5"/>
  </si>
  <si>
    <t>株式会社やさしい手</t>
    <rPh sb="0" eb="4">
      <t>カブシキガイシャ</t>
    </rPh>
    <rPh sb="8" eb="9">
      <t>テ</t>
    </rPh>
    <phoneticPr fontId="5"/>
  </si>
  <si>
    <t>医療法人　至誠堂（社団）</t>
    <rPh sb="0" eb="2">
      <t>イリョウ</t>
    </rPh>
    <rPh sb="2" eb="4">
      <t>ホウジン</t>
    </rPh>
    <rPh sb="5" eb="8">
      <t>シセイドウ</t>
    </rPh>
    <rPh sb="9" eb="11">
      <t>シャダン</t>
    </rPh>
    <phoneticPr fontId="5"/>
  </si>
  <si>
    <t>株式会社学研ココファン</t>
    <rPh sb="0" eb="4">
      <t>カブシキガイシャ</t>
    </rPh>
    <rPh sb="4" eb="6">
      <t>ガッケン</t>
    </rPh>
    <phoneticPr fontId="5"/>
  </si>
  <si>
    <t>パナソニックエイジフリー株式会社</t>
  </si>
  <si>
    <t>医療法人社団風凛香</t>
    <rPh sb="0" eb="2">
      <t>イリョウ</t>
    </rPh>
    <rPh sb="2" eb="4">
      <t>ホウジン</t>
    </rPh>
    <rPh sb="4" eb="6">
      <t>シャダン</t>
    </rPh>
    <rPh sb="6" eb="7">
      <t>フウ</t>
    </rPh>
    <rPh sb="7" eb="8">
      <t>リン</t>
    </rPh>
    <rPh sb="8" eb="9">
      <t>カ</t>
    </rPh>
    <phoneticPr fontId="5"/>
  </si>
  <si>
    <t xml:space="preserve">株式会社ケアメディカル
</t>
    <rPh sb="0" eb="4">
      <t>カブシキガイシャ</t>
    </rPh>
    <phoneticPr fontId="5"/>
  </si>
  <si>
    <t>株式会社社会福祉総合研究所</t>
    <rPh sb="4" eb="6">
      <t>シャカイ</t>
    </rPh>
    <rPh sb="6" eb="8">
      <t>フクシ</t>
    </rPh>
    <rPh sb="8" eb="10">
      <t>ソウゴウ</t>
    </rPh>
    <rPh sb="10" eb="13">
      <t>ケンキュウジョ</t>
    </rPh>
    <phoneticPr fontId="5"/>
  </si>
  <si>
    <t>株式会社夢眠ホーム</t>
    <rPh sb="4" eb="5">
      <t>ユメ</t>
    </rPh>
    <rPh sb="5" eb="6">
      <t>ネム</t>
    </rPh>
    <phoneticPr fontId="5"/>
  </si>
  <si>
    <t>社会福祉法人　博愛福祉会</t>
  </si>
  <si>
    <t>白馬メディケアサービス株式会社</t>
    <rPh sb="0" eb="2">
      <t>ハクバ</t>
    </rPh>
    <phoneticPr fontId="5"/>
  </si>
  <si>
    <t>株式会社シーヒューマン</t>
    <rPh sb="0" eb="4">
      <t>カブシキガイシャ</t>
    </rPh>
    <phoneticPr fontId="5"/>
  </si>
  <si>
    <t>株式会社ケアメディカル</t>
    <rPh sb="0" eb="4">
      <t>カブシキガイシャ</t>
    </rPh>
    <phoneticPr fontId="29"/>
  </si>
  <si>
    <t>株式会社共立メンテナンス</t>
    <rPh sb="0" eb="4">
      <t>カブシキガイシャ</t>
    </rPh>
    <rPh sb="4" eb="6">
      <t>キョウリツ</t>
    </rPh>
    <phoneticPr fontId="29"/>
  </si>
  <si>
    <t>白馬メディケアサービス株式会社</t>
    <rPh sb="0" eb="2">
      <t>ハクバ</t>
    </rPh>
    <rPh sb="11" eb="15">
      <t>カブシキガイシャ</t>
    </rPh>
    <phoneticPr fontId="29"/>
  </si>
  <si>
    <t>株式会社シーヒューマン</t>
    <rPh sb="0" eb="4">
      <t>カブシキガイシャ</t>
    </rPh>
    <phoneticPr fontId="29"/>
  </si>
  <si>
    <t>株式会社シーヒューマン</t>
    <rPh sb="0" eb="4">
      <t>カブシキカイシャ</t>
    </rPh>
    <phoneticPr fontId="29"/>
  </si>
  <si>
    <t>株式会社アジアメデカ元気事業団</t>
    <rPh sb="0" eb="4">
      <t>カブシキガイシャ</t>
    </rPh>
    <rPh sb="10" eb="12">
      <t>ゲンキ</t>
    </rPh>
    <rPh sb="12" eb="15">
      <t>ジギョウダン</t>
    </rPh>
    <phoneticPr fontId="29"/>
  </si>
  <si>
    <t>株式会社やまねメディカル</t>
    <rPh sb="0" eb="2">
      <t>カブシキ</t>
    </rPh>
    <rPh sb="2" eb="4">
      <t>カイシャ</t>
    </rPh>
    <phoneticPr fontId="29"/>
  </si>
  <si>
    <t>メディカル・ケア・プランニング株式会社</t>
    <rPh sb="15" eb="19">
      <t>カブシキガイシャ</t>
    </rPh>
    <phoneticPr fontId="29"/>
  </si>
  <si>
    <t>株式会社コミュニティネット</t>
    <rPh sb="0" eb="4">
      <t>カブシキガイシャ</t>
    </rPh>
    <phoneticPr fontId="29"/>
  </si>
  <si>
    <t>岩﨑良二</t>
    <rPh sb="2" eb="4">
      <t>リョウジ</t>
    </rPh>
    <phoneticPr fontId="3"/>
  </si>
  <si>
    <t>社会福祉法人埼玉県共済会</t>
    <rPh sb="0" eb="6">
      <t>シャカイフクシホウジン</t>
    </rPh>
    <phoneticPr fontId="5"/>
  </si>
  <si>
    <t>社会福祉法人三恵会</t>
    <rPh sb="0" eb="6">
      <t>シャカイフクシホウジン</t>
    </rPh>
    <rPh sb="6" eb="7">
      <t>サン</t>
    </rPh>
    <rPh sb="7" eb="8">
      <t>メグ</t>
    </rPh>
    <rPh sb="8" eb="9">
      <t>カイ</t>
    </rPh>
    <phoneticPr fontId="27"/>
  </si>
  <si>
    <t>医療法人財団新生会</t>
  </si>
  <si>
    <t>医療法人興仁会</t>
  </si>
  <si>
    <t>医療法人　丸山会</t>
  </si>
  <si>
    <t>社会福祉法人　騏忠会</t>
  </si>
  <si>
    <t>社会福祉法人  遍照会</t>
  </si>
  <si>
    <t>社会福祉法人リバティ</t>
  </si>
  <si>
    <t>社会福祉法人  浦和福祉会</t>
  </si>
  <si>
    <t>社会福祉法人埼玉県共済会</t>
  </si>
  <si>
    <t>社会福祉法人　浦和の里</t>
  </si>
  <si>
    <t>社会福祉法人　大桜会</t>
  </si>
  <si>
    <t>社会福祉法人　五葉会</t>
  </si>
  <si>
    <t>社会福祉法人むつみ会</t>
  </si>
  <si>
    <t>社会福祉法人三恵会</t>
  </si>
  <si>
    <t>社会福祉法人　欣彰会</t>
  </si>
  <si>
    <t>社会福祉法人　育成会</t>
  </si>
  <si>
    <t>社会福祉法人清澄会</t>
  </si>
  <si>
    <t>社会福祉法人　春秋会</t>
  </si>
  <si>
    <t>社会福祉法人　弘颯会</t>
  </si>
  <si>
    <t>社会福祉法人　隼人会</t>
  </si>
  <si>
    <t>社会福祉法人 明日栄会</t>
  </si>
  <si>
    <t>社会福祉法人ハッピーネット</t>
  </si>
  <si>
    <t>社会福祉法人　弘優尽会</t>
  </si>
  <si>
    <t>社会福祉法人　安心会</t>
  </si>
  <si>
    <t>社会福祉法人　永寿荘</t>
  </si>
  <si>
    <t>社会福祉法人　友好会</t>
  </si>
  <si>
    <t>社会福祉法人　悦生会</t>
  </si>
  <si>
    <t>社会福祉法人　悠揚会</t>
  </si>
  <si>
    <t>社会福祉法人　栄光会</t>
  </si>
  <si>
    <t>社会福祉法人　大吉会</t>
  </si>
  <si>
    <t>社会福祉法人　名栗園</t>
  </si>
  <si>
    <t>社会福祉法人　福祉の森</t>
  </si>
  <si>
    <t>社会福祉法人　健寿会</t>
  </si>
  <si>
    <t>社会福祉法人　春の木会</t>
  </si>
  <si>
    <t>社会福祉法人　大幸会</t>
  </si>
  <si>
    <t>社会福祉法人　ウエルガーデン</t>
  </si>
  <si>
    <t>社会福祉法人　シナプス</t>
  </si>
  <si>
    <t>社会福祉法人　桐和会</t>
  </si>
  <si>
    <t>社会福祉法人　敬寿会</t>
  </si>
  <si>
    <t>社会福祉法人明日栄会</t>
  </si>
  <si>
    <t>社会福祉法人新座福祉会</t>
  </si>
  <si>
    <t>社会福祉法人あすなろ会</t>
  </si>
  <si>
    <t>社会福祉法人欣彰会</t>
  </si>
  <si>
    <t>社会福祉法人潤青会</t>
  </si>
  <si>
    <t>社会福祉法人フルホープ</t>
  </si>
  <si>
    <t>社会福祉法人さわらび会</t>
  </si>
  <si>
    <t>社会福祉法人北友会</t>
  </si>
  <si>
    <t>社会福祉法人錦江舎</t>
  </si>
  <si>
    <t>社会福祉法人山寿会</t>
  </si>
  <si>
    <t>社会福祉法人博光会</t>
  </si>
  <si>
    <t>社会福祉法人敬愛会</t>
  </si>
  <si>
    <t>社会福祉法人悠生会</t>
  </si>
  <si>
    <t>社会福祉法人心希会</t>
  </si>
  <si>
    <t>社会福祉法人相愛福祉会</t>
  </si>
  <si>
    <t>社会福祉法人光彩会</t>
  </si>
  <si>
    <t>社会福祉法人　まあれ愛恵会</t>
  </si>
  <si>
    <t>社会福祉法人美光会</t>
  </si>
  <si>
    <t>医療法人栄寿会</t>
  </si>
  <si>
    <t>独立行政法人地域医療機能推進機構</t>
  </si>
  <si>
    <t>医療法人　ひかり会</t>
  </si>
  <si>
    <t>医療法人社団　松弘会</t>
  </si>
  <si>
    <t>社会福祉法人  安誠福祉会</t>
  </si>
  <si>
    <t>医療法人社団協友会</t>
  </si>
  <si>
    <t>医療法人社団　誠恵会</t>
  </si>
  <si>
    <t>医療法人　愛仁会</t>
  </si>
  <si>
    <t>医療法人財団　聖蹟会</t>
  </si>
  <si>
    <t>医療法人社団　アンフルール</t>
  </si>
  <si>
    <t>医療法人社団葵会</t>
  </si>
  <si>
    <t>医療法人社団　明雄会</t>
  </si>
  <si>
    <t>医療法人財団聖蹟会</t>
  </si>
  <si>
    <t>医療法人　三慶会</t>
  </si>
  <si>
    <t>医療法人　博滇会</t>
  </si>
  <si>
    <t>医療法人社団明雄会</t>
  </si>
  <si>
    <t>シン建工業株式会社</t>
  </si>
  <si>
    <t>株式会社愛総合福祉</t>
  </si>
  <si>
    <t>株式会社やさしい手</t>
  </si>
  <si>
    <t>社会福祉法人　鴻鵠の会</t>
  </si>
  <si>
    <t>株式会社 やさしい手</t>
  </si>
  <si>
    <t>医療法人ヘブロン会大宮中央総合病院</t>
  </si>
  <si>
    <t>株式会社ＳＯＹＯＫＡＺＥ</t>
  </si>
  <si>
    <t>ALSOK介護株式会社</t>
  </si>
  <si>
    <t>株式会社　メディカル・デザイン</t>
  </si>
  <si>
    <t>株式会社アズ・ライフケア</t>
  </si>
  <si>
    <t>ケアサポート株式会社</t>
  </si>
  <si>
    <t>株式会社　学研ココファン</t>
  </si>
  <si>
    <t>有限会社クレイズ</t>
  </si>
  <si>
    <t>株式会社エスケアメイト</t>
  </si>
  <si>
    <t>株式会社関東メディカル・ケア</t>
  </si>
  <si>
    <t>株式会社　社会福祉総合研究所</t>
  </si>
  <si>
    <t>社会福祉法人春の木会</t>
  </si>
  <si>
    <t>株式会社　アズパートナーズ</t>
  </si>
  <si>
    <t>有限会社さいたまケアセンター</t>
  </si>
  <si>
    <t>メディカル・ケア・サービス　株式会社</t>
  </si>
  <si>
    <t>株式会社　リエイ</t>
  </si>
  <si>
    <t>特定非営利活動法人　福祉ネットワーク・エヌツー</t>
  </si>
  <si>
    <t>ウエルシアパートナーズ株式会社</t>
  </si>
  <si>
    <t>株式会社あすなろホーム</t>
  </si>
  <si>
    <t>株式会社　ニチイ学館</t>
  </si>
  <si>
    <t>株式会社あい介護サービス</t>
  </si>
  <si>
    <t>ＨＩＴＯＷＡケアサービス株式会社</t>
  </si>
  <si>
    <t>株式会社ふれあい広場</t>
  </si>
  <si>
    <t>e・ライフサポート株式会社</t>
  </si>
  <si>
    <t>医療法人青木会</t>
  </si>
  <si>
    <t>株式会社　愛誠会</t>
  </si>
  <si>
    <t>株式会社　ツクイ</t>
  </si>
  <si>
    <t>株式会社リビングプラットフォームケア</t>
  </si>
  <si>
    <t>社会福祉法人Ｆｌｏｗｅｒ</t>
  </si>
  <si>
    <t>株式会社ツクイ</t>
  </si>
  <si>
    <t>株式会社ケア２１</t>
  </si>
  <si>
    <t>株式会社ユーアンドエヌ</t>
  </si>
  <si>
    <t>有限会社　ホリグチ</t>
  </si>
  <si>
    <t>株式会社　ネヲハル</t>
  </si>
  <si>
    <t>株式会社　吉田フロアー</t>
  </si>
  <si>
    <t>株式会社　ゆう・コーポレーション</t>
  </si>
  <si>
    <t>有限会社　アリス</t>
  </si>
  <si>
    <t>株式会社日本ケアフロンティア</t>
  </si>
  <si>
    <t>株式会社　奏介護支援サービス</t>
  </si>
  <si>
    <t>株式会社　シュエット</t>
  </si>
  <si>
    <t>社会福祉法人ぱる</t>
  </si>
  <si>
    <t>有限会社早苗興業</t>
  </si>
  <si>
    <t>有限会社　ファーストケアまちや</t>
  </si>
  <si>
    <t>有限会社　福祉ネットワークさくら</t>
  </si>
  <si>
    <t>株式会社グレートフル</t>
  </si>
  <si>
    <t>株式会社ほのか</t>
  </si>
  <si>
    <t>株式会社nCS</t>
  </si>
  <si>
    <t>リハプライム株式会社</t>
  </si>
  <si>
    <t>株式会社　はいむるぶし</t>
  </si>
  <si>
    <t>株式会社　アール</t>
  </si>
  <si>
    <t>株式会社フォレストファミリー</t>
  </si>
  <si>
    <t>株式会社イマジネーション</t>
  </si>
  <si>
    <t>株式会社　ケアサービス陽寿園</t>
  </si>
  <si>
    <t>有限会社　育英企画</t>
  </si>
  <si>
    <t>有限会社エス・ティ・エス</t>
  </si>
  <si>
    <t>有限会社　ＧＬＯＢＡＬ　ＣＨＡＬＬＥＮＧＥ</t>
  </si>
  <si>
    <t>合同会社アートリティ</t>
  </si>
  <si>
    <t>メディカルアシスト株式会社</t>
  </si>
  <si>
    <t>株式会社介護ＮＥＸＴ</t>
  </si>
  <si>
    <t>有限会社在宅ケアサービス樹林</t>
  </si>
  <si>
    <t>株式会社大器晩成</t>
  </si>
  <si>
    <t>株式会社三日月</t>
  </si>
  <si>
    <t>株式会社こころ</t>
  </si>
  <si>
    <t>株式会社ＫＥＮＫＯＵＤＯ</t>
  </si>
  <si>
    <t>株式会社ヨシケイ大宮</t>
  </si>
  <si>
    <t>株式会社ピコエヴ</t>
  </si>
  <si>
    <t>株式会社メディカルケア</t>
  </si>
  <si>
    <t>株式会社Ｊｏｉｎ</t>
  </si>
  <si>
    <t>株式会社エールック</t>
  </si>
  <si>
    <t>株式会社ケアサービス陽寿園</t>
  </si>
  <si>
    <t>株式会社Ｌ’affection</t>
  </si>
  <si>
    <t>株式会社　はっぴーらいふ</t>
  </si>
  <si>
    <t>株式会社みきケアサービス</t>
  </si>
  <si>
    <t>ウコウコヤオ株式会社</t>
  </si>
  <si>
    <t>株式会社ありがたい</t>
  </si>
  <si>
    <t>日本介護事業株式会社</t>
  </si>
  <si>
    <t>有限会社東京ヘルスケア機能訓練センター</t>
  </si>
  <si>
    <t>ライフケア奈良町合同会社</t>
  </si>
  <si>
    <t>株式会社　結和</t>
  </si>
  <si>
    <t>医療法人　東州会</t>
  </si>
  <si>
    <t>社会福祉法人　エンゼル会</t>
  </si>
  <si>
    <t>安心リビング・サポート株式会社</t>
  </si>
  <si>
    <t>医療法人有隣会</t>
  </si>
  <si>
    <t>株式会社　ピュアホームズ</t>
  </si>
  <si>
    <t>株式会社　ネプシス</t>
  </si>
  <si>
    <t>有限会社　アートライフ</t>
  </si>
  <si>
    <t>弘英メディカル有限会社</t>
  </si>
  <si>
    <t>医療法人社団　誠信会</t>
  </si>
  <si>
    <t>生活協同組合コープみらい</t>
  </si>
  <si>
    <t>リハビリテーションクリエーターズ株式会社</t>
  </si>
  <si>
    <t>株式会社　ウィルケア</t>
  </si>
  <si>
    <t>株式会社　もんたろう</t>
  </si>
  <si>
    <t>株式会社たまご</t>
  </si>
  <si>
    <t>株式会社　ケアプランニング</t>
  </si>
  <si>
    <t>セントラルスポーツ株式会社</t>
  </si>
  <si>
    <t>株式会社　明昭</t>
  </si>
  <si>
    <t>株式会社　グラビティー</t>
  </si>
  <si>
    <t>株式会社　ハート＆アート</t>
  </si>
  <si>
    <t>JR東日本スポーツ株式会社</t>
  </si>
  <si>
    <t>株式会社日本ヒューマンサポート</t>
  </si>
  <si>
    <t>医療法人社団風凛香</t>
  </si>
  <si>
    <t>株式会社グラビティー</t>
  </si>
  <si>
    <t>株式会社エクラシア</t>
  </si>
  <si>
    <t>株式会社　真昇</t>
  </si>
  <si>
    <t>株式会社アナザーソフトライフ</t>
  </si>
  <si>
    <t>オレンジハート株式会社</t>
  </si>
  <si>
    <t>有限会社GLOBAL　CHALLENGE</t>
  </si>
  <si>
    <t>ＢＢＯ産業株式会社</t>
  </si>
  <si>
    <t>有限会社介護の金太郎</t>
  </si>
  <si>
    <t>株式会社あいはな</t>
  </si>
  <si>
    <t>株式会社真昇</t>
  </si>
  <si>
    <t>株式会社Ｒ－ｍｏｎｋｅｙ</t>
  </si>
  <si>
    <t>株式会社Ｆａｍｓｔａｔｉｏｎ</t>
  </si>
  <si>
    <t>株式会社CareNation</t>
  </si>
  <si>
    <t>株式会社リセイル</t>
  </si>
  <si>
    <t>株式会社介護サービスひまわり</t>
  </si>
  <si>
    <t>有限会社エムオーエス</t>
  </si>
  <si>
    <t>KTBI株式会社</t>
  </si>
  <si>
    <t>株式会社ウォントスタッフ</t>
  </si>
  <si>
    <t>ライズケア株式会社</t>
  </si>
  <si>
    <t>株式会社　アシスト</t>
  </si>
  <si>
    <t>合同会社ヘルスクリエイト</t>
  </si>
  <si>
    <t>有限会社ホワイト急便大宮</t>
  </si>
  <si>
    <t>一般社団法人日本高齢者福祉協会</t>
  </si>
  <si>
    <t>株式会社アドバンスアス</t>
  </si>
  <si>
    <t>株式会社アロネット</t>
  </si>
  <si>
    <t>株式会社共立メンテナンス</t>
  </si>
  <si>
    <t>カインドケア株式会社</t>
  </si>
  <si>
    <t>株式会社トラストケア</t>
  </si>
  <si>
    <t>株式会社ともいきケア</t>
  </si>
  <si>
    <t>株式会社ジョイン</t>
  </si>
  <si>
    <t>株式会社ヤマウチ</t>
  </si>
  <si>
    <t>株式会社グローバル総合研究所</t>
  </si>
  <si>
    <t>株式会社レーベンコミュニティ</t>
  </si>
  <si>
    <t>株式会社STEP  BY  STEP</t>
  </si>
  <si>
    <t>株式会社コミュニティネット</t>
  </si>
  <si>
    <t>株式会社スリアロプロダクツ</t>
  </si>
  <si>
    <t>ＭＪスタイル株式会社</t>
  </si>
  <si>
    <t>株式会社サムエス</t>
  </si>
  <si>
    <t>株式会社ＯＳ</t>
  </si>
  <si>
    <t>セントケア・Ｒｅｐｌｕｓ株式会社</t>
  </si>
  <si>
    <t>合同会社Ｗｌａｆ</t>
  </si>
  <si>
    <t>有限会社Ｅ．Ｍ．Ｉ．</t>
  </si>
  <si>
    <t>LLD株式会社</t>
  </si>
  <si>
    <t>株式会社　医療福祉研究機構</t>
  </si>
  <si>
    <t>株式会社ｅｊｓケアサービス</t>
  </si>
  <si>
    <t>有限会社ジー・ユー・エヌ</t>
  </si>
  <si>
    <t>株式会社リフレ</t>
  </si>
  <si>
    <t>株式会社巻き爪バスター</t>
  </si>
  <si>
    <t>ノアインドアステージ株式会社</t>
  </si>
  <si>
    <t>株式会社　ソワン</t>
  </si>
  <si>
    <t>医療法人　慈正会</t>
  </si>
  <si>
    <t>有限会社　早苗興業</t>
  </si>
  <si>
    <t>有限会社  高里</t>
  </si>
  <si>
    <t>医療生協さいたま生活協同組合</t>
  </si>
  <si>
    <t>株式会社  アズミコーポレーション</t>
  </si>
  <si>
    <t>医療法人  聖仁会</t>
  </si>
  <si>
    <t>山手ケアサービス　株式会社</t>
  </si>
  <si>
    <t>株式会社福祉の街</t>
  </si>
  <si>
    <t>ハピネスケア株式会社</t>
  </si>
  <si>
    <t>有限会社　岩槻市薬剤会事業部会</t>
  </si>
  <si>
    <t>生活協同組合・さいたま高齢協</t>
  </si>
  <si>
    <t>有限会社　ふれあい</t>
  </si>
  <si>
    <t>特定非営利活動法人　ひびき</t>
  </si>
  <si>
    <t>特定非営利活動法人　愛風</t>
  </si>
  <si>
    <t>第三交通株式会社</t>
  </si>
  <si>
    <t>有限会社　訪問介護ステーション　あゆむ</t>
  </si>
  <si>
    <t>有限会社  ラポール</t>
  </si>
  <si>
    <t>有限会社  オモト</t>
  </si>
  <si>
    <t>株式会社　福祉の街</t>
  </si>
  <si>
    <t>厚生福祉自動車有限会社</t>
  </si>
  <si>
    <t>株式会社  セラピー</t>
  </si>
  <si>
    <t>有限会社　エイコー</t>
  </si>
  <si>
    <t>有限会社　さいたまケアセンター</t>
  </si>
  <si>
    <t>有限会社　ひろか</t>
  </si>
  <si>
    <t>株式会社　高志</t>
  </si>
  <si>
    <t>株式会社  アールスタッフ</t>
  </si>
  <si>
    <t>株式会社　ビジュアル ビジョン</t>
  </si>
  <si>
    <t>愛希　有限会社</t>
  </si>
  <si>
    <t>有限会社　マスヤ介護サービス</t>
  </si>
  <si>
    <t>テルウェル東日本　株式会社</t>
  </si>
  <si>
    <t>有限会社　まりも介護サポート</t>
  </si>
  <si>
    <t>有限会社　大和ハッピー・ケア・サービス</t>
  </si>
  <si>
    <t>有限会社　来楽</t>
  </si>
  <si>
    <t>有限会社　ナドーワド</t>
  </si>
  <si>
    <t>株式会社　サンライフ</t>
  </si>
  <si>
    <t>スターコミニティ有限会社</t>
  </si>
  <si>
    <t>有限会社　えむサイン</t>
  </si>
  <si>
    <t>有限会社　ぴゅあ</t>
  </si>
  <si>
    <t>株式会社エドワン</t>
  </si>
  <si>
    <t>有限会社　あさひ福祉サービス</t>
  </si>
  <si>
    <t>有限会社　アサキ</t>
  </si>
  <si>
    <t>株式会社　さいたま福祉サービス</t>
  </si>
  <si>
    <t>有限会社　モトヤス</t>
  </si>
  <si>
    <t>有限会社　ぽけっと</t>
  </si>
  <si>
    <t>株式会社　二葉</t>
  </si>
  <si>
    <t>合同会社陽だまり</t>
  </si>
  <si>
    <t>株式会社　金澤社中</t>
  </si>
  <si>
    <t>パーソナルケア株式会社</t>
  </si>
  <si>
    <t>株式会社　ビジュアルビジョン</t>
  </si>
  <si>
    <t>株式会社みのり</t>
  </si>
  <si>
    <t>合同会社　あまみケア</t>
  </si>
  <si>
    <t>株式会社　ブレイスワン</t>
  </si>
  <si>
    <t>特定非営利活動法人　Ｓ＆Ａ彩の会</t>
  </si>
  <si>
    <t>株式会社渡壱</t>
  </si>
  <si>
    <t>株式会社あかり</t>
  </si>
  <si>
    <t>株式会社ファインケア</t>
  </si>
  <si>
    <t>株式会社のびのび介護サービス</t>
  </si>
  <si>
    <t>あかり介護ステーション株式会社</t>
  </si>
  <si>
    <t>株式会社ビジュアルビジョン</t>
  </si>
  <si>
    <t>株式会社アスモ介護サービス</t>
  </si>
  <si>
    <t>株式会社チーミング福祉サービス</t>
  </si>
  <si>
    <t>特定非営利活動法人みぬまで暮らす会</t>
  </si>
  <si>
    <t>合同会社ローズ福祉サービス</t>
  </si>
  <si>
    <t>株式会社奏介護支援サービス</t>
  </si>
  <si>
    <t>株式会社たから</t>
  </si>
  <si>
    <t>社会福祉法人独歩</t>
  </si>
  <si>
    <t>大宮自動車有限会社</t>
  </si>
  <si>
    <t>株式会社ユアーズライフ</t>
  </si>
  <si>
    <t>株式会社ケアメディカル</t>
  </si>
  <si>
    <t>合同会社ひつじ</t>
  </si>
  <si>
    <t>ユースタイルラボラトリー株式会社</t>
  </si>
  <si>
    <t>東京海上日動ベターライフサービス株式会社</t>
  </si>
  <si>
    <t>株式会社ルナ</t>
  </si>
  <si>
    <t>株式会社ハーモニカ</t>
  </si>
  <si>
    <t>有限会社ＧＬＯＢＡＬ　ＣＨＡＬＬＥＮＧＥ</t>
  </si>
  <si>
    <t>一般社団法人地域支援協会</t>
  </si>
  <si>
    <t>株式会社Ｖｉｓｅｏ</t>
  </si>
  <si>
    <t>医療法人社団　風凛香</t>
  </si>
  <si>
    <t>サンサポート合同会社</t>
  </si>
  <si>
    <t>ＳＯＭＰＯケア株式会社</t>
  </si>
  <si>
    <t>株式会社シーヒューマン</t>
  </si>
  <si>
    <t>株式会社　アイビー</t>
  </si>
  <si>
    <t>株式会社ベストケア・パートナーズ</t>
  </si>
  <si>
    <t>日本シニアライフ株式会社</t>
  </si>
  <si>
    <t>株式会社ケアリッツ・アンド・パートナーズ</t>
  </si>
  <si>
    <t>株式会社日本エルダリーケアサービス</t>
  </si>
  <si>
    <t>ｓｍｉｌｅ　ｆａｃｔｏｒｙ合同会社</t>
  </si>
  <si>
    <t>株式会社夢眠ホーム</t>
  </si>
  <si>
    <t>株式会社　ベネッセスタイルケア</t>
  </si>
  <si>
    <t>株式会社ピースサイン</t>
  </si>
  <si>
    <t>株式会社糸の会</t>
  </si>
  <si>
    <t>株式会社ミレニアム</t>
  </si>
  <si>
    <t>株式会社ＨＡＣＨＩＲＯ</t>
  </si>
  <si>
    <t>株式会社彩和・福祉サポート</t>
  </si>
  <si>
    <t>株式会社土屋</t>
  </si>
  <si>
    <t>株式会社玉屋利兵衛</t>
  </si>
  <si>
    <t>合同会社さいさい．</t>
  </si>
  <si>
    <t>株式会社Ｓ．ＬＩＮＫＳ</t>
  </si>
  <si>
    <t>株式会社ラビット</t>
  </si>
  <si>
    <t>株式会社フージャースケアデザイン</t>
  </si>
  <si>
    <t>株式会社ビッグ・ワイ</t>
  </si>
  <si>
    <t>Ｇｒｏｗ株式会社</t>
  </si>
  <si>
    <t>株式会社ライフ</t>
  </si>
  <si>
    <t>ふわり総合福祉サービス合同会社</t>
  </si>
  <si>
    <t>株式会社鈴や商事</t>
  </si>
  <si>
    <t>株式会社優紡会</t>
  </si>
  <si>
    <t>株式会社サンウェルズ</t>
  </si>
  <si>
    <t>株式会社フロンティア</t>
  </si>
  <si>
    <t>メディカルホットライン株式会社</t>
  </si>
  <si>
    <t>株式会社H＆A</t>
  </si>
  <si>
    <t>有限会社プラントライン</t>
  </si>
  <si>
    <t>株式会社フォーライフ</t>
  </si>
  <si>
    <t>株式会社ウェルファースト</t>
  </si>
  <si>
    <t>株式会社アジアメデカ元気事業団</t>
  </si>
  <si>
    <t>合同会社ひかる６２６</t>
  </si>
  <si>
    <t>株式会社Ｂｉｚダイニング</t>
  </si>
  <si>
    <t>株式会社ＭａｎｄＮ</t>
  </si>
  <si>
    <t>株式会社シーユーシー・ホスピス</t>
  </si>
  <si>
    <t>ケア・プラット．フォーム株式会社</t>
  </si>
  <si>
    <t>株式会社ＢＬＩＳＳＧＥ</t>
  </si>
  <si>
    <t>合同会社笑縁</t>
  </si>
  <si>
    <t>合同会社彩羽</t>
  </si>
  <si>
    <t>株式会社ケアギバー・ジャパン</t>
  </si>
  <si>
    <t>合同会社Ｆｏｒｅｖｅｒ　Ｍｅｍｏｒｉｅｓ</t>
  </si>
  <si>
    <t>日本介護連盟株式会社</t>
  </si>
  <si>
    <t>株式会社ハートネクサス</t>
  </si>
  <si>
    <t>株式会社ｓｏｌｍａｎｏ</t>
  </si>
  <si>
    <t>株式会社ケアーズ</t>
  </si>
  <si>
    <t>ベストリハ株式会社</t>
  </si>
  <si>
    <t>株式会社アドバンスケアシステム</t>
  </si>
  <si>
    <t>合同会社ＪＩＮ</t>
  </si>
  <si>
    <t>合同会社虹</t>
  </si>
  <si>
    <t>一般社団法人ＬＩＺＡＲＤ</t>
  </si>
  <si>
    <t>株式会社フォルテ</t>
  </si>
  <si>
    <t>株式会社Ｓ‐ＲＩＳＥ</t>
  </si>
  <si>
    <t>株式会社Ｇｒａｐｅｕｐ</t>
  </si>
  <si>
    <t>株式会社ＭｉＲａｉ　Ａ　ｇｏ</t>
  </si>
  <si>
    <t>株式会社solmano</t>
  </si>
  <si>
    <t>株式会社オアシス</t>
  </si>
  <si>
    <t>有限会社Song・of・Heart</t>
  </si>
  <si>
    <t>株式会社Ｆｅｃｏｓ　Ｃｒｅａｔｉｏｎ</t>
  </si>
  <si>
    <t>株式会社Ｋｅｅｐ Ｃａｌｍ</t>
  </si>
  <si>
    <t>合同会社ＰＴＰ</t>
  </si>
  <si>
    <t>株式会社Alcedo　Life</t>
  </si>
  <si>
    <t>株式会社ようてい</t>
  </si>
  <si>
    <t>Ｐａｎｄａ　Ｃａｒｅ株式会社</t>
  </si>
  <si>
    <t>きずなねっと埼玉合同会社</t>
  </si>
  <si>
    <t>アサヒサンクリーン株式会社</t>
  </si>
  <si>
    <t>ユニヴェールケア株式会社</t>
  </si>
  <si>
    <t>株式会社オースリーアイ</t>
  </si>
  <si>
    <t>ラ・メール訪問入浴株式会社</t>
  </si>
  <si>
    <t>医療法人  明医研</t>
  </si>
  <si>
    <t>有限会社  はみんぐ</t>
  </si>
  <si>
    <t>医療法人　明浩会</t>
  </si>
  <si>
    <t>医療法人社団　医凰会</t>
  </si>
  <si>
    <t>公益社団法人　埼玉県看護協会</t>
  </si>
  <si>
    <t>セコム医療システム　株式会社</t>
  </si>
  <si>
    <t>有限会社　在宅ケアサービス　樹林</t>
  </si>
  <si>
    <t>株式会社N・フィールド</t>
  </si>
  <si>
    <t>コスモプラス株式会社</t>
  </si>
  <si>
    <t>株式会社大双</t>
  </si>
  <si>
    <t>株式会社たんぽぽ</t>
  </si>
  <si>
    <t>株式会社ライフコム</t>
  </si>
  <si>
    <t>あさひ介護センター株式会社</t>
  </si>
  <si>
    <t>株式会社メンタルサポート belief plus</t>
  </si>
  <si>
    <t>合同会社　リクラス</t>
  </si>
  <si>
    <t>株式会社こうゆう</t>
  </si>
  <si>
    <t>合同会社七葉</t>
  </si>
  <si>
    <t>株式会社Ｇｏｕｒｄ</t>
  </si>
  <si>
    <t>株式会社大谷</t>
  </si>
  <si>
    <t>一般社団法人在宅看護センター彩り</t>
  </si>
  <si>
    <t>ほまれ訪問看護ステーション合同会社</t>
  </si>
  <si>
    <t>一般社団法人ＫＵＫＳＡ</t>
  </si>
  <si>
    <t>株式会社ライフサポート・アイジャパン</t>
  </si>
  <si>
    <t>合同会社ケアムーブ</t>
  </si>
  <si>
    <t>ブライト・ライフ株式会社</t>
  </si>
  <si>
    <t>株式会社　コスモス</t>
  </si>
  <si>
    <t>株式会社ウェルファー</t>
  </si>
  <si>
    <t>株式会社ハートカンパニー</t>
  </si>
  <si>
    <t>株式会社Proviamo</t>
  </si>
  <si>
    <t>おもちのり株式会社</t>
  </si>
  <si>
    <t>株式会社社会福祉総合研究所</t>
  </si>
  <si>
    <t>株式会社ＪＳＨ</t>
  </si>
  <si>
    <t>株式会社匠メディカルケア</t>
  </si>
  <si>
    <t>医療法人　敬樹会</t>
  </si>
  <si>
    <t>StarQケア株式会社</t>
  </si>
  <si>
    <t>株式会社一期一会</t>
  </si>
  <si>
    <t>合同会社ナース・プロ</t>
  </si>
  <si>
    <t>株式会社ナチュラルハート</t>
  </si>
  <si>
    <t>株式会社アスポス</t>
  </si>
  <si>
    <t>Ｒｅｅｆ合同会社</t>
  </si>
  <si>
    <t>株式会社メディウェルズ</t>
  </si>
  <si>
    <t>特定非営利活動法人健康支援ネットＳＡＩＬＩＮＧ　ＬＩＦＥ</t>
  </si>
  <si>
    <t>株式会社ハートヴィレッジ</t>
  </si>
  <si>
    <t>合同会社晶心</t>
  </si>
  <si>
    <t>シナプスグループ株式会社</t>
  </si>
  <si>
    <t>ＷｙＬ株式会社</t>
  </si>
  <si>
    <t>合同会社アクティブ計画</t>
  </si>
  <si>
    <t>株式会社ファーストナース</t>
  </si>
  <si>
    <t>株式会社ひだまり倶楽部</t>
  </si>
  <si>
    <t>バリューアップ・パートナーズ株式会社</t>
  </si>
  <si>
    <t>医療法人片山会</t>
  </si>
  <si>
    <t>株式会社ＫＦＣｃｏｍｐａｎｙ</t>
  </si>
  <si>
    <t>株式会社ファストナーシング</t>
  </si>
  <si>
    <t>株式会社みなと</t>
  </si>
  <si>
    <t>株式会社Ｈｅａｒｔ　Ｃｉｔｙ</t>
  </si>
  <si>
    <t>株式会社US</t>
  </si>
  <si>
    <t>株式会社gentillesse et repos</t>
  </si>
  <si>
    <t>合同会社ウィズアス</t>
  </si>
  <si>
    <t>株式会社OZビルメンテナンス</t>
  </si>
  <si>
    <t>合同会社Ｗａｌｋ　Ｈｏｓｐｉｔａｌｉｔｙ</t>
  </si>
  <si>
    <t>株式会社オリーブ</t>
  </si>
  <si>
    <t>合同会社トライリンクル</t>
  </si>
  <si>
    <t>医療法人　博仁会</t>
  </si>
  <si>
    <t>合同会社イデアルジャパン</t>
  </si>
  <si>
    <t>株式会社れいめい</t>
  </si>
  <si>
    <t>髙濱社中株式会社</t>
  </si>
  <si>
    <t>株式会社ｐｍ．ＳＵＮＲＩＺＥ</t>
  </si>
  <si>
    <t>ソフィアメディ株式会社</t>
  </si>
  <si>
    <t>株式会社リベルケア</t>
  </si>
  <si>
    <t>株式会社SUN</t>
  </si>
  <si>
    <t>株式会社Ｆｉｒｓｔ　Ｓｔｅｐ</t>
  </si>
  <si>
    <t>株式会社ＡＴ</t>
  </si>
  <si>
    <t>一般社団法人在宅医療協会</t>
  </si>
  <si>
    <t>株式会社Ｓｉｎｃｅｒｉｔｙ</t>
  </si>
  <si>
    <t>株式会社ＣＵＤＤＬＥ　ＵＰ</t>
  </si>
  <si>
    <t>株式会社Ｒｅ‐ｖｉｔａｌｉｚｅ</t>
  </si>
  <si>
    <t>有限会社アートライフ</t>
  </si>
  <si>
    <t>らしく株式会社</t>
  </si>
  <si>
    <t xml:space="preserve">合同会社futsuuno  </t>
  </si>
  <si>
    <t>株式会社クイーンズ</t>
  </si>
  <si>
    <t>株式会社エスリード</t>
  </si>
  <si>
    <t>株式会社ＩＮＮＯＶＥＬ ＨＥＡＬＴＨＣＡＲＥ</t>
  </si>
  <si>
    <t>合同会社秀山会</t>
  </si>
  <si>
    <t>株式会社EXTANT</t>
  </si>
  <si>
    <t>T＆М合同会社</t>
  </si>
  <si>
    <t>株式会社サザンツリー</t>
  </si>
  <si>
    <t>株式会社スマイライフ</t>
  </si>
  <si>
    <t>株式会社ＣＯＣＯＲＯＮ　ＣＡＲＥ</t>
  </si>
  <si>
    <t>合同会社おかえり</t>
  </si>
  <si>
    <t>合同会社しるし</t>
  </si>
  <si>
    <t>株式会社科学的看護・介護研究機構</t>
  </si>
  <si>
    <t>Ｋ．Ｇ．Ｓｔｙｌｅ株式会社</t>
  </si>
  <si>
    <t>合同会社ＮＥＸＴ</t>
  </si>
  <si>
    <t>合同会社ＳＡＩ</t>
  </si>
  <si>
    <t>合同会社BKS</t>
  </si>
  <si>
    <t>Panda　Care株式会社</t>
  </si>
  <si>
    <t>一般社団法人ＴＡＧ</t>
  </si>
  <si>
    <t>株式会社　ヤマシタ</t>
  </si>
  <si>
    <t>株式会社　セレモニー</t>
  </si>
  <si>
    <t>株式会社　フジケン</t>
  </si>
  <si>
    <t>ビューティフルエイジング株式会社</t>
  </si>
  <si>
    <t>株式会社　森甚</t>
  </si>
  <si>
    <t>株式会社　髙橋医科器械店</t>
  </si>
  <si>
    <t>株式会社　トーカイ</t>
  </si>
  <si>
    <t>フランスベッド株式会社</t>
  </si>
  <si>
    <t>株式会社　栗原医療器械店</t>
  </si>
  <si>
    <t>株式会社　キガ</t>
  </si>
  <si>
    <t>株式会社　コンフォーム</t>
  </si>
  <si>
    <t>合同会社ケアプラン紅葉</t>
  </si>
  <si>
    <t>有限会社アリス</t>
  </si>
  <si>
    <t>一般社団法人　全国総合福祉車両協議会</t>
  </si>
  <si>
    <t>有限会社サイホク</t>
  </si>
  <si>
    <t>株式会社ジェー・シー・アイ</t>
  </si>
  <si>
    <t>株式会社　輔仁</t>
  </si>
  <si>
    <t>株式会社福山興産</t>
  </si>
  <si>
    <t>株式会社愛安住</t>
  </si>
  <si>
    <t>一般社団法人持続可能社会実現研究所</t>
  </si>
  <si>
    <t>やまもと企画株式会社</t>
  </si>
  <si>
    <t>合同会社　田中企画</t>
  </si>
  <si>
    <t>有限会社山田建具</t>
  </si>
  <si>
    <t>有限会社ゆうゆう</t>
  </si>
  <si>
    <t>株式会社太陽</t>
  </si>
  <si>
    <t>ウェルパーソンズ株式会社</t>
  </si>
  <si>
    <t>株式会社ＡＹＡホールディングス</t>
  </si>
  <si>
    <t>株式会社みどりの薬局</t>
  </si>
  <si>
    <t>株式会社とも</t>
  </si>
  <si>
    <t>株式会社ベネッセキャリオス</t>
  </si>
  <si>
    <t>有限会社パブリックスタッフ</t>
  </si>
  <si>
    <t>株式会社かんきょう</t>
  </si>
  <si>
    <t>株式会社東基</t>
  </si>
  <si>
    <t>株式会社セリオ</t>
  </si>
  <si>
    <t>有限会社　ほっとらいふ</t>
  </si>
  <si>
    <t>コウダイケアサービス株式会社</t>
  </si>
  <si>
    <t>医療法人　歯健長壽会</t>
  </si>
  <si>
    <t>一般社団法人  浦和医師会</t>
  </si>
  <si>
    <t>医療法人　興仁会</t>
  </si>
  <si>
    <t>医療法人社団双愛会</t>
  </si>
  <si>
    <t>医療法人　洋洲会</t>
  </si>
  <si>
    <t>特定非営利活動法人さいたま自立支援センター</t>
  </si>
  <si>
    <t>有限会社　フレンズ</t>
  </si>
  <si>
    <t>有限会社居宅介護支援センターさいたま</t>
  </si>
  <si>
    <t>有限会社　シンコウメディカル</t>
  </si>
  <si>
    <t>株式会社　さくらんぼ</t>
  </si>
  <si>
    <t>有限会社　ふれあい図書</t>
  </si>
  <si>
    <t>医療法人社団　ユーアイエメリー会</t>
  </si>
  <si>
    <t>株式会社　ウォントスタッフ</t>
  </si>
  <si>
    <t>株式会社　愛ケア</t>
  </si>
  <si>
    <t>株式会社　プラスハート</t>
  </si>
  <si>
    <t>一般社団法人　埼玉県身障者問題をすすめる会</t>
  </si>
  <si>
    <t>合同会社　福ねこ</t>
  </si>
  <si>
    <t>社会福祉法人　安誠福祉会</t>
  </si>
  <si>
    <t>合同会社ライフプランニング</t>
  </si>
  <si>
    <t>株式会社　静香</t>
  </si>
  <si>
    <t>社会福祉法人さいたま市社会福祉協議会</t>
  </si>
  <si>
    <t>有限会社　ドリームパレット</t>
  </si>
  <si>
    <t>合同会社　ケアオフィスわきた</t>
  </si>
  <si>
    <t>株式会社にっしんけあ</t>
  </si>
  <si>
    <t>合同会社　マ・ルシアン</t>
  </si>
  <si>
    <t>ミッドフィールド　株式会社</t>
  </si>
  <si>
    <t>合同会社ｏｎｅ’ｓ</t>
  </si>
  <si>
    <t>社会福祉法人敬寿会</t>
  </si>
  <si>
    <t>合同会社華齢なるケアマネたち</t>
  </si>
  <si>
    <t>株式会社ふくふく</t>
  </si>
  <si>
    <t>合同会社ファイナル</t>
  </si>
  <si>
    <t>株式会社　ウエサカ薬局</t>
  </si>
  <si>
    <t>NPO法人いきいきサポートネット</t>
  </si>
  <si>
    <t>ファンティック合同会社</t>
  </si>
  <si>
    <t>株式会社　さい樹</t>
  </si>
  <si>
    <t>合同会社雫</t>
  </si>
  <si>
    <t>合同会社ソーシャルサポートそれいゆ</t>
  </si>
  <si>
    <t>株式会社いわつき会計サービス</t>
  </si>
  <si>
    <t>株式会社ＰＰＫ</t>
  </si>
  <si>
    <t>有限会社未来介護サービス</t>
  </si>
  <si>
    <t>合同会社さとえ</t>
  </si>
  <si>
    <t>株式会社あいケア</t>
  </si>
  <si>
    <t>合同会社ケアプランニング望田</t>
  </si>
  <si>
    <t>合同会社居宅介護支援ケアプラン敬</t>
  </si>
  <si>
    <t>株式会社Ｃ’ｅｓｔ　Ｌａ　Ｖｉｅ</t>
  </si>
  <si>
    <t>合同会社GIMA</t>
  </si>
  <si>
    <t>株式会社　絆人</t>
  </si>
  <si>
    <t>特定非営利活動法人コトブキハウス</t>
  </si>
  <si>
    <t>株式会社　ストリームライン</t>
  </si>
  <si>
    <t>合同会社果林</t>
  </si>
  <si>
    <t>合同会社かいごのあも</t>
  </si>
  <si>
    <t>株式会社誠心</t>
  </si>
  <si>
    <t>合同会社あかり</t>
  </si>
  <si>
    <t>医療法人社団彩明会</t>
  </si>
  <si>
    <t>合同会社　ティーモーション</t>
  </si>
  <si>
    <t>合同会社シンクレジメント</t>
  </si>
  <si>
    <t>合同会社聖尚大和</t>
  </si>
  <si>
    <t>合同会社居宅介護支援事業所天真</t>
  </si>
  <si>
    <t>合同会社萌木</t>
  </si>
  <si>
    <t>合同会社とちぎや</t>
  </si>
  <si>
    <t>株式会社えふみい</t>
  </si>
  <si>
    <t>株式会社このはな</t>
  </si>
  <si>
    <t>合同会社みーふぁいゆ</t>
  </si>
  <si>
    <t>合同会社ローズケア</t>
  </si>
  <si>
    <t>合同会社Ｂｅａｒ</t>
  </si>
  <si>
    <t>ｔａｋｅｍｉ合同会社</t>
  </si>
  <si>
    <t>合同会社Ｐｒｏｔｅａ</t>
  </si>
  <si>
    <t>株式会社コスモス</t>
  </si>
  <si>
    <t>社会福祉法人大幸会</t>
  </si>
  <si>
    <t>株式会社ＴＡＫＵＭＩ</t>
  </si>
  <si>
    <t>株式会社　菜乃花</t>
  </si>
  <si>
    <t>合同会社キラメキ</t>
  </si>
  <si>
    <t>合同会社ｏｆｆｉｃｅ藏</t>
  </si>
  <si>
    <t>社会福祉法人元気村</t>
  </si>
  <si>
    <t>医療法人翔誠会</t>
  </si>
  <si>
    <t>株式会社スギ薬局</t>
  </si>
  <si>
    <t>合同会社ｎａｔｏｒｉ</t>
  </si>
  <si>
    <t>ＵＣＯＳケアプラン＆成年後見センター合同会社</t>
  </si>
  <si>
    <t>合同会社花水木居宅介護支援事業所</t>
  </si>
  <si>
    <t>合同会社ケアオフィスわかば</t>
  </si>
  <si>
    <t>有限会社緑システム情報研究所</t>
  </si>
  <si>
    <t>株式会社たすき</t>
  </si>
  <si>
    <t>株式会社Ｋｅｅｐ　Ｃａｌｍ</t>
  </si>
  <si>
    <t>合同会社みるみるの木</t>
  </si>
  <si>
    <t>Five.H株式会社</t>
  </si>
  <si>
    <t>株式会社Ｆｕｎプランニング</t>
  </si>
  <si>
    <t>医療法人　大壮会</t>
  </si>
  <si>
    <t>運営法人</t>
    <rPh sb="0" eb="2">
      <t>ウンエイ</t>
    </rPh>
    <rPh sb="2" eb="4">
      <t>ホウジン</t>
    </rPh>
    <phoneticPr fontId="7"/>
  </si>
  <si>
    <t>ホームステーション与野本町</t>
    <rPh sb="9" eb="13">
      <t>ヨノホンマチ</t>
    </rPh>
    <phoneticPr fontId="3"/>
  </si>
  <si>
    <t>ホームステーション大宮</t>
    <rPh sb="9" eb="11">
      <t>オオミヤ</t>
    </rPh>
    <phoneticPr fontId="5"/>
  </si>
  <si>
    <t>ロイヤルレジデンス西大宮</t>
    <rPh sb="9" eb="10">
      <t>ニシ</t>
    </rPh>
    <rPh sb="10" eb="12">
      <t>オオミヤ</t>
    </rPh>
    <phoneticPr fontId="5"/>
  </si>
  <si>
    <t>－</t>
  </si>
  <si>
    <t>積水ハウスシャーメゾンPM東京株式会社</t>
    <rPh sb="0" eb="2">
      <t>セキスイ</t>
    </rPh>
    <rPh sb="13" eb="15">
      <t>トウキョウ</t>
    </rPh>
    <rPh sb="15" eb="19">
      <t>カブシキガイシャ</t>
    </rPh>
    <phoneticPr fontId="5"/>
  </si>
  <si>
    <t>ALSOKらいふケア株式会社</t>
    <rPh sb="10" eb="14">
      <t>カブシキガイシャ</t>
    </rPh>
    <phoneticPr fontId="5"/>
  </si>
  <si>
    <t>※ガスの契約種別に係る根拠資料をPDF形式等で提出すること（電気の契約種別及び食事の提供の根拠資料は不要）。</t>
    <rPh sb="23" eb="25">
      <t>テイシュツ</t>
    </rPh>
    <phoneticPr fontId="7"/>
  </si>
  <si>
    <t>※電気、ガスの契約種別及び食事の提供の有無に係る、根拠資料をPDF形式等で添付すること。なお、電気の種別が低圧の場合は根拠資料は添付不要。</t>
    <rPh sb="22" eb="23">
      <t>カカ</t>
    </rPh>
    <rPh sb="33" eb="35">
      <t>ケイシキ</t>
    </rPh>
    <rPh sb="35" eb="36">
      <t>トウ</t>
    </rPh>
    <rPh sb="37" eb="39">
      <t>テンプ</t>
    </rPh>
    <rPh sb="47" eb="49">
      <t>デンキ</t>
    </rPh>
    <rPh sb="50" eb="52">
      <t>シュベツ</t>
    </rPh>
    <rPh sb="53" eb="55">
      <t>テイアツ</t>
    </rPh>
    <rPh sb="56" eb="58">
      <t>バアイ</t>
    </rPh>
    <rPh sb="59" eb="61">
      <t>コンキョ</t>
    </rPh>
    <rPh sb="61" eb="63">
      <t>シリョウ</t>
    </rPh>
    <rPh sb="64" eb="66">
      <t>テンプ</t>
    </rPh>
    <rPh sb="66" eb="68">
      <t>フヨウ</t>
    </rPh>
    <phoneticPr fontId="7"/>
  </si>
  <si>
    <t>入所系施設</t>
    <rPh sb="0" eb="2">
      <t>ニュウショ</t>
    </rPh>
    <rPh sb="2" eb="3">
      <t>ケイ</t>
    </rPh>
    <rPh sb="3" eb="5">
      <t>シセツ</t>
    </rPh>
    <phoneticPr fontId="7"/>
  </si>
  <si>
    <t>入所系施設</t>
    <rPh sb="0" eb="5">
      <t>ニュウショケイシセツ</t>
    </rPh>
    <phoneticPr fontId="7"/>
  </si>
  <si>
    <t>通所系施設</t>
    <rPh sb="0" eb="5">
      <t>ツウショケイシセツ</t>
    </rPh>
    <phoneticPr fontId="7"/>
  </si>
  <si>
    <t>訪問系施設</t>
    <rPh sb="0" eb="2">
      <t>ホウモン</t>
    </rPh>
    <rPh sb="2" eb="3">
      <t>ケイ</t>
    </rPh>
    <rPh sb="3" eb="5">
      <t>シセツ</t>
    </rPh>
    <phoneticPr fontId="7"/>
  </si>
  <si>
    <t>都市ガス等</t>
    <phoneticPr fontId="7"/>
  </si>
  <si>
    <t>都市ガス等（食材料費別補助あり）</t>
    <phoneticPr fontId="7"/>
  </si>
  <si>
    <t>プロパンガス</t>
    <phoneticPr fontId="7"/>
  </si>
  <si>
    <t>プロパンガス（食材料費別補助あり）</t>
    <phoneticPr fontId="7"/>
  </si>
  <si>
    <t>契約種別</t>
    <rPh sb="0" eb="2">
      <t>ケイヤク</t>
    </rPh>
    <rPh sb="2" eb="4">
      <t>シュベツ</t>
    </rPh>
    <phoneticPr fontId="7"/>
  </si>
  <si>
    <t>通所系施設</t>
    <rPh sb="0" eb="5">
      <t>ツウショケイシセツ</t>
    </rPh>
    <phoneticPr fontId="7"/>
  </si>
  <si>
    <t>サービス種別</t>
    <rPh sb="4" eb="6">
      <t>シュベツ</t>
    </rPh>
    <phoneticPr fontId="7"/>
  </si>
  <si>
    <t>訪問系施設</t>
    <rPh sb="0" eb="2">
      <t>ホウモン</t>
    </rPh>
    <rPh sb="2" eb="3">
      <t>ケイ</t>
    </rPh>
    <rPh sb="3" eb="5">
      <t>シセツ</t>
    </rPh>
    <phoneticPr fontId="7"/>
  </si>
  <si>
    <t>事業所番号</t>
    <rPh sb="0" eb="2">
      <t>ジギョウ</t>
    </rPh>
    <rPh sb="2" eb="3">
      <t>ショ</t>
    </rPh>
    <rPh sb="3" eb="5">
      <t>バンゴウ</t>
    </rPh>
    <phoneticPr fontId="7"/>
  </si>
  <si>
    <t>シート別</t>
    <rPh sb="3" eb="4">
      <t>ベツ</t>
    </rPh>
    <phoneticPr fontId="7"/>
  </si>
  <si>
    <t>申請額（総額）</t>
    <rPh sb="0" eb="3">
      <t>シンセイガク</t>
    </rPh>
    <rPh sb="4" eb="6">
      <t>ソウガク</t>
    </rPh>
    <phoneticPr fontId="16"/>
  </si>
  <si>
    <t>申請額（内訳）</t>
    <rPh sb="0" eb="3">
      <t>シンセイガク</t>
    </rPh>
    <rPh sb="4" eb="6">
      <t>ウチワケ</t>
    </rPh>
    <phoneticPr fontId="7"/>
  </si>
  <si>
    <r>
      <t xml:space="preserve">３　振込先口座情報 </t>
    </r>
    <r>
      <rPr>
        <sz val="11"/>
        <rFont val="ＭＳ 明朝"/>
        <family val="1"/>
        <charset val="128"/>
      </rPr>
      <t>※通帳等を確認の上、必ず正しい口座情報を記載すること</t>
    </r>
    <rPh sb="2" eb="5">
      <t>フリコミサキ</t>
    </rPh>
    <rPh sb="5" eb="7">
      <t>コウザ</t>
    </rPh>
    <rPh sb="7" eb="9">
      <t>ジョウホウ</t>
    </rPh>
    <phoneticPr fontId="7"/>
  </si>
  <si>
    <t>さいたま市浦和区常盤６－４－４</t>
    <rPh sb="4" eb="5">
      <t>シ</t>
    </rPh>
    <rPh sb="5" eb="7">
      <t>ウラワ</t>
    </rPh>
    <rPh sb="7" eb="8">
      <t>ク</t>
    </rPh>
    <rPh sb="8" eb="10">
      <t>トキワ</t>
    </rPh>
    <phoneticPr fontId="6"/>
  </si>
  <si>
    <t>社会福祉法人さいたま</t>
    <rPh sb="0" eb="2">
      <t>シャカイ</t>
    </rPh>
    <rPh sb="2" eb="4">
      <t>フクシ</t>
    </rPh>
    <rPh sb="4" eb="6">
      <t>ホウジン</t>
    </rPh>
    <phoneticPr fontId="6"/>
  </si>
  <si>
    <t>理事長</t>
    <rPh sb="0" eb="3">
      <t>リジチョウ</t>
    </rPh>
    <phoneticPr fontId="6"/>
  </si>
  <si>
    <t>さいたま　花子</t>
    <rPh sb="5" eb="7">
      <t>ハナコ</t>
    </rPh>
    <phoneticPr fontId="6"/>
  </si>
  <si>
    <t>さいたま銀行</t>
    <rPh sb="4" eb="6">
      <t>ギンコウ</t>
    </rPh>
    <phoneticPr fontId="7"/>
  </si>
  <si>
    <t>さいたま支店</t>
    <rPh sb="4" eb="6">
      <t>シテン</t>
    </rPh>
    <phoneticPr fontId="7"/>
  </si>
  <si>
    <t>普通</t>
    <rPh sb="0" eb="2">
      <t>フツウ</t>
    </rPh>
    <phoneticPr fontId="7"/>
  </si>
  <si>
    <t>社会福祉法人　理事長　さいたま花子</t>
    <phoneticPr fontId="7"/>
  </si>
  <si>
    <t>シャカイフクシホウジン　リジチョウ　サイタマハナコ</t>
    <phoneticPr fontId="7"/>
  </si>
  <si>
    <t>介護保険課</t>
    <rPh sb="0" eb="2">
      <t>カイゴ</t>
    </rPh>
    <rPh sb="2" eb="5">
      <t>ホケンカ</t>
    </rPh>
    <phoneticPr fontId="6"/>
  </si>
  <si>
    <t>さいたま　一郎</t>
    <rPh sb="5" eb="7">
      <t>イチロウ</t>
    </rPh>
    <phoneticPr fontId="6"/>
  </si>
  <si>
    <t>0488291265</t>
  </si>
  <si>
    <t>kaigo-hoken@city.saitama.lg.jp</t>
  </si>
  <si>
    <t>特別養護老人ホームさいたま</t>
    <rPh sb="0" eb="6">
      <t>トクベツヨウゴロウジン</t>
    </rPh>
    <phoneticPr fontId="6"/>
  </si>
  <si>
    <t>さいたま市浦和区常盤6-4-4</t>
    <rPh sb="4" eb="5">
      <t>シ</t>
    </rPh>
    <rPh sb="5" eb="7">
      <t>ウラワ</t>
    </rPh>
    <rPh sb="7" eb="8">
      <t>ク</t>
    </rPh>
    <rPh sb="8" eb="10">
      <t>トキワ</t>
    </rPh>
    <phoneticPr fontId="6"/>
  </si>
  <si>
    <t>プロパンガス（食材料費別補助あり）</t>
    <rPh sb="7" eb="8">
      <t>ショク</t>
    </rPh>
    <rPh sb="8" eb="11">
      <t>ザイリョウヒ</t>
    </rPh>
    <rPh sb="11" eb="12">
      <t>ベツ</t>
    </rPh>
    <rPh sb="12" eb="14">
      <t>ホジョ</t>
    </rPh>
    <phoneticPr fontId="6"/>
  </si>
  <si>
    <r>
      <t>申請日時点で休止・廃止届を</t>
    </r>
    <r>
      <rPr>
        <u/>
        <sz val="6"/>
        <color theme="1"/>
        <rFont val="ＭＳ 明朝"/>
        <family val="1"/>
        <charset val="128"/>
      </rPr>
      <t>提出していない</t>
    </r>
    <r>
      <rPr>
        <sz val="6"/>
        <color theme="1"/>
        <rFont val="ＭＳ 明朝"/>
        <family val="1"/>
        <charset val="128"/>
      </rPr>
      <t>（申請可）</t>
    </r>
    <rPh sb="0" eb="2">
      <t>シンセイ</t>
    </rPh>
    <rPh sb="2" eb="3">
      <t>ビ</t>
    </rPh>
    <rPh sb="3" eb="5">
      <t>ジテン</t>
    </rPh>
    <rPh sb="6" eb="8">
      <t>キュウシ</t>
    </rPh>
    <rPh sb="9" eb="12">
      <t>ハイシトドケ</t>
    </rPh>
    <rPh sb="13" eb="15">
      <t>テイシュツ</t>
    </rPh>
    <rPh sb="21" eb="23">
      <t>シンセイ</t>
    </rPh>
    <rPh sb="23" eb="24">
      <t>カ</t>
    </rPh>
    <phoneticPr fontId="6"/>
  </si>
  <si>
    <t>定員数が「（参考）定員数一覧」と同じである</t>
    <rPh sb="0" eb="2">
      <t>テイイン</t>
    </rPh>
    <rPh sb="2" eb="3">
      <t>スウ</t>
    </rPh>
    <rPh sb="6" eb="8">
      <t>サンコウ</t>
    </rPh>
    <rPh sb="9" eb="11">
      <t>テイイン</t>
    </rPh>
    <rPh sb="11" eb="12">
      <t>スウ</t>
    </rPh>
    <rPh sb="12" eb="14">
      <t>イチラン</t>
    </rPh>
    <rPh sb="16" eb="17">
      <t>オナ</t>
    </rPh>
    <phoneticPr fontId="6"/>
  </si>
  <si>
    <t>有料老人ホームさいたま</t>
    <rPh sb="0" eb="4">
      <t>ユウリョウロウジン</t>
    </rPh>
    <phoneticPr fontId="7"/>
  </si>
  <si>
    <t>さいたま市浦和区常盤6-4-4</t>
    <rPh sb="4" eb="5">
      <t>シ</t>
    </rPh>
    <rPh sb="5" eb="7">
      <t>ウラワ</t>
    </rPh>
    <rPh sb="7" eb="8">
      <t>ク</t>
    </rPh>
    <rPh sb="8" eb="10">
      <t>トキワ</t>
    </rPh>
    <phoneticPr fontId="7"/>
  </si>
  <si>
    <t>デイサービスさいたま</t>
    <phoneticPr fontId="7"/>
  </si>
  <si>
    <t>さいたま市浦和区常盤6-4-4</t>
    <rPh sb="4" eb="5">
      <t>シ</t>
    </rPh>
    <rPh sb="5" eb="10">
      <t>ウラワクトキワ</t>
    </rPh>
    <phoneticPr fontId="7"/>
  </si>
  <si>
    <t>訪問介護さいたま</t>
    <rPh sb="0" eb="2">
      <t>ホウモン</t>
    </rPh>
    <rPh sb="2" eb="4">
      <t>カイゴ</t>
    </rPh>
    <phoneticPr fontId="7"/>
  </si>
  <si>
    <t>さいたま市浦和区常盤6-4-4</t>
    <rPh sb="4" eb="10">
      <t>シウラワクトキワ</t>
    </rPh>
    <phoneticPr fontId="7"/>
  </si>
  <si>
    <t>訪問介護</t>
    <rPh sb="0" eb="2">
      <t>ホウモン</t>
    </rPh>
    <rPh sb="2" eb="4">
      <t>カイゴ</t>
    </rPh>
    <phoneticPr fontId="1"/>
  </si>
  <si>
    <t>申請者名：社会福祉法人さいたま　　　　　　　　　　　</t>
    <rPh sb="0" eb="3">
      <t>シンセイシャ</t>
    </rPh>
    <rPh sb="3" eb="4">
      <t>メイ</t>
    </rPh>
    <phoneticPr fontId="7"/>
  </si>
  <si>
    <t>申請者名：社会福祉法人さいたま</t>
    <rPh sb="0" eb="3">
      <t>シンセイシャ</t>
    </rPh>
    <rPh sb="3" eb="4">
      <t>メイ</t>
    </rPh>
    <phoneticPr fontId="7"/>
  </si>
  <si>
    <t>='申請額算出内訳（別紙1-2）通所系施設 '!B5</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</si>
</sst>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e\.m\.d;@"/>
    <numFmt numFmtId="177" formatCode="#,##0;&quot;△ &quot;#,##0"/>
    <numFmt numFmtId="178" formatCode="0_ "/>
  </numFmts>
  <fonts count="36" x14ac:knownFonts="1">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ＭＳ 明朝"/>
      <family val="1"/>
      <charset val="128"/>
    </font>
    <font>
      <sz val="6"/>
      <name val="ＭＳ Ｐゴシック"/>
      <family val="2"/>
      <charset val="128"/>
    </font>
    <font>
      <sz val="14"/>
      <color theme="1"/>
      <name val="ＭＳ 明朝"/>
      <family val="1"/>
      <charset val="128"/>
    </font>
    <font>
      <sz val="12"/>
      <color rgb="FF000000"/>
      <name val="ＭＳ 明朝"/>
      <family val="1"/>
      <charset val="128"/>
    </font>
    <font>
      <sz val="11"/>
      <color theme="0"/>
      <name val="ＭＳ 明朝"/>
      <family val="1"/>
      <charset val="128"/>
    </font>
    <font>
      <sz val="11"/>
      <color theme="1"/>
      <name val="ＭＳ Ｐゴシック"/>
      <family val="2"/>
      <charset val="128"/>
    </font>
    <font>
      <b/>
      <sz val="11"/>
      <color rgb="FFFF0000"/>
      <name val="ＭＳ 明朝"/>
      <family val="1"/>
      <charset val="128"/>
    </font>
    <font>
      <sz val="6"/>
      <color theme="1"/>
      <name val="ＭＳ 明朝"/>
      <family val="1"/>
      <charset val="128"/>
    </font>
    <font>
      <u/>
      <sz val="11"/>
      <color theme="10"/>
      <name val="ＭＳ Ｐゴシック"/>
      <family val="2"/>
      <charset val="128"/>
    </font>
    <font>
      <sz val="11"/>
      <color theme="0" tint="-0.34998626667073579"/>
      <name val="ＭＳ 明朝"/>
      <family val="1"/>
      <charset val="128"/>
    </font>
    <font>
      <sz val="6"/>
      <name val="游ゴシック"/>
      <family val="2"/>
      <charset val="128"/>
      <scheme val="minor"/>
    </font>
    <font>
      <u/>
      <sz val="11"/>
      <color theme="10"/>
      <name val="ＭＳ 明朝"/>
      <family val="1"/>
      <charset val="128"/>
    </font>
    <font>
      <sz val="11"/>
      <color indexed="8"/>
      <name val="游ゴシック"/>
      <family val="2"/>
      <scheme val="minor"/>
    </font>
    <font>
      <sz val="6"/>
      <name val="游ゴシック"/>
      <family val="3"/>
      <charset val="128"/>
      <scheme val="minor"/>
    </font>
    <font>
      <sz val="11"/>
      <color theme="1"/>
      <name val="ＭＳ Ｐゴシック"/>
      <family val="3"/>
      <charset val="128"/>
    </font>
    <font>
      <u/>
      <sz val="6"/>
      <color theme="1"/>
      <name val="ＭＳ 明朝"/>
      <family val="1"/>
      <charset val="128"/>
    </font>
    <font>
      <sz val="6"/>
      <color rgb="FFFF0000"/>
      <name val="ＭＳ 明朝"/>
      <family val="1"/>
      <charset val="128"/>
    </font>
    <font>
      <sz val="12"/>
      <color theme="1"/>
      <name val="ＭＳ ゴシック"/>
      <family val="3"/>
      <charset val="128"/>
    </font>
    <font>
      <b/>
      <sz val="11"/>
      <color rgb="FFFF0000"/>
      <name val="ＭＳ Ｐゴシック"/>
      <family val="3"/>
      <charset val="128"/>
    </font>
    <font>
      <sz val="6"/>
      <color rgb="FF000000"/>
      <name val="ＭＳ 明朝"/>
      <family val="1"/>
      <charset val="128"/>
    </font>
    <font>
      <sz val="9"/>
      <color theme="1"/>
      <name val="ＭＳ Ｐゴシック"/>
      <family val="2"/>
      <charset val="128"/>
    </font>
    <font>
      <i/>
      <sz val="11"/>
      <color rgb="FF7F7F7F"/>
      <name val="游ゴシック"/>
      <family val="2"/>
      <charset val="128"/>
      <scheme val="minor"/>
    </font>
    <font>
      <sz val="11"/>
      <color indexed="8"/>
      <name val="ＭＳ Ｐゴシック"/>
      <family val="3"/>
      <charset val="128"/>
    </font>
    <font>
      <sz val="11"/>
      <name val="ＭＳ Ｐゴシック"/>
      <family val="3"/>
      <charset val="128"/>
    </font>
    <font>
      <sz val="11"/>
      <color rgb="FFFF0000"/>
      <name val="ＭＳ Ｐゴシック"/>
      <family val="3"/>
      <charset val="128"/>
    </font>
    <font>
      <strike/>
      <sz val="11"/>
      <color indexed="8"/>
      <name val="ＭＳ Ｐゴシック"/>
      <family val="3"/>
      <charset val="128"/>
    </font>
    <font>
      <b/>
      <sz val="11"/>
      <name val="ＭＳ Ｐゴシック"/>
      <family val="3"/>
      <charset val="128"/>
    </font>
    <font>
      <sz val="9"/>
      <color theme="1"/>
      <name val="ＭＳ 明朝"/>
      <family val="1"/>
      <charset val="128"/>
    </font>
    <font>
      <sz val="11"/>
      <name val="ＭＳ 明朝"/>
      <family val="1"/>
      <charset val="128"/>
    </font>
    <font>
      <b/>
      <sz val="11"/>
      <color theme="1"/>
      <name val="ＭＳ 明朝"/>
      <family val="1"/>
      <charset val="128"/>
    </font>
  </fonts>
  <fills count="7">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rgb="FF000000"/>
      </patternFill>
    </fill>
    <fill>
      <patternFill patternType="solid">
        <fgColor theme="0" tint="-0.34998626667073579"/>
        <bgColor indexed="64"/>
      </patternFill>
    </fill>
  </fills>
  <borders count="13">
    <border>
      <left/>
      <right/>
      <top/>
      <bottom/>
      <diagonal/>
    </border>
    <border>
      <left style="thin">
        <color auto="1"/>
      </left>
      <right style="thin">
        <color auto="1"/>
      </right>
      <top style="thin">
        <color auto="1"/>
      </top>
      <bottom style="thin">
        <color auto="1"/>
      </bottom>
      <diagonal/>
    </border>
    <border>
      <left style="double">
        <color auto="1"/>
      </left>
      <right style="double">
        <color auto="1"/>
      </right>
      <top style="double">
        <color auto="1"/>
      </top>
      <bottom style="double">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right style="double">
        <color auto="1"/>
      </right>
      <top style="thin">
        <color auto="1"/>
      </top>
      <bottom/>
      <diagonal/>
    </border>
  </borders>
  <cellStyleXfs count="5">
    <xf numFmtId="0" fontId="0" fillId="0" borderId="0">
      <alignment vertical="center"/>
    </xf>
    <xf numFmtId="38" fontId="11" fillId="0" borderId="0" applyFont="0" applyFill="0" applyBorder="0" applyAlignment="0" applyProtection="0">
      <alignment vertical="center"/>
    </xf>
    <xf numFmtId="0" fontId="14" fillId="0" borderId="0" applyNumberFormat="0" applyFill="0" applyBorder="0" applyAlignment="0" applyProtection="0">
      <alignment vertical="center"/>
    </xf>
    <xf numFmtId="0" fontId="18" fillId="0" borderId="0">
      <alignment vertical="center"/>
    </xf>
    <xf numFmtId="0" fontId="5" fillId="0" borderId="0">
      <alignment vertical="center"/>
    </xf>
  </cellStyleXfs>
  <cellXfs count="121">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left"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9" fillId="0" borderId="0" xfId="0" applyFont="1" applyAlignment="1">
      <alignment horizontal="left" vertical="center"/>
    </xf>
    <xf numFmtId="177" fontId="10" fillId="0" borderId="0" xfId="0" applyNumberFormat="1" applyFont="1" applyAlignment="1">
      <alignment horizontal="right" vertical="center"/>
    </xf>
    <xf numFmtId="3" fontId="0" fillId="0" borderId="0" xfId="0" applyNumberFormat="1">
      <alignment vertical="center"/>
    </xf>
    <xf numFmtId="0" fontId="6" fillId="0" borderId="8" xfId="0" applyFont="1" applyBorder="1" applyAlignment="1">
      <alignment horizontal="center" vertical="center" wrapText="1"/>
    </xf>
    <xf numFmtId="38" fontId="0" fillId="0" borderId="0" xfId="1" applyFont="1">
      <alignment vertical="center"/>
    </xf>
    <xf numFmtId="177" fontId="6" fillId="0" borderId="1" xfId="0" applyNumberFormat="1" applyFont="1" applyBorder="1">
      <alignment vertical="center"/>
    </xf>
    <xf numFmtId="0" fontId="6" fillId="0" borderId="2" xfId="0" applyFont="1" applyBorder="1" applyAlignment="1">
      <alignment horizontal="center" vertical="center"/>
    </xf>
    <xf numFmtId="177" fontId="6" fillId="0" borderId="2" xfId="0" applyNumberFormat="1" applyFont="1" applyBorder="1">
      <alignment vertical="center"/>
    </xf>
    <xf numFmtId="0" fontId="6" fillId="2" borderId="1" xfId="0" applyFont="1" applyFill="1" applyBorder="1" applyAlignment="1" applyProtection="1">
      <alignment horizontal="center" vertical="center"/>
      <protection locked="0"/>
    </xf>
    <xf numFmtId="0" fontId="6" fillId="2" borderId="1" xfId="0" applyFont="1" applyFill="1" applyBorder="1" applyAlignment="1" applyProtection="1">
      <alignment vertical="center" wrapText="1"/>
      <protection locked="0"/>
    </xf>
    <xf numFmtId="0" fontId="6" fillId="2" borderId="1" xfId="0" applyFont="1" applyFill="1" applyBorder="1" applyAlignment="1" applyProtection="1">
      <alignment vertical="center" shrinkToFit="1"/>
      <protection locked="0"/>
    </xf>
    <xf numFmtId="0" fontId="6" fillId="2" borderId="1" xfId="0" applyFont="1" applyFill="1" applyBorder="1" applyProtection="1">
      <alignment vertical="center"/>
      <protection locked="0"/>
    </xf>
    <xf numFmtId="176" fontId="6" fillId="2" borderId="1" xfId="0" applyNumberFormat="1" applyFont="1" applyFill="1" applyBorder="1" applyAlignment="1" applyProtection="1">
      <alignment vertical="center" shrinkToFit="1"/>
      <protection locked="0"/>
    </xf>
    <xf numFmtId="177" fontId="6" fillId="0" borderId="11" xfId="0" applyNumberFormat="1" applyFont="1" applyBorder="1">
      <alignment vertical="center"/>
    </xf>
    <xf numFmtId="0" fontId="6" fillId="0" borderId="12" xfId="0" applyFont="1" applyBorder="1" applyAlignment="1">
      <alignment horizontal="center" vertical="center"/>
    </xf>
    <xf numFmtId="0" fontId="12" fillId="0" borderId="0" xfId="0" applyFont="1">
      <alignment vertical="center"/>
    </xf>
    <xf numFmtId="0" fontId="6" fillId="0" borderId="0" xfId="0" applyFont="1">
      <alignment vertical="center"/>
    </xf>
    <xf numFmtId="0" fontId="13" fillId="2" borderId="1" xfId="0" applyFont="1" applyFill="1" applyBorder="1" applyAlignment="1" applyProtection="1">
      <alignment vertical="center" wrapText="1"/>
      <protection locked="0"/>
    </xf>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lignment vertical="center"/>
    </xf>
    <xf numFmtId="0" fontId="6" fillId="0" borderId="0" xfId="0" applyFont="1" applyAlignment="1">
      <alignment horizontal="right" vertical="center"/>
    </xf>
    <xf numFmtId="0" fontId="6" fillId="0" borderId="0" xfId="0" applyFont="1">
      <alignment vertical="center"/>
    </xf>
    <xf numFmtId="0" fontId="15" fillId="0" borderId="0" xfId="0" applyFont="1">
      <alignment vertical="center"/>
    </xf>
    <xf numFmtId="49" fontId="15" fillId="0" borderId="0" xfId="0" applyNumberFormat="1" applyFont="1">
      <alignment vertical="center"/>
    </xf>
    <xf numFmtId="3" fontId="15" fillId="0" borderId="0" xfId="0" applyNumberFormat="1" applyFont="1">
      <alignment vertical="center"/>
    </xf>
    <xf numFmtId="0" fontId="5" fillId="0" borderId="0" xfId="4">
      <alignment vertical="center"/>
    </xf>
    <xf numFmtId="0" fontId="13" fillId="0" borderId="0" xfId="4" applyFont="1">
      <alignment vertical="center"/>
    </xf>
    <xf numFmtId="0" fontId="24" fillId="0" borderId="0" xfId="0" applyFont="1">
      <alignment vertical="center"/>
    </xf>
    <xf numFmtId="176" fontId="25" fillId="5" borderId="1" xfId="0" applyNumberFormat="1" applyFont="1" applyFill="1" applyBorder="1" applyAlignment="1" applyProtection="1">
      <alignment vertical="center" wrapText="1" shrinkToFit="1"/>
      <protection locked="0"/>
    </xf>
    <xf numFmtId="0" fontId="6" fillId="0" borderId="1" xfId="0" applyFont="1" applyFill="1" applyBorder="1" applyAlignment="1">
      <alignment horizontal="center" vertical="center" wrapText="1"/>
    </xf>
    <xf numFmtId="49" fontId="6" fillId="0" borderId="0" xfId="0" applyNumberFormat="1" applyFont="1">
      <alignment vertical="center"/>
    </xf>
    <xf numFmtId="3" fontId="6" fillId="0" borderId="0" xfId="0" applyNumberFormat="1" applyFont="1">
      <alignment vertical="center"/>
    </xf>
    <xf numFmtId="49" fontId="26" fillId="0" borderId="0" xfId="0" applyNumberFormat="1" applyFont="1" applyAlignment="1">
      <alignment vertical="center" wrapText="1"/>
    </xf>
    <xf numFmtId="0" fontId="26" fillId="0" borderId="0" xfId="0" applyFont="1" applyAlignment="1">
      <alignment vertical="center" wrapText="1"/>
    </xf>
    <xf numFmtId="3" fontId="26" fillId="0" borderId="0" xfId="0" applyNumberFormat="1" applyFont="1" applyAlignment="1">
      <alignment vertical="center" wrapText="1"/>
    </xf>
    <xf numFmtId="0" fontId="26" fillId="0" borderId="0" xfId="0" applyNumberFormat="1" applyFont="1" applyAlignment="1">
      <alignment vertical="center" wrapText="1"/>
    </xf>
    <xf numFmtId="0" fontId="4" fillId="0" borderId="0" xfId="4" applyFont="1">
      <alignment vertical="center"/>
    </xf>
    <xf numFmtId="0" fontId="28" fillId="0" borderId="0" xfId="3" applyFont="1" applyBorder="1">
      <alignment vertical="center"/>
    </xf>
    <xf numFmtId="0" fontId="28" fillId="0" borderId="0" xfId="3" applyFont="1">
      <alignment vertical="center"/>
    </xf>
    <xf numFmtId="0" fontId="29" fillId="0" borderId="1" xfId="0" applyFont="1" applyBorder="1">
      <alignment vertical="center"/>
    </xf>
    <xf numFmtId="0" fontId="29" fillId="0" borderId="1" xfId="0" applyFont="1" applyBorder="1" applyAlignment="1">
      <alignment vertical="center" shrinkToFit="1"/>
    </xf>
    <xf numFmtId="0" fontId="29" fillId="0" borderId="8" xfId="0" applyFont="1" applyBorder="1">
      <alignment vertical="center"/>
    </xf>
    <xf numFmtId="0" fontId="28" fillId="3" borderId="0" xfId="3" applyFont="1" applyFill="1" applyBorder="1">
      <alignment vertical="center"/>
    </xf>
    <xf numFmtId="0" fontId="28" fillId="3" borderId="0" xfId="3" applyFont="1" applyFill="1">
      <alignment vertical="center"/>
    </xf>
    <xf numFmtId="0" fontId="29" fillId="0" borderId="0" xfId="3" applyFont="1" applyBorder="1">
      <alignment vertical="center"/>
    </xf>
    <xf numFmtId="0" fontId="29" fillId="0" borderId="0" xfId="3" applyFont="1">
      <alignment vertical="center"/>
    </xf>
    <xf numFmtId="0" fontId="30" fillId="3" borderId="0" xfId="3" applyFont="1" applyFill="1" applyBorder="1">
      <alignment vertical="center"/>
    </xf>
    <xf numFmtId="0" fontId="30" fillId="3" borderId="0" xfId="3" applyFont="1" applyFill="1">
      <alignment vertical="center"/>
    </xf>
    <xf numFmtId="0" fontId="31" fillId="0" borderId="0" xfId="3" applyFont="1" applyBorder="1">
      <alignment vertical="center"/>
    </xf>
    <xf numFmtId="0" fontId="31" fillId="0" borderId="0" xfId="3" applyFont="1">
      <alignment vertical="center"/>
    </xf>
    <xf numFmtId="0" fontId="28" fillId="4" borderId="0" xfId="3" applyFont="1" applyFill="1" applyBorder="1">
      <alignment vertical="center"/>
    </xf>
    <xf numFmtId="0" fontId="28" fillId="4" borderId="1" xfId="3" applyFont="1" applyFill="1" applyBorder="1">
      <alignment vertical="center"/>
    </xf>
    <xf numFmtId="0" fontId="29" fillId="0" borderId="8" xfId="0" applyFont="1" applyBorder="1" applyAlignment="1">
      <alignment horizontal="center" vertical="center"/>
    </xf>
    <xf numFmtId="0" fontId="28" fillId="0" borderId="1" xfId="3" applyFont="1" applyBorder="1">
      <alignment vertical="center"/>
    </xf>
    <xf numFmtId="0" fontId="32" fillId="0" borderId="1" xfId="0" applyFont="1" applyBorder="1" applyAlignment="1">
      <alignment vertical="center" shrinkToFit="1"/>
    </xf>
    <xf numFmtId="0" fontId="28" fillId="0" borderId="1" xfId="3" applyFont="1" applyBorder="1" applyAlignment="1">
      <alignment vertical="center" shrinkToFit="1"/>
    </xf>
    <xf numFmtId="0" fontId="29" fillId="0" borderId="8" xfId="3" applyFont="1" applyBorder="1">
      <alignment vertical="center"/>
    </xf>
    <xf numFmtId="0" fontId="28" fillId="6" borderId="1" xfId="3" applyFont="1" applyFill="1" applyBorder="1" applyAlignment="1">
      <alignment horizontal="center" vertical="center"/>
    </xf>
    <xf numFmtId="0" fontId="28" fillId="6" borderId="1" xfId="3" applyFont="1" applyFill="1" applyBorder="1" applyAlignment="1">
      <alignment horizontal="center" vertical="center" shrinkToFit="1"/>
    </xf>
    <xf numFmtId="0" fontId="29" fillId="0" borderId="1" xfId="3" applyFont="1" applyFill="1" applyBorder="1" applyAlignment="1">
      <alignment vertical="center" shrinkToFit="1"/>
    </xf>
    <xf numFmtId="0" fontId="28" fillId="0" borderId="0" xfId="3" applyFont="1" applyBorder="1" applyAlignment="1">
      <alignment vertical="center" shrinkToFit="1"/>
    </xf>
    <xf numFmtId="0" fontId="29" fillId="0" borderId="11" xfId="0" applyFont="1" applyBorder="1" applyAlignment="1">
      <alignment vertical="center" shrinkToFit="1"/>
    </xf>
    <xf numFmtId="0" fontId="29" fillId="0" borderId="10" xfId="0" applyFont="1" applyBorder="1" applyAlignment="1">
      <alignment horizontal="center" vertical="center"/>
    </xf>
    <xf numFmtId="0" fontId="29" fillId="0" borderId="0" xfId="0" applyFont="1" applyBorder="1">
      <alignment vertical="center"/>
    </xf>
    <xf numFmtId="0" fontId="29" fillId="0" borderId="0" xfId="0" applyFont="1" applyBorder="1" applyAlignment="1">
      <alignment vertical="center" shrinkToFit="1"/>
    </xf>
    <xf numFmtId="0" fontId="29" fillId="0" borderId="0" xfId="0" applyFont="1" applyBorder="1" applyAlignment="1">
      <alignment horizontal="center" vertical="center"/>
    </xf>
    <xf numFmtId="0" fontId="20" fillId="0" borderId="0" xfId="0" applyFont="1" applyBorder="1" applyAlignment="1">
      <alignment vertical="center" shrinkToFit="1"/>
    </xf>
    <xf numFmtId="0" fontId="29" fillId="6" borderId="1" xfId="3" applyFont="1" applyFill="1" applyBorder="1" applyAlignment="1">
      <alignment horizontal="center" vertical="center"/>
    </xf>
    <xf numFmtId="0" fontId="8" fillId="2" borderId="1" xfId="0" applyFont="1" applyFill="1" applyBorder="1" applyAlignment="1" applyProtection="1">
      <alignment horizontal="right" vertical="center" shrinkToFit="1"/>
      <protection locked="0"/>
    </xf>
    <xf numFmtId="0" fontId="6" fillId="0" borderId="0" xfId="0" applyFont="1">
      <alignment vertical="center"/>
    </xf>
    <xf numFmtId="0" fontId="2" fillId="0" borderId="0" xfId="4" applyFont="1">
      <alignment vertical="center"/>
    </xf>
    <xf numFmtId="0" fontId="6" fillId="0" borderId="1" xfId="0" applyFont="1" applyBorder="1" applyAlignment="1">
      <alignment horizontal="center" vertical="center" wrapText="1"/>
    </xf>
    <xf numFmtId="0" fontId="6" fillId="2" borderId="1" xfId="0" applyFont="1" applyFill="1" applyBorder="1" applyAlignment="1" applyProtection="1">
      <alignment horizontal="center" vertical="center"/>
      <protection locked="0"/>
    </xf>
    <xf numFmtId="0" fontId="33" fillId="2" borderId="1" xfId="0" applyFont="1" applyFill="1" applyBorder="1" applyAlignment="1" applyProtection="1">
      <alignment vertical="center" wrapText="1" shrinkToFit="1"/>
      <protection locked="0"/>
    </xf>
    <xf numFmtId="0" fontId="33" fillId="2" borderId="1" xfId="0" applyFont="1" applyFill="1" applyBorder="1" applyAlignment="1" applyProtection="1">
      <alignment horizontal="center" vertical="center"/>
      <protection locked="0"/>
    </xf>
    <xf numFmtId="0" fontId="33"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shrinkToFit="1"/>
      <protection locked="0"/>
    </xf>
    <xf numFmtId="176" fontId="33" fillId="2" borderId="1" xfId="0" applyNumberFormat="1" applyFont="1" applyFill="1" applyBorder="1" applyAlignment="1" applyProtection="1">
      <alignment vertical="center" shrinkToFit="1"/>
      <protection locked="0"/>
    </xf>
    <xf numFmtId="178" fontId="26" fillId="0" borderId="0" xfId="0" applyNumberFormat="1" applyFont="1" applyAlignment="1">
      <alignment vertical="center" wrapText="1"/>
    </xf>
    <xf numFmtId="178" fontId="0" fillId="0" borderId="0" xfId="0" applyNumberFormat="1">
      <alignment vertical="center"/>
    </xf>
    <xf numFmtId="0" fontId="35" fillId="0" borderId="0" xfId="0" applyFont="1">
      <alignment vertical="center"/>
    </xf>
    <xf numFmtId="0" fontId="29" fillId="6" borderId="1" xfId="3" applyFont="1" applyFill="1" applyBorder="1" applyAlignment="1">
      <alignment horizontal="center" vertical="center" shrinkToFit="1"/>
    </xf>
    <xf numFmtId="0" fontId="29" fillId="0" borderId="11" xfId="3" applyFont="1" applyFill="1" applyBorder="1" applyAlignment="1">
      <alignment vertical="center" shrinkToFit="1"/>
    </xf>
    <xf numFmtId="0" fontId="29" fillId="0" borderId="0" xfId="3" applyFont="1" applyBorder="1" applyAlignment="1">
      <alignment vertical="center" shrinkToFit="1"/>
    </xf>
    <xf numFmtId="0" fontId="6"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6" fillId="2" borderId="1" xfId="0" applyFont="1" applyFill="1" applyBorder="1" applyAlignment="1">
      <alignment horizontal="center" vertical="center"/>
    </xf>
    <xf numFmtId="0" fontId="6" fillId="2" borderId="1" xfId="0" applyFont="1" applyFill="1" applyBorder="1" applyAlignment="1" applyProtection="1">
      <alignment horizontal="center" vertical="center"/>
      <protection locked="0"/>
    </xf>
    <xf numFmtId="0" fontId="6" fillId="2" borderId="1" xfId="0" applyFont="1" applyFill="1" applyBorder="1" applyAlignment="1">
      <alignment horizontal="left" vertical="distributed"/>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distributed"/>
    </xf>
    <xf numFmtId="0" fontId="6" fillId="0" borderId="0" xfId="0" applyFont="1" applyAlignment="1">
      <alignment horizontal="center" vertical="center"/>
    </xf>
    <xf numFmtId="0" fontId="6" fillId="0" borderId="10" xfId="0" applyFont="1" applyBorder="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pplyProtection="1">
      <alignment horizontal="center" vertical="center" shrinkToFit="1"/>
      <protection locked="0"/>
    </xf>
    <xf numFmtId="49" fontId="6" fillId="2" borderId="8" xfId="0" applyNumberFormat="1" applyFont="1" applyFill="1" applyBorder="1" applyAlignment="1" applyProtection="1">
      <alignment horizontal="left" vertical="center" shrinkToFit="1"/>
      <protection locked="0"/>
    </xf>
    <xf numFmtId="49" fontId="6" fillId="2" borderId="7" xfId="0" applyNumberFormat="1" applyFont="1" applyFill="1" applyBorder="1" applyAlignment="1" applyProtection="1">
      <alignment horizontal="left" vertical="center" shrinkToFit="1"/>
      <protection locked="0"/>
    </xf>
    <xf numFmtId="49" fontId="6" fillId="2" borderId="6" xfId="0" applyNumberFormat="1" applyFont="1" applyFill="1" applyBorder="1" applyAlignment="1" applyProtection="1">
      <alignment horizontal="left" vertical="center" shrinkToFit="1"/>
      <protection locked="0"/>
    </xf>
    <xf numFmtId="0" fontId="6" fillId="2" borderId="8" xfId="0" applyFont="1" applyFill="1" applyBorder="1" applyAlignment="1" applyProtection="1">
      <alignment horizontal="left" vertical="center" shrinkToFit="1"/>
      <protection locked="0"/>
    </xf>
    <xf numFmtId="0" fontId="6" fillId="2" borderId="7" xfId="0" applyFont="1" applyFill="1" applyBorder="1" applyAlignment="1" applyProtection="1">
      <alignment horizontal="left" vertical="center" shrinkToFit="1"/>
      <protection locked="0"/>
    </xf>
    <xf numFmtId="0" fontId="6" fillId="2" borderId="6" xfId="0" applyFont="1" applyFill="1" applyBorder="1" applyAlignment="1" applyProtection="1">
      <alignment horizontal="left" vertical="center" shrinkToFit="1"/>
      <protection locked="0"/>
    </xf>
    <xf numFmtId="0" fontId="6" fillId="0" borderId="0" xfId="0" applyFont="1">
      <alignment vertical="center"/>
    </xf>
    <xf numFmtId="3" fontId="35" fillId="0" borderId="0" xfId="0" applyNumberFormat="1" applyFont="1" applyFill="1" applyAlignment="1" applyProtection="1">
      <alignment horizontal="right" vertical="center"/>
      <protection locked="0"/>
    </xf>
    <xf numFmtId="0" fontId="6" fillId="0" borderId="1" xfId="0" applyFont="1" applyBorder="1" applyAlignment="1">
      <alignment horizontal="left" vertical="center"/>
    </xf>
    <xf numFmtId="49" fontId="6" fillId="2" borderId="1" xfId="0" applyNumberFormat="1" applyFont="1" applyFill="1" applyBorder="1" applyAlignment="1" applyProtection="1">
      <alignment horizontal="left" vertical="center" shrinkToFit="1"/>
      <protection locked="0"/>
    </xf>
    <xf numFmtId="0" fontId="17" fillId="2" borderId="1" xfId="2" applyFont="1" applyFill="1" applyBorder="1" applyAlignment="1" applyProtection="1">
      <alignment horizontal="left" vertical="center" shrinkToFit="1"/>
      <protection locked="0"/>
    </xf>
    <xf numFmtId="0" fontId="6" fillId="2" borderId="1" xfId="0" applyFont="1" applyFill="1" applyBorder="1" applyAlignment="1" applyProtection="1">
      <alignment horizontal="left" vertical="center" shrinkToFit="1"/>
      <protection locked="0"/>
    </xf>
    <xf numFmtId="0" fontId="6" fillId="2" borderId="3" xfId="0" applyFont="1" applyFill="1" applyBorder="1" applyAlignment="1" applyProtection="1">
      <alignment horizontal="left" vertical="center"/>
      <protection locked="0"/>
    </xf>
    <xf numFmtId="0" fontId="6" fillId="0" borderId="3" xfId="0" applyFont="1" applyBorder="1" applyAlignment="1">
      <alignment horizontal="right" vertical="center"/>
    </xf>
    <xf numFmtId="0" fontId="8" fillId="0" borderId="0" xfId="0" applyFont="1" applyAlignment="1">
      <alignment horizontal="center" vertical="center"/>
    </xf>
  </cellXfs>
  <cellStyles count="5">
    <cellStyle name="ハイパーリンク" xfId="2" builtinId="8"/>
    <cellStyle name="桁区切り" xfId="1" builtinId="6"/>
    <cellStyle name="標準" xfId="0" builtinId="0"/>
    <cellStyle name="標準 2" xfId="3" xr:uid="{B528E98E-F114-4803-A50A-0D0456DBAC40}"/>
    <cellStyle name="標準 3" xfId="4" xr:uid="{E1A255F5-F4DC-421F-BD1A-5C7BEE481E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さいたま市" id="{0DA9C4EA-0B80-4D24-953B-D5DBE221C833}" userId="さいたま市" providerId="None"/>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9" dT="2026-02-02T02:44:01.86" personId="{0DA9C4EA-0B80-4D24-953B-D5DBE221C833}" id="{A7B97E39-B2FB-46CF-A901-F205110D2F19}">
    <text>法人情報を記載してください</text>
  </threadedComment>
  <threadedComment ref="E20" dT="2026-01-27T01:42:33.31" personId="{0DA9C4EA-0B80-4D24-953B-D5DBE221C833}" id="{13F8EBCC-2516-469B-B35E-DBD251F97E0B}">
    <text>申請額算出内訳（別紙1-1、1-2、1-3）の申請額合計欄の合算額となっているか確認してください</text>
  </threadedComment>
  <threadedComment ref="J23" dT="2026-01-30T09:11:35.88" personId="{0DA9C4EA-0B80-4D24-953B-D5DBE221C833}" id="{846038FD-C962-4537-B4C9-9F57E7C02D50}">
    <text>４ケタの金融機関コードを記入してください</text>
  </threadedComment>
  <threadedComment ref="J24" dT="2026-01-30T09:10:59.66" personId="{0DA9C4EA-0B80-4D24-953B-D5DBE221C833}" id="{516AB836-7AF0-4831-8148-AF4B599EEA72}">
    <text>３ケタの支店コードを記入してください</text>
  </threadedComment>
  <threadedComment ref="J25" dT="2026-01-30T09:11:19.72" personId="{0DA9C4EA-0B80-4D24-953B-D5DBE221C833}" id="{9481A54E-E0E4-41C3-8687-A6C94F186CA8}">
    <text>７ケタの口座番号を記入してください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6-01-27T01:45:26.69" personId="{0DA9C4EA-0B80-4D24-953B-D5DBE221C833}" id="{32474ADB-CC57-4B3E-B49D-8A5C4B9247A0}">
    <text>介護保険事業所番号がない事業所（養護老人ホーム等）は記載不要です。</text>
  </threadedComment>
  <threadedComment ref="F5" dT="2026-01-27T01:55:29.08" personId="{0DA9C4EA-0B80-4D24-953B-D5DBE221C833}" id="{933FF9C0-1A66-44B7-8CC8-68566131E39D}">
    <text>県から食材料費が別に補助される施設（介護老人福祉施設、地域密着型介護老人福祉施設入所者生活介護、介護老人保健施設、介護医療院、短期入所生活介護、養護老人ホーム、軽費老人ホーム）は、「（食材料費別補助あり）」を選択してください。</text>
  </threadedComment>
  <threadedComment ref="H5" dT="2026-01-27T01:47:10.96" personId="{0DA9C4EA-0B80-4D24-953B-D5DBE221C833}" id="{6EEB16BD-430D-42B5-96A9-72E4DFF61D96}">
    <text>申請日時点において休止・廃止届を提出している事業所は、給付の対象外となるため、申請額算出内訳に記載しないでください。</text>
  </threadedComment>
  <threadedComment ref="J5" dT="2026-01-27T01:48:40.37" personId="{0DA9C4EA-0B80-4D24-953B-D5DBE221C833}" id="{10498212-F097-4359-8ADD-FF807EF84BC5}">
    <text>定員数が別シート「（参考）定員数一覧」に記載されている人数と同じか確認してください。
異なる人数が記載されている場合には、介護保険課事業者係（048-829-1265）に連絡してください。</text>
  </threadedComment>
  <threadedComment ref="B6" dT="2026-01-27T01:45:26.69" personId="{0DA9C4EA-0B80-4D24-953B-D5DBE221C833}" id="{6A07CBD4-8601-4F69-8107-DD1AF771E52C}">
    <text>介護保険事業所番号がない事業所（養護老人ホーム等）は記載不要です。</text>
  </threadedComment>
  <threadedComment ref="H6" dT="2026-01-27T01:47:10.96" personId="{0DA9C4EA-0B80-4D24-953B-D5DBE221C833}" id="{D84D1A71-0F01-49B0-B24F-DC91D5DF6ECB}">
    <text>申請日時点において休止・廃止届を提出している事業所は、給付の対象外となるため、申請額算出内訳に記載しないでください。</text>
  </threadedComment>
  <threadedComment ref="J6" dT="2026-01-27T01:48:40.37" personId="{0DA9C4EA-0B80-4D24-953B-D5DBE221C833}" id="{E6119347-BD1A-4E0D-BEFF-3F9EB7EAA1DC}">
    <text>定員数が別シート「（参考）定員数一覧」に記載されている人数と同じか確認してください。
異なる人数が記載されている場合には、介護保険課事業者係（048-829-1265）に連絡してください。</text>
  </threadedComment>
</ThreadedComments>
</file>

<file path=xl/threadedComments/threadedComment3.xml><?xml version="1.0" encoding="utf-8"?>
<ThreadedComments xmlns="http://schemas.microsoft.com/office/spreadsheetml/2018/threadedcomments" xmlns:x="http://schemas.openxmlformats.org/spreadsheetml/2006/main">
  <threadedComment ref="H5" dT="2026-01-27T01:57:24.24" personId="{0DA9C4EA-0B80-4D24-953B-D5DBE221C833}" id="{C0706C11-F847-4DE6-A376-66C902A6F42F}">
    <text>申請日時点において休止・廃止届を提出している事業所は、給付の対象外となるため、申請額算出内訳に記載しないでください。</text>
  </threadedComment>
</ThreadedComments>
</file>

<file path=xl/threadedComments/threadedComment4.xml><?xml version="1.0" encoding="utf-8"?>
<ThreadedComments xmlns="http://schemas.microsoft.com/office/spreadsheetml/2018/threadedcomments" xmlns:x="http://schemas.openxmlformats.org/spreadsheetml/2006/main">
  <threadedComment ref="H5" dT="2026-01-27T01:57:32.43" personId="{0DA9C4EA-0B80-4D24-953B-D5DBE221C833}" id="{F6CC4AA2-5D9D-4611-9BA9-EA65220A1353}">
    <text>申請日時点において休止・廃止届を提出している事業所は、給付の対象外となるため、申請額算出内訳に記載しないでください。</text>
  </threadedComment>
</ThreadedComments>
</file>

<file path=xl/threadedComments/threadedComment5.xml><?xml version="1.0" encoding="utf-8"?>
<ThreadedComments xmlns="http://schemas.microsoft.com/office/spreadsheetml/2018/threadedcomments" xmlns:x="http://schemas.openxmlformats.org/spreadsheetml/2006/main">
  <threadedComment ref="D1" dT="2026-01-27T02:31:26.51" personId="{0DA9C4EA-0B80-4D24-953B-D5DBE221C833}" id="{FA3FE1D6-4033-4D0C-86CF-4380F3F55E26}">
    <text>記載されている定員数を確認してください。ここに記載されている定員数が異なる場合は、介護保険課事業者係（048-829-1265）へ連絡してください。</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microsoft.com/office/2017/10/relationships/threadedComment" Target="../threadedComments/threadedComment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16078-014E-4D83-ABC7-2E7181D3AE9A}">
  <dimension ref="A1:O39"/>
  <sheetViews>
    <sheetView tabSelected="1" view="pageBreakPreview" topLeftCell="A3" zoomScaleNormal="100" zoomScaleSheetLayoutView="100" workbookViewId="0">
      <selection activeCell="G5" sqref="G5"/>
    </sheetView>
  </sheetViews>
  <sheetFormatPr defaultColWidth="9" defaultRowHeight="13.2" x14ac:dyDescent="0.2"/>
  <cols>
    <col min="1" max="1" width="5.88671875" style="26" customWidth="1"/>
    <col min="2" max="2" width="9" style="26"/>
    <col min="3" max="3" width="15.5546875" style="26" customWidth="1"/>
    <col min="4" max="4" width="5.6640625" style="26" customWidth="1"/>
    <col min="5" max="5" width="6.109375" style="26" customWidth="1"/>
    <col min="6" max="6" width="4.77734375" style="26" customWidth="1"/>
    <col min="7" max="12" width="5.77734375" style="26" customWidth="1"/>
    <col min="13" max="13" width="9" style="26"/>
    <col min="14" max="14" width="11.109375" style="29" bestFit="1" customWidth="1"/>
    <col min="15" max="15" width="12.5546875" style="26" customWidth="1"/>
    <col min="16" max="16384" width="9" style="26"/>
  </cols>
  <sheetData>
    <row r="1" spans="1:15" ht="17.25" customHeight="1" x14ac:dyDescent="0.2">
      <c r="A1" s="91" t="s">
        <v>25</v>
      </c>
      <c r="B1" s="91"/>
      <c r="C1" s="91"/>
      <c r="D1" s="91"/>
      <c r="E1" s="91"/>
      <c r="F1" s="91"/>
      <c r="G1" s="91"/>
      <c r="H1" s="91"/>
      <c r="I1" s="91"/>
      <c r="J1" s="25"/>
      <c r="K1" s="25"/>
    </row>
    <row r="2" spans="1:15" ht="17.25" customHeight="1" x14ac:dyDescent="0.2">
      <c r="A2" s="100"/>
      <c r="B2" s="100"/>
      <c r="C2" s="100"/>
      <c r="D2" s="100"/>
      <c r="E2" s="100"/>
      <c r="F2" s="100"/>
      <c r="G2" s="100"/>
      <c r="H2" s="100"/>
      <c r="I2" s="100"/>
      <c r="J2" s="24"/>
      <c r="K2" s="24"/>
    </row>
    <row r="3" spans="1:15" ht="20.399999999999999" customHeight="1" x14ac:dyDescent="0.2">
      <c r="A3" s="100" t="s">
        <v>97</v>
      </c>
      <c r="B3" s="100"/>
      <c r="C3" s="100"/>
      <c r="D3" s="100"/>
      <c r="E3" s="100"/>
      <c r="F3" s="100"/>
      <c r="G3" s="100"/>
      <c r="H3" s="100"/>
      <c r="I3" s="100"/>
      <c r="J3" s="100"/>
      <c r="K3" s="100"/>
      <c r="L3" s="100"/>
    </row>
    <row r="4" spans="1:15" ht="20.399999999999999" customHeight="1" x14ac:dyDescent="0.2">
      <c r="A4" s="100"/>
      <c r="B4" s="100"/>
      <c r="C4" s="100"/>
      <c r="D4" s="100"/>
      <c r="E4" s="100"/>
      <c r="F4" s="100"/>
      <c r="G4" s="100"/>
      <c r="H4" s="100"/>
      <c r="I4" s="100"/>
      <c r="J4" s="24"/>
      <c r="K4" s="24"/>
    </row>
    <row r="5" spans="1:15" ht="20.399999999999999" customHeight="1" x14ac:dyDescent="0.2">
      <c r="F5" s="27" t="s">
        <v>98</v>
      </c>
      <c r="G5" s="75">
        <v>8</v>
      </c>
      <c r="H5" s="24" t="s">
        <v>99</v>
      </c>
      <c r="I5" s="75">
        <v>2</v>
      </c>
      <c r="J5" s="24" t="s">
        <v>100</v>
      </c>
      <c r="K5" s="75">
        <v>24</v>
      </c>
      <c r="L5" s="24" t="s">
        <v>101</v>
      </c>
    </row>
    <row r="6" spans="1:15" ht="20.399999999999999" customHeight="1" x14ac:dyDescent="0.2">
      <c r="A6" s="91" t="s">
        <v>0</v>
      </c>
      <c r="B6" s="91"/>
      <c r="C6" s="91"/>
      <c r="D6" s="91"/>
      <c r="E6" s="91"/>
      <c r="F6" s="91"/>
      <c r="G6" s="91"/>
      <c r="H6" s="91"/>
      <c r="I6" s="91"/>
      <c r="J6" s="25"/>
      <c r="K6" s="25"/>
    </row>
    <row r="7" spans="1:15" ht="20.399999999999999" customHeight="1" x14ac:dyDescent="0.2">
      <c r="A7" s="91" t="s">
        <v>102</v>
      </c>
      <c r="B7" s="91"/>
      <c r="C7" s="91"/>
      <c r="D7" s="91"/>
      <c r="E7" s="91"/>
      <c r="F7" s="91"/>
      <c r="G7" s="91"/>
      <c r="H7" s="91"/>
      <c r="I7" s="91"/>
      <c r="J7" s="25"/>
      <c r="K7" s="25"/>
    </row>
    <row r="8" spans="1:15" ht="20.399999999999999" customHeight="1" x14ac:dyDescent="0.2">
      <c r="D8" s="91" t="s">
        <v>103</v>
      </c>
      <c r="E8" s="91"/>
      <c r="F8" s="91"/>
      <c r="G8" s="91"/>
      <c r="H8" s="91"/>
      <c r="I8" s="91"/>
      <c r="J8" s="25"/>
      <c r="K8" s="25"/>
      <c r="N8" s="29" t="s">
        <v>104</v>
      </c>
    </row>
    <row r="9" spans="1:15" ht="20.399999999999999" customHeight="1" x14ac:dyDescent="0.2">
      <c r="D9" s="101" t="s">
        <v>105</v>
      </c>
      <c r="E9" s="102"/>
      <c r="F9" s="105" t="s">
        <v>106</v>
      </c>
      <c r="G9" s="105"/>
      <c r="H9" s="106">
        <v>3309588</v>
      </c>
      <c r="I9" s="107"/>
      <c r="J9" s="107"/>
      <c r="K9" s="107"/>
      <c r="L9" s="108"/>
      <c r="N9" s="30">
        <f>H9</f>
        <v>3309588</v>
      </c>
      <c r="O9" s="37"/>
    </row>
    <row r="10" spans="1:15" ht="20.399999999999999" customHeight="1" x14ac:dyDescent="0.2">
      <c r="D10" s="103"/>
      <c r="E10" s="104"/>
      <c r="F10" s="97" t="s">
        <v>15</v>
      </c>
      <c r="G10" s="97"/>
      <c r="H10" s="109" t="s">
        <v>2615</v>
      </c>
      <c r="I10" s="110"/>
      <c r="J10" s="110"/>
      <c r="K10" s="110"/>
      <c r="L10" s="111"/>
      <c r="N10" s="29" t="str">
        <f>H10</f>
        <v>さいたま市浦和区常盤６－４－４</v>
      </c>
      <c r="O10" s="37"/>
    </row>
    <row r="11" spans="1:15" ht="20.399999999999999" customHeight="1" x14ac:dyDescent="0.2">
      <c r="D11" s="97" t="s">
        <v>1</v>
      </c>
      <c r="E11" s="97"/>
      <c r="F11" s="97"/>
      <c r="G11" s="97"/>
      <c r="H11" s="109" t="s">
        <v>2616</v>
      </c>
      <c r="I11" s="110"/>
      <c r="J11" s="110"/>
      <c r="K11" s="110"/>
      <c r="L11" s="111"/>
      <c r="N11" s="29" t="str">
        <f>H11</f>
        <v>社会福祉法人さいたま</v>
      </c>
      <c r="O11" s="37"/>
    </row>
    <row r="12" spans="1:15" ht="20.399999999999999" customHeight="1" x14ac:dyDescent="0.2">
      <c r="D12" s="97" t="s">
        <v>107</v>
      </c>
      <c r="E12" s="97"/>
      <c r="F12" s="97"/>
      <c r="G12" s="97"/>
      <c r="H12" s="109" t="s">
        <v>2617</v>
      </c>
      <c r="I12" s="110"/>
      <c r="J12" s="110"/>
      <c r="K12" s="110"/>
      <c r="L12" s="111"/>
      <c r="N12" s="29" t="str">
        <f>H12</f>
        <v>理事長</v>
      </c>
      <c r="O12" s="37"/>
    </row>
    <row r="13" spans="1:15" ht="20.399999999999999" customHeight="1" x14ac:dyDescent="0.2">
      <c r="D13" s="97" t="s">
        <v>108</v>
      </c>
      <c r="E13" s="97"/>
      <c r="F13" s="97"/>
      <c r="G13" s="97"/>
      <c r="H13" s="109" t="s">
        <v>2618</v>
      </c>
      <c r="I13" s="110"/>
      <c r="J13" s="110"/>
      <c r="K13" s="110"/>
      <c r="L13" s="111"/>
      <c r="N13" s="29" t="str">
        <f>H13</f>
        <v>さいたま　花子</v>
      </c>
      <c r="O13" s="37"/>
    </row>
    <row r="14" spans="1:15" ht="20.399999999999999" customHeight="1" x14ac:dyDescent="0.2">
      <c r="A14" s="100"/>
      <c r="B14" s="100"/>
      <c r="C14" s="100"/>
      <c r="D14" s="100"/>
      <c r="E14" s="100"/>
      <c r="F14" s="100"/>
      <c r="G14" s="100"/>
      <c r="H14" s="100"/>
      <c r="I14" s="100"/>
      <c r="J14" s="24"/>
      <c r="K14" s="24"/>
    </row>
    <row r="15" spans="1:15" ht="20.399999999999999" customHeight="1" x14ac:dyDescent="0.2">
      <c r="A15" s="91" t="s">
        <v>109</v>
      </c>
      <c r="B15" s="91"/>
      <c r="C15" s="91"/>
      <c r="D15" s="91"/>
      <c r="E15" s="91"/>
      <c r="F15" s="91"/>
      <c r="G15" s="91"/>
      <c r="H15" s="91"/>
      <c r="I15" s="91"/>
      <c r="J15" s="91"/>
      <c r="K15" s="91"/>
      <c r="L15" s="112"/>
    </row>
    <row r="16" spans="1:15" ht="20.399999999999999" customHeight="1" x14ac:dyDescent="0.2">
      <c r="A16" s="91" t="s">
        <v>110</v>
      </c>
      <c r="B16" s="91"/>
      <c r="C16" s="91"/>
      <c r="D16" s="91"/>
      <c r="E16" s="91"/>
      <c r="F16" s="91"/>
      <c r="G16" s="91"/>
      <c r="H16" s="91"/>
      <c r="I16" s="91"/>
      <c r="J16" s="91"/>
      <c r="K16" s="91"/>
      <c r="L16" s="112"/>
    </row>
    <row r="17" spans="1:15" ht="20.399999999999999" customHeight="1" x14ac:dyDescent="0.2">
      <c r="A17" s="91"/>
      <c r="B17" s="91"/>
      <c r="C17" s="91"/>
      <c r="D17" s="91"/>
      <c r="E17" s="91"/>
      <c r="F17" s="91"/>
      <c r="G17" s="91"/>
      <c r="H17" s="91"/>
      <c r="I17" s="91"/>
      <c r="J17" s="25"/>
      <c r="K17" s="25"/>
    </row>
    <row r="18" spans="1:15" ht="20.399999999999999" customHeight="1" x14ac:dyDescent="0.2">
      <c r="A18" s="100" t="s">
        <v>2</v>
      </c>
      <c r="B18" s="100"/>
      <c r="C18" s="100"/>
      <c r="D18" s="100"/>
      <c r="E18" s="100"/>
      <c r="F18" s="100"/>
      <c r="G18" s="100"/>
      <c r="H18" s="100"/>
      <c r="I18" s="100"/>
      <c r="J18" s="24"/>
      <c r="K18" s="24"/>
      <c r="M18" s="25"/>
    </row>
    <row r="19" spans="1:15" ht="20.399999999999999" customHeight="1" x14ac:dyDescent="0.2">
      <c r="A19" s="100"/>
      <c r="B19" s="100"/>
      <c r="C19" s="100"/>
      <c r="D19" s="100"/>
      <c r="E19" s="100"/>
      <c r="F19" s="100"/>
      <c r="G19" s="100"/>
      <c r="H19" s="100"/>
      <c r="I19" s="100"/>
      <c r="J19" s="24"/>
      <c r="K19" s="24"/>
    </row>
    <row r="20" spans="1:15" ht="20.399999999999999" customHeight="1" x14ac:dyDescent="0.2">
      <c r="A20" s="91" t="s">
        <v>3</v>
      </c>
      <c r="B20" s="91"/>
      <c r="C20" s="91"/>
      <c r="D20" s="26" t="s">
        <v>4</v>
      </c>
      <c r="E20" s="113">
        <f>'申請額算出内訳（別紙1-1）入所系施設'!P23+'申請額算出内訳（別紙1-2）通所系施設 '!J23+'申請額算出内訳（別紙1-3）訪問系施設'!J23</f>
        <v>5812400</v>
      </c>
      <c r="F20" s="113"/>
      <c r="G20" s="113"/>
      <c r="H20" s="113"/>
      <c r="I20" s="113"/>
      <c r="J20" s="87" t="s">
        <v>5</v>
      </c>
      <c r="N20" s="31">
        <f>E20</f>
        <v>5812400</v>
      </c>
      <c r="O20" s="38"/>
    </row>
    <row r="21" spans="1:15" ht="20.399999999999999" customHeight="1" x14ac:dyDescent="0.2">
      <c r="A21" s="91" t="s">
        <v>6</v>
      </c>
      <c r="B21" s="91"/>
      <c r="C21" s="91"/>
      <c r="D21" s="91" t="s">
        <v>7</v>
      </c>
      <c r="E21" s="91"/>
      <c r="F21" s="91"/>
      <c r="G21" s="91"/>
      <c r="H21" s="91"/>
      <c r="I21" s="91"/>
      <c r="J21" s="25"/>
      <c r="K21" s="25"/>
    </row>
    <row r="22" spans="1:15" s="76" customFormat="1" ht="20.399999999999999" customHeight="1" x14ac:dyDescent="0.2">
      <c r="A22" s="91" t="s">
        <v>2614</v>
      </c>
      <c r="B22" s="91"/>
      <c r="C22" s="91"/>
      <c r="D22" s="92"/>
      <c r="E22" s="92"/>
      <c r="F22" s="92"/>
      <c r="G22" s="92"/>
      <c r="H22" s="92"/>
      <c r="I22" s="92"/>
      <c r="J22" s="93"/>
      <c r="K22" s="93"/>
      <c r="L22" s="93"/>
      <c r="N22" s="29"/>
    </row>
    <row r="23" spans="1:15" s="76" customFormat="1" ht="31.8" customHeight="1" x14ac:dyDescent="0.2">
      <c r="B23" s="97" t="s">
        <v>23</v>
      </c>
      <c r="C23" s="97"/>
      <c r="D23" s="94" t="s">
        <v>2619</v>
      </c>
      <c r="E23" s="94"/>
      <c r="F23" s="94"/>
      <c r="G23" s="98" t="s">
        <v>1534</v>
      </c>
      <c r="H23" s="98"/>
      <c r="I23" s="98"/>
      <c r="J23" s="95">
        <v>1234</v>
      </c>
      <c r="K23" s="95"/>
      <c r="L23" s="95"/>
      <c r="M23" s="29"/>
      <c r="N23" s="29">
        <f>J23</f>
        <v>1234</v>
      </c>
      <c r="O23" s="29"/>
    </row>
    <row r="24" spans="1:15" s="76" customFormat="1" ht="31.8" customHeight="1" x14ac:dyDescent="0.2">
      <c r="B24" s="97" t="s">
        <v>22</v>
      </c>
      <c r="C24" s="97"/>
      <c r="D24" s="94" t="s">
        <v>2620</v>
      </c>
      <c r="E24" s="94"/>
      <c r="F24" s="94"/>
      <c r="G24" s="98" t="s">
        <v>1535</v>
      </c>
      <c r="H24" s="98"/>
      <c r="I24" s="98"/>
      <c r="J24" s="95">
        <v>123</v>
      </c>
      <c r="K24" s="95"/>
      <c r="L24" s="95"/>
      <c r="M24" s="29"/>
      <c r="N24" s="29">
        <f>J24</f>
        <v>123</v>
      </c>
      <c r="O24" s="29"/>
    </row>
    <row r="25" spans="1:15" s="76" customFormat="1" ht="31.8" customHeight="1" x14ac:dyDescent="0.2">
      <c r="B25" s="97" t="s">
        <v>21</v>
      </c>
      <c r="C25" s="97"/>
      <c r="D25" s="94" t="s">
        <v>2621</v>
      </c>
      <c r="E25" s="94"/>
      <c r="F25" s="94"/>
      <c r="G25" s="98" t="s">
        <v>1536</v>
      </c>
      <c r="H25" s="98"/>
      <c r="I25" s="98"/>
      <c r="J25" s="95">
        <v>1234567</v>
      </c>
      <c r="K25" s="95"/>
      <c r="L25" s="95"/>
      <c r="M25" s="29"/>
      <c r="N25" s="29" t="str">
        <f>D25</f>
        <v>普通</v>
      </c>
      <c r="O25" s="29">
        <f>J25</f>
        <v>1234567</v>
      </c>
    </row>
    <row r="26" spans="1:15" s="76" customFormat="1" ht="31.8" customHeight="1" x14ac:dyDescent="0.2">
      <c r="B26" s="99" t="s">
        <v>20</v>
      </c>
      <c r="C26" s="99"/>
      <c r="D26" s="96" t="s">
        <v>2622</v>
      </c>
      <c r="E26" s="96"/>
      <c r="F26" s="96"/>
      <c r="G26" s="96"/>
      <c r="H26" s="96"/>
      <c r="I26" s="96"/>
      <c r="J26" s="96"/>
      <c r="K26" s="96"/>
      <c r="L26" s="96"/>
      <c r="M26" s="29">
        <f>E26</f>
        <v>0</v>
      </c>
      <c r="N26" s="29"/>
      <c r="O26" s="29"/>
    </row>
    <row r="27" spans="1:15" s="76" customFormat="1" ht="31.8" customHeight="1" x14ac:dyDescent="0.2">
      <c r="B27" s="99" t="s">
        <v>19</v>
      </c>
      <c r="C27" s="99"/>
      <c r="D27" s="96" t="s">
        <v>2623</v>
      </c>
      <c r="E27" s="96"/>
      <c r="F27" s="96"/>
      <c r="G27" s="96"/>
      <c r="H27" s="96"/>
      <c r="I27" s="96"/>
      <c r="J27" s="96"/>
      <c r="K27" s="96"/>
      <c r="L27" s="96"/>
      <c r="M27" s="29">
        <f>E27</f>
        <v>0</v>
      </c>
      <c r="N27" s="29" t="str">
        <f>D27</f>
        <v>シャカイフクシホウジン　リジチョウ　サイタマハナコ</v>
      </c>
      <c r="O27" s="29"/>
    </row>
    <row r="28" spans="1:15" ht="20.399999999999999" customHeight="1" x14ac:dyDescent="0.2">
      <c r="A28" s="91"/>
      <c r="B28" s="91"/>
      <c r="C28" s="91"/>
      <c r="D28" s="91"/>
      <c r="E28" s="91"/>
      <c r="F28" s="91"/>
      <c r="G28" s="91"/>
      <c r="H28" s="91"/>
      <c r="I28" s="91"/>
      <c r="J28" s="25"/>
      <c r="K28" s="25"/>
    </row>
    <row r="29" spans="1:15" ht="20.399999999999999" customHeight="1" x14ac:dyDescent="0.2">
      <c r="E29" s="26" t="s">
        <v>12</v>
      </c>
    </row>
    <row r="30" spans="1:15" ht="20.399999999999999" customHeight="1" x14ac:dyDescent="0.2">
      <c r="E30" s="114" t="s">
        <v>8</v>
      </c>
      <c r="F30" s="114"/>
      <c r="G30" s="117" t="s">
        <v>2624</v>
      </c>
      <c r="H30" s="117"/>
      <c r="I30" s="117"/>
      <c r="J30" s="117"/>
      <c r="K30" s="117"/>
      <c r="L30" s="117"/>
      <c r="N30" s="29" t="str">
        <f>G30</f>
        <v>介護保険課</v>
      </c>
    </row>
    <row r="31" spans="1:15" ht="20.399999999999999" customHeight="1" x14ac:dyDescent="0.2">
      <c r="E31" s="114" t="s">
        <v>9</v>
      </c>
      <c r="F31" s="114"/>
      <c r="G31" s="117" t="s">
        <v>2625</v>
      </c>
      <c r="H31" s="117"/>
      <c r="I31" s="117"/>
      <c r="J31" s="117"/>
      <c r="K31" s="117"/>
      <c r="L31" s="117"/>
      <c r="N31" s="29" t="str">
        <f>G31</f>
        <v>さいたま　一郎</v>
      </c>
      <c r="O31" s="28"/>
    </row>
    <row r="32" spans="1:15" ht="20.399999999999999" customHeight="1" x14ac:dyDescent="0.2">
      <c r="E32" s="114" t="s">
        <v>10</v>
      </c>
      <c r="F32" s="114"/>
      <c r="G32" s="115" t="s">
        <v>2626</v>
      </c>
      <c r="H32" s="115"/>
      <c r="I32" s="115"/>
      <c r="J32" s="115"/>
      <c r="K32" s="115"/>
      <c r="L32" s="115"/>
      <c r="N32" s="29" t="str">
        <f>G32</f>
        <v>0488291265</v>
      </c>
      <c r="O32" s="28"/>
    </row>
    <row r="33" spans="5:15" ht="20.399999999999999" customHeight="1" x14ac:dyDescent="0.2">
      <c r="E33" s="114" t="s">
        <v>11</v>
      </c>
      <c r="F33" s="114"/>
      <c r="G33" s="116" t="s">
        <v>2627</v>
      </c>
      <c r="H33" s="116"/>
      <c r="I33" s="116"/>
      <c r="J33" s="116"/>
      <c r="K33" s="116"/>
      <c r="L33" s="116"/>
      <c r="N33" s="29" t="str">
        <f>G33</f>
        <v>kaigo-hoken@city.saitama.lg.jp</v>
      </c>
      <c r="O33" s="28"/>
    </row>
    <row r="34" spans="5:15" ht="16.5" customHeight="1" x14ac:dyDescent="0.2"/>
    <row r="35" spans="5:15" ht="16.5" customHeight="1" x14ac:dyDescent="0.2"/>
    <row r="36" spans="5:15" ht="16.5" customHeight="1" x14ac:dyDescent="0.2"/>
    <row r="37" spans="5:15" ht="16.5" customHeight="1" x14ac:dyDescent="0.2"/>
    <row r="38" spans="5:15" ht="16.5" customHeight="1" x14ac:dyDescent="0.2"/>
    <row r="39" spans="5:15" ht="16.5" customHeight="1" x14ac:dyDescent="0.2"/>
  </sheetData>
  <mergeCells count="55">
    <mergeCell ref="E32:F32"/>
    <mergeCell ref="G32:L32"/>
    <mergeCell ref="E33:F33"/>
    <mergeCell ref="G33:L33"/>
    <mergeCell ref="A28:C28"/>
    <mergeCell ref="D28:I28"/>
    <mergeCell ref="E30:F30"/>
    <mergeCell ref="G30:L30"/>
    <mergeCell ref="E31:F31"/>
    <mergeCell ref="G31:L31"/>
    <mergeCell ref="A19:I19"/>
    <mergeCell ref="A20:C20"/>
    <mergeCell ref="E20:I20"/>
    <mergeCell ref="A21:C21"/>
    <mergeCell ref="D21:I21"/>
    <mergeCell ref="A18:I18"/>
    <mergeCell ref="D11:G11"/>
    <mergeCell ref="H11:L11"/>
    <mergeCell ref="D12:G12"/>
    <mergeCell ref="H12:L12"/>
    <mergeCell ref="D13:G13"/>
    <mergeCell ref="H13:L13"/>
    <mergeCell ref="A14:I14"/>
    <mergeCell ref="A15:L15"/>
    <mergeCell ref="A16:L16"/>
    <mergeCell ref="A17:I17"/>
    <mergeCell ref="A7:I7"/>
    <mergeCell ref="D8:I8"/>
    <mergeCell ref="D9:E10"/>
    <mergeCell ref="F9:G9"/>
    <mergeCell ref="H9:L9"/>
    <mergeCell ref="F10:G10"/>
    <mergeCell ref="H10:L10"/>
    <mergeCell ref="A6:I6"/>
    <mergeCell ref="A1:I1"/>
    <mergeCell ref="A2:I2"/>
    <mergeCell ref="A3:L3"/>
    <mergeCell ref="A4:I4"/>
    <mergeCell ref="D27:L27"/>
    <mergeCell ref="D26:L26"/>
    <mergeCell ref="B25:C25"/>
    <mergeCell ref="B24:C24"/>
    <mergeCell ref="B23:C23"/>
    <mergeCell ref="G23:I23"/>
    <mergeCell ref="G24:I24"/>
    <mergeCell ref="G25:I25"/>
    <mergeCell ref="B27:C27"/>
    <mergeCell ref="B26:C26"/>
    <mergeCell ref="A22:L22"/>
    <mergeCell ref="D25:F25"/>
    <mergeCell ref="D24:F24"/>
    <mergeCell ref="D23:F23"/>
    <mergeCell ref="J25:L25"/>
    <mergeCell ref="J24:L24"/>
    <mergeCell ref="J23:L23"/>
  </mergeCells>
  <phoneticPr fontId="7"/>
  <printOptions horizontalCentered="1"/>
  <pageMargins left="0.62992125984251968" right="0.62992125984251968" top="0.74803149606299213" bottom="0.74803149606299213" header="0.31496062992125984" footer="0.31496062992125984"/>
  <pageSetup paperSize="9" scale="10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1E3E9-9D81-4508-9303-868EF1445672}">
  <dimension ref="A1:R31"/>
  <sheetViews>
    <sheetView view="pageBreakPreview" topLeftCell="B1" zoomScaleNormal="100" zoomScaleSheetLayoutView="100" workbookViewId="0">
      <selection activeCell="A2" sqref="A2:P2"/>
    </sheetView>
  </sheetViews>
  <sheetFormatPr defaultColWidth="9" defaultRowHeight="13.2" x14ac:dyDescent="0.2"/>
  <cols>
    <col min="1" max="1" width="4.33203125" style="1" customWidth="1"/>
    <col min="2" max="2" width="14.6640625" style="1" customWidth="1"/>
    <col min="3" max="3" width="22.88671875" style="1" customWidth="1"/>
    <col min="4" max="4" width="24.5546875" style="1" customWidth="1"/>
    <col min="5" max="5" width="17.6640625" style="1" customWidth="1"/>
    <col min="6" max="6" width="17.109375" style="1" customWidth="1"/>
    <col min="7" max="7" width="8.33203125" style="1" customWidth="1"/>
    <col min="8" max="8" width="15.109375" style="22" customWidth="1"/>
    <col min="9" max="9" width="7.44140625" style="1" bestFit="1" customWidth="1"/>
    <col min="10" max="10" width="15.33203125" style="22" customWidth="1"/>
    <col min="11" max="11" width="11.5546875" style="1" customWidth="1"/>
    <col min="12" max="12" width="13.109375" style="1" customWidth="1"/>
    <col min="13" max="13" width="11.6640625" style="1" bestFit="1" customWidth="1"/>
    <col min="14" max="14" width="12.77734375" style="1" customWidth="1"/>
    <col min="15" max="15" width="9" style="1"/>
    <col min="16" max="16" width="11.6640625" style="1" bestFit="1" customWidth="1"/>
    <col min="17" max="16384" width="9" style="1"/>
  </cols>
  <sheetData>
    <row r="1" spans="1:18" ht="21" customHeight="1" x14ac:dyDescent="0.2">
      <c r="A1" s="1" t="s">
        <v>51</v>
      </c>
      <c r="L1" s="3"/>
      <c r="N1" s="118" t="s">
        <v>2640</v>
      </c>
      <c r="O1" s="118"/>
      <c r="P1" s="118"/>
    </row>
    <row r="2" spans="1:18" ht="18" customHeight="1" x14ac:dyDescent="0.2">
      <c r="A2" s="120" t="s">
        <v>1538</v>
      </c>
      <c r="B2" s="120"/>
      <c r="C2" s="120"/>
      <c r="D2" s="120"/>
      <c r="E2" s="120"/>
      <c r="F2" s="120"/>
      <c r="G2" s="120"/>
      <c r="H2" s="120"/>
      <c r="I2" s="120"/>
      <c r="J2" s="120"/>
      <c r="K2" s="120"/>
      <c r="L2" s="120"/>
      <c r="M2" s="120"/>
      <c r="N2" s="120"/>
      <c r="O2" s="120"/>
      <c r="P2" s="120"/>
    </row>
    <row r="3" spans="1:18" ht="11.25" customHeight="1" x14ac:dyDescent="0.2">
      <c r="G3" s="119"/>
      <c r="H3" s="119"/>
      <c r="I3" s="119"/>
      <c r="J3" s="119"/>
      <c r="K3" s="119"/>
      <c r="L3" s="2"/>
    </row>
    <row r="4" spans="1:18" ht="52.8" x14ac:dyDescent="0.2">
      <c r="A4" s="4" t="s">
        <v>18</v>
      </c>
      <c r="B4" s="5" t="s">
        <v>17</v>
      </c>
      <c r="C4" s="4" t="s">
        <v>16</v>
      </c>
      <c r="D4" s="4" t="s">
        <v>15</v>
      </c>
      <c r="E4" s="4" t="s">
        <v>14</v>
      </c>
      <c r="F4" s="4" t="s">
        <v>54</v>
      </c>
      <c r="G4" s="78" t="s">
        <v>13</v>
      </c>
      <c r="H4" s="36" t="s">
        <v>88</v>
      </c>
      <c r="I4" s="5" t="s">
        <v>53</v>
      </c>
      <c r="J4" s="36" t="s">
        <v>89</v>
      </c>
      <c r="K4" s="5" t="s">
        <v>77</v>
      </c>
      <c r="L4" s="5" t="s">
        <v>78</v>
      </c>
      <c r="M4" s="5" t="s">
        <v>79</v>
      </c>
      <c r="N4" s="5" t="s">
        <v>81</v>
      </c>
      <c r="O4" s="5" t="s">
        <v>82</v>
      </c>
      <c r="P4" s="5" t="s">
        <v>83</v>
      </c>
    </row>
    <row r="5" spans="1:18" ht="25.8" customHeight="1" x14ac:dyDescent="0.2">
      <c r="A5" s="4">
        <v>1</v>
      </c>
      <c r="B5" s="81">
        <v>1234567890</v>
      </c>
      <c r="C5" s="82" t="s">
        <v>2628</v>
      </c>
      <c r="D5" s="82" t="s">
        <v>2629</v>
      </c>
      <c r="E5" s="83" t="s">
        <v>26</v>
      </c>
      <c r="F5" s="80" t="s">
        <v>2630</v>
      </c>
      <c r="G5" s="84">
        <v>45748</v>
      </c>
      <c r="H5" s="35" t="s">
        <v>2631</v>
      </c>
      <c r="I5" s="17">
        <v>100</v>
      </c>
      <c r="J5" s="23" t="s">
        <v>2632</v>
      </c>
      <c r="K5" s="11">
        <f>IFERROR(VLOOKUP(F5,Sheet1!$A$36:$D$39,2,FALSE),0)</f>
        <v>9200</v>
      </c>
      <c r="L5" s="11">
        <f>IFERROR(VLOOKUP('申請額算出内訳（別紙1-1）入所系施設'!F5,Sheet1!$A$36:$D$39,3,FALSE),0)</f>
        <v>21500</v>
      </c>
      <c r="M5" s="11">
        <f>I5*K5</f>
        <v>920000</v>
      </c>
      <c r="N5" s="11">
        <f>I5*L5</f>
        <v>2150000</v>
      </c>
      <c r="O5" s="11">
        <f>IF(K5=Sheet1!$B$38,Sheet1!$B$32,0)</f>
        <v>3200</v>
      </c>
      <c r="P5" s="11">
        <f>M5+N5-O5</f>
        <v>3066800</v>
      </c>
      <c r="R5" s="7"/>
    </row>
    <row r="6" spans="1:18" ht="25.8" customHeight="1" x14ac:dyDescent="0.2">
      <c r="A6" s="4">
        <v>2</v>
      </c>
      <c r="B6" s="81"/>
      <c r="C6" s="82" t="s">
        <v>2633</v>
      </c>
      <c r="D6" s="82" t="s">
        <v>2634</v>
      </c>
      <c r="E6" s="83" t="s">
        <v>33</v>
      </c>
      <c r="F6" s="83" t="s">
        <v>74</v>
      </c>
      <c r="G6" s="18">
        <v>45748</v>
      </c>
      <c r="H6" s="35" t="s">
        <v>1479</v>
      </c>
      <c r="I6" s="17">
        <v>50</v>
      </c>
      <c r="J6" s="23" t="s">
        <v>1480</v>
      </c>
      <c r="K6" s="11">
        <f>IFERROR(VLOOKUP(F6,Sheet1!$A$36:$D$39,2,FALSE),0)</f>
        <v>7200</v>
      </c>
      <c r="L6" s="11">
        <f>IFERROR(VLOOKUP('申請額算出内訳（別紙1-1）入所系施設'!F6,Sheet1!$A$36:$D$39,3,FALSE),0)</f>
        <v>39500</v>
      </c>
      <c r="M6" s="11">
        <f t="shared" ref="M6:M21" si="0">I6*K6</f>
        <v>360000</v>
      </c>
      <c r="N6" s="11">
        <f t="shared" ref="N6:N22" si="1">I6*L6</f>
        <v>1975000</v>
      </c>
      <c r="O6" s="11">
        <f>IF(K6=Sheet1!$B$38,Sheet1!$B$32,0)</f>
        <v>0</v>
      </c>
      <c r="P6" s="11">
        <f t="shared" ref="P6:P22" si="2">M6+N6-O6</f>
        <v>2335000</v>
      </c>
      <c r="R6" s="7"/>
    </row>
    <row r="7" spans="1:18" ht="25.8" customHeight="1" x14ac:dyDescent="0.2">
      <c r="A7" s="4">
        <v>3</v>
      </c>
      <c r="B7" s="81"/>
      <c r="C7" s="82"/>
      <c r="D7" s="82"/>
      <c r="E7" s="83"/>
      <c r="F7" s="83"/>
      <c r="G7" s="84"/>
      <c r="H7" s="35"/>
      <c r="I7" s="17"/>
      <c r="J7" s="23"/>
      <c r="K7" s="11">
        <f>IFERROR(VLOOKUP(F7,Sheet1!$A$36:$D$39,2,FALSE),0)</f>
        <v>0</v>
      </c>
      <c r="L7" s="11">
        <f>IFERROR(VLOOKUP('申請額算出内訳（別紙1-1）入所系施設'!F7,Sheet1!$A$36:$D$39,3,FALSE),0)</f>
        <v>0</v>
      </c>
      <c r="M7" s="11">
        <f t="shared" si="0"/>
        <v>0</v>
      </c>
      <c r="N7" s="11">
        <f t="shared" si="1"/>
        <v>0</v>
      </c>
      <c r="O7" s="11">
        <f>IF(K7=Sheet1!$B$38,Sheet1!$B$32,0)</f>
        <v>0</v>
      </c>
      <c r="P7" s="11">
        <f>M7+N7-O7</f>
        <v>0</v>
      </c>
      <c r="R7" s="7"/>
    </row>
    <row r="8" spans="1:18" ht="25.8" customHeight="1" x14ac:dyDescent="0.2">
      <c r="A8" s="4">
        <v>4</v>
      </c>
      <c r="B8" s="81"/>
      <c r="C8" s="82"/>
      <c r="D8" s="82"/>
      <c r="E8" s="83"/>
      <c r="F8" s="83"/>
      <c r="G8" s="84"/>
      <c r="H8" s="35"/>
      <c r="I8" s="17"/>
      <c r="J8" s="23"/>
      <c r="K8" s="11">
        <f>IFERROR(VLOOKUP(F8,Sheet1!$A$36:$D$39,2,FALSE),0)</f>
        <v>0</v>
      </c>
      <c r="L8" s="11">
        <f>IFERROR(VLOOKUP('申請額算出内訳（別紙1-1）入所系施設'!F8,Sheet1!$A$36:$D$39,3,FALSE),0)</f>
        <v>0</v>
      </c>
      <c r="M8" s="11">
        <f t="shared" si="0"/>
        <v>0</v>
      </c>
      <c r="N8" s="11">
        <f t="shared" si="1"/>
        <v>0</v>
      </c>
      <c r="O8" s="11">
        <f>IF(K8=Sheet1!$B$38,Sheet1!$B$32,0)</f>
        <v>0</v>
      </c>
      <c r="P8" s="11">
        <f t="shared" si="2"/>
        <v>0</v>
      </c>
      <c r="R8" s="7"/>
    </row>
    <row r="9" spans="1:18" ht="25.8" customHeight="1" x14ac:dyDescent="0.2">
      <c r="A9" s="4">
        <v>5</v>
      </c>
      <c r="B9" s="81"/>
      <c r="C9" s="82"/>
      <c r="D9" s="82"/>
      <c r="E9" s="83"/>
      <c r="F9" s="83"/>
      <c r="G9" s="84"/>
      <c r="H9" s="35"/>
      <c r="I9" s="17"/>
      <c r="J9" s="23"/>
      <c r="K9" s="11">
        <f>IFERROR(VLOOKUP(F9,Sheet1!$A$36:$D$39,2,FALSE),0)</f>
        <v>0</v>
      </c>
      <c r="L9" s="11">
        <f>IFERROR(VLOOKUP('申請額算出内訳（別紙1-1）入所系施設'!F9,Sheet1!$A$36:$D$39,3,FALSE),0)</f>
        <v>0</v>
      </c>
      <c r="M9" s="11">
        <f t="shared" si="0"/>
        <v>0</v>
      </c>
      <c r="N9" s="11">
        <f t="shared" si="1"/>
        <v>0</v>
      </c>
      <c r="O9" s="11">
        <f>IF(K9=Sheet1!$B$38,Sheet1!$B$32,0)</f>
        <v>0</v>
      </c>
      <c r="P9" s="11">
        <f t="shared" si="2"/>
        <v>0</v>
      </c>
      <c r="R9" s="7"/>
    </row>
    <row r="10" spans="1:18" ht="25.8" customHeight="1" x14ac:dyDescent="0.2">
      <c r="A10" s="4">
        <v>6</v>
      </c>
      <c r="B10" s="81"/>
      <c r="C10" s="82"/>
      <c r="D10" s="82"/>
      <c r="E10" s="83"/>
      <c r="F10" s="83"/>
      <c r="G10" s="84"/>
      <c r="H10" s="35"/>
      <c r="I10" s="17"/>
      <c r="J10" s="23"/>
      <c r="K10" s="11">
        <f>IFERROR(VLOOKUP(F10,Sheet1!$A$36:$D$39,2,FALSE),0)</f>
        <v>0</v>
      </c>
      <c r="L10" s="11">
        <f>IFERROR(VLOOKUP('申請額算出内訳（別紙1-1）入所系施設'!F10,Sheet1!$A$36:$D$39,3,FALSE),0)</f>
        <v>0</v>
      </c>
      <c r="M10" s="11">
        <f t="shared" si="0"/>
        <v>0</v>
      </c>
      <c r="N10" s="11">
        <f t="shared" si="1"/>
        <v>0</v>
      </c>
      <c r="O10" s="11">
        <f>IF(K10=Sheet1!$B$38,Sheet1!$B$32,0)</f>
        <v>0</v>
      </c>
      <c r="P10" s="11">
        <f t="shared" si="2"/>
        <v>0</v>
      </c>
      <c r="R10" s="7"/>
    </row>
    <row r="11" spans="1:18" ht="25.8" customHeight="1" x14ac:dyDescent="0.2">
      <c r="A11" s="4">
        <v>7</v>
      </c>
      <c r="B11" s="81"/>
      <c r="C11" s="82"/>
      <c r="D11" s="82"/>
      <c r="E11" s="83"/>
      <c r="F11" s="83"/>
      <c r="G11" s="84"/>
      <c r="H11" s="35"/>
      <c r="I11" s="17"/>
      <c r="J11" s="23"/>
      <c r="K11" s="11">
        <f>IFERROR(VLOOKUP(F11,Sheet1!$A$36:$D$39,2,FALSE),0)</f>
        <v>0</v>
      </c>
      <c r="L11" s="11">
        <f>IFERROR(VLOOKUP('申請額算出内訳（別紙1-1）入所系施設'!F11,Sheet1!$A$36:$D$39,3,FALSE),0)</f>
        <v>0</v>
      </c>
      <c r="M11" s="11">
        <f t="shared" si="0"/>
        <v>0</v>
      </c>
      <c r="N11" s="11">
        <f t="shared" si="1"/>
        <v>0</v>
      </c>
      <c r="O11" s="11">
        <f>IF(K11=Sheet1!$B$38,Sheet1!$B$32,0)</f>
        <v>0</v>
      </c>
      <c r="P11" s="11">
        <f t="shared" si="2"/>
        <v>0</v>
      </c>
      <c r="R11" s="7"/>
    </row>
    <row r="12" spans="1:18" ht="25.8" customHeight="1" x14ac:dyDescent="0.2">
      <c r="A12" s="4">
        <v>8</v>
      </c>
      <c r="B12" s="81"/>
      <c r="C12" s="82"/>
      <c r="D12" s="82"/>
      <c r="E12" s="83"/>
      <c r="F12" s="83"/>
      <c r="G12" s="84"/>
      <c r="H12" s="35"/>
      <c r="I12" s="17"/>
      <c r="J12" s="23"/>
      <c r="K12" s="11">
        <f>IFERROR(VLOOKUP(F12,Sheet1!$A$36:$D$39,2,FALSE),0)</f>
        <v>0</v>
      </c>
      <c r="L12" s="11">
        <f>IFERROR(VLOOKUP('申請額算出内訳（別紙1-1）入所系施設'!F12,Sheet1!$A$36:$D$39,3,FALSE),0)</f>
        <v>0</v>
      </c>
      <c r="M12" s="11">
        <f t="shared" si="0"/>
        <v>0</v>
      </c>
      <c r="N12" s="11">
        <f t="shared" si="1"/>
        <v>0</v>
      </c>
      <c r="O12" s="11">
        <f>IF(K12=Sheet1!$B$38,Sheet1!$B$32,0)</f>
        <v>0</v>
      </c>
      <c r="P12" s="11">
        <f t="shared" si="2"/>
        <v>0</v>
      </c>
      <c r="R12" s="7"/>
    </row>
    <row r="13" spans="1:18" ht="25.8" customHeight="1" x14ac:dyDescent="0.2">
      <c r="A13" s="4">
        <v>9</v>
      </c>
      <c r="B13" s="81"/>
      <c r="C13" s="82"/>
      <c r="D13" s="82"/>
      <c r="E13" s="83"/>
      <c r="F13" s="83"/>
      <c r="G13" s="84"/>
      <c r="H13" s="35"/>
      <c r="I13" s="17"/>
      <c r="J13" s="23"/>
      <c r="K13" s="11">
        <f>IFERROR(VLOOKUP(F13,Sheet1!$A$36:$D$39,2,FALSE),0)</f>
        <v>0</v>
      </c>
      <c r="L13" s="11">
        <f>IFERROR(VLOOKUP('申請額算出内訳（別紙1-1）入所系施設'!F13,Sheet1!$A$36:$D$39,3,FALSE),0)</f>
        <v>0</v>
      </c>
      <c r="M13" s="11">
        <f t="shared" si="0"/>
        <v>0</v>
      </c>
      <c r="N13" s="11">
        <f t="shared" si="1"/>
        <v>0</v>
      </c>
      <c r="O13" s="11">
        <f>IF(K13=Sheet1!$B$38,Sheet1!$B$32,0)</f>
        <v>0</v>
      </c>
      <c r="P13" s="11">
        <f t="shared" si="2"/>
        <v>0</v>
      </c>
      <c r="R13" s="7"/>
    </row>
    <row r="14" spans="1:18" ht="25.8" customHeight="1" x14ac:dyDescent="0.2">
      <c r="A14" s="4">
        <v>10</v>
      </c>
      <c r="B14" s="81"/>
      <c r="C14" s="82"/>
      <c r="D14" s="82"/>
      <c r="E14" s="83"/>
      <c r="F14" s="83"/>
      <c r="G14" s="84"/>
      <c r="H14" s="35"/>
      <c r="I14" s="17"/>
      <c r="J14" s="23"/>
      <c r="K14" s="11">
        <f>IFERROR(VLOOKUP(F14,Sheet1!$A$36:$D$39,2,FALSE),0)</f>
        <v>0</v>
      </c>
      <c r="L14" s="11">
        <f>IFERROR(VLOOKUP('申請額算出内訳（別紙1-1）入所系施設'!F14,Sheet1!$A$36:$D$39,3,FALSE),0)</f>
        <v>0</v>
      </c>
      <c r="M14" s="11">
        <f t="shared" si="0"/>
        <v>0</v>
      </c>
      <c r="N14" s="11">
        <f t="shared" si="1"/>
        <v>0</v>
      </c>
      <c r="O14" s="11">
        <f>IF(K14=Sheet1!$B$38,Sheet1!$B$32,0)</f>
        <v>0</v>
      </c>
      <c r="P14" s="11">
        <f t="shared" si="2"/>
        <v>0</v>
      </c>
      <c r="R14" s="7"/>
    </row>
    <row r="15" spans="1:18" ht="25.8" customHeight="1" x14ac:dyDescent="0.2">
      <c r="A15" s="4">
        <v>11</v>
      </c>
      <c r="B15" s="81"/>
      <c r="C15" s="82"/>
      <c r="D15" s="82"/>
      <c r="E15" s="83"/>
      <c r="F15" s="83"/>
      <c r="G15" s="84"/>
      <c r="H15" s="35"/>
      <c r="I15" s="17"/>
      <c r="J15" s="23"/>
      <c r="K15" s="11">
        <f>IFERROR(VLOOKUP(F15,Sheet1!$A$36:$D$39,2,FALSE),0)</f>
        <v>0</v>
      </c>
      <c r="L15" s="11">
        <f>IFERROR(VLOOKUP('申請額算出内訳（別紙1-1）入所系施設'!F15,Sheet1!$A$36:$D$39,3,FALSE),0)</f>
        <v>0</v>
      </c>
      <c r="M15" s="11">
        <f t="shared" si="0"/>
        <v>0</v>
      </c>
      <c r="N15" s="11">
        <f t="shared" si="1"/>
        <v>0</v>
      </c>
      <c r="O15" s="11">
        <f>IF(K15=Sheet1!$B$38,Sheet1!$B$32,0)</f>
        <v>0</v>
      </c>
      <c r="P15" s="11">
        <f t="shared" si="2"/>
        <v>0</v>
      </c>
      <c r="R15" s="7"/>
    </row>
    <row r="16" spans="1:18" ht="25.8" customHeight="1" x14ac:dyDescent="0.2">
      <c r="A16" s="4">
        <v>12</v>
      </c>
      <c r="B16" s="81"/>
      <c r="C16" s="82"/>
      <c r="D16" s="82"/>
      <c r="E16" s="83"/>
      <c r="F16" s="83"/>
      <c r="G16" s="84"/>
      <c r="H16" s="35"/>
      <c r="I16" s="17"/>
      <c r="J16" s="23"/>
      <c r="K16" s="11">
        <f>IFERROR(VLOOKUP(F16,Sheet1!$A$36:$D$39,2,FALSE),0)</f>
        <v>0</v>
      </c>
      <c r="L16" s="11">
        <f>IFERROR(VLOOKUP('申請額算出内訳（別紙1-1）入所系施設'!F16,Sheet1!$A$36:$D$39,3,FALSE),0)</f>
        <v>0</v>
      </c>
      <c r="M16" s="11">
        <f t="shared" si="0"/>
        <v>0</v>
      </c>
      <c r="N16" s="11">
        <f t="shared" si="1"/>
        <v>0</v>
      </c>
      <c r="O16" s="11">
        <f>IF(K16=Sheet1!$B$38,Sheet1!$B$32,0)</f>
        <v>0</v>
      </c>
      <c r="P16" s="11">
        <f t="shared" si="2"/>
        <v>0</v>
      </c>
      <c r="R16" s="7"/>
    </row>
    <row r="17" spans="1:18" ht="25.8" customHeight="1" x14ac:dyDescent="0.2">
      <c r="A17" s="4">
        <v>13</v>
      </c>
      <c r="B17" s="81"/>
      <c r="C17" s="82"/>
      <c r="D17" s="82"/>
      <c r="E17" s="83"/>
      <c r="F17" s="83"/>
      <c r="G17" s="84"/>
      <c r="H17" s="35"/>
      <c r="I17" s="17"/>
      <c r="J17" s="23"/>
      <c r="K17" s="11">
        <f>IFERROR(VLOOKUP(F17,Sheet1!$A$36:$D$39,2,FALSE),0)</f>
        <v>0</v>
      </c>
      <c r="L17" s="11">
        <f>IFERROR(VLOOKUP('申請額算出内訳（別紙1-1）入所系施設'!F17,Sheet1!$A$36:$D$39,3,FALSE),0)</f>
        <v>0</v>
      </c>
      <c r="M17" s="11">
        <f t="shared" si="0"/>
        <v>0</v>
      </c>
      <c r="N17" s="11">
        <f t="shared" si="1"/>
        <v>0</v>
      </c>
      <c r="O17" s="11">
        <f>IF(K17=Sheet1!$B$38,Sheet1!$B$32,0)</f>
        <v>0</v>
      </c>
      <c r="P17" s="11">
        <f t="shared" si="2"/>
        <v>0</v>
      </c>
      <c r="R17" s="7"/>
    </row>
    <row r="18" spans="1:18" ht="25.8" customHeight="1" x14ac:dyDescent="0.2">
      <c r="A18" s="4">
        <v>14</v>
      </c>
      <c r="B18" s="81"/>
      <c r="C18" s="82"/>
      <c r="D18" s="82"/>
      <c r="E18" s="83"/>
      <c r="F18" s="83"/>
      <c r="G18" s="84"/>
      <c r="H18" s="35"/>
      <c r="I18" s="17"/>
      <c r="J18" s="23"/>
      <c r="K18" s="11">
        <f>IFERROR(VLOOKUP(F18,Sheet1!$A$36:$D$39,2,FALSE),0)</f>
        <v>0</v>
      </c>
      <c r="L18" s="11">
        <f>IFERROR(VLOOKUP('申請額算出内訳（別紙1-1）入所系施設'!F18,Sheet1!$A$36:$D$39,3,FALSE),0)</f>
        <v>0</v>
      </c>
      <c r="M18" s="11">
        <f t="shared" si="0"/>
        <v>0</v>
      </c>
      <c r="N18" s="11">
        <f t="shared" si="1"/>
        <v>0</v>
      </c>
      <c r="O18" s="11">
        <f>IF(K18=Sheet1!$B$38,Sheet1!$B$32,0)</f>
        <v>0</v>
      </c>
      <c r="P18" s="11">
        <f t="shared" si="2"/>
        <v>0</v>
      </c>
      <c r="R18" s="7"/>
    </row>
    <row r="19" spans="1:18" ht="25.8" customHeight="1" x14ac:dyDescent="0.2">
      <c r="A19" s="4">
        <v>15</v>
      </c>
      <c r="B19" s="81"/>
      <c r="C19" s="82"/>
      <c r="D19" s="82"/>
      <c r="E19" s="83"/>
      <c r="F19" s="83"/>
      <c r="G19" s="84"/>
      <c r="H19" s="35"/>
      <c r="I19" s="17"/>
      <c r="J19" s="23"/>
      <c r="K19" s="11">
        <f>IFERROR(VLOOKUP(F19,Sheet1!$A$36:$D$39,2,FALSE),0)</f>
        <v>0</v>
      </c>
      <c r="L19" s="11">
        <f>IFERROR(VLOOKUP('申請額算出内訳（別紙1-1）入所系施設'!F19,Sheet1!$A$36:$D$39,3,FALSE),0)</f>
        <v>0</v>
      </c>
      <c r="M19" s="11">
        <f t="shared" si="0"/>
        <v>0</v>
      </c>
      <c r="N19" s="11">
        <f t="shared" si="1"/>
        <v>0</v>
      </c>
      <c r="O19" s="11">
        <f>IF(K19=Sheet1!$B$38,Sheet1!$B$32,0)</f>
        <v>0</v>
      </c>
      <c r="P19" s="11">
        <f t="shared" si="2"/>
        <v>0</v>
      </c>
      <c r="R19" s="7"/>
    </row>
    <row r="20" spans="1:18" ht="25.8" customHeight="1" x14ac:dyDescent="0.2">
      <c r="A20" s="4">
        <v>16</v>
      </c>
      <c r="B20" s="81"/>
      <c r="C20" s="82"/>
      <c r="D20" s="82"/>
      <c r="E20" s="83"/>
      <c r="F20" s="83"/>
      <c r="G20" s="84"/>
      <c r="H20" s="35"/>
      <c r="I20" s="17"/>
      <c r="J20" s="23"/>
      <c r="K20" s="11">
        <f>IFERROR(VLOOKUP(F20,Sheet1!$A$36:$D$39,2,FALSE),0)</f>
        <v>0</v>
      </c>
      <c r="L20" s="11">
        <f>IFERROR(VLOOKUP('申請額算出内訳（別紙1-1）入所系施設'!F20,Sheet1!$A$36:$D$39,3,FALSE),0)</f>
        <v>0</v>
      </c>
      <c r="M20" s="11">
        <f t="shared" si="0"/>
        <v>0</v>
      </c>
      <c r="N20" s="11">
        <f t="shared" si="1"/>
        <v>0</v>
      </c>
      <c r="O20" s="11">
        <f>IF(K20=Sheet1!$B$38,Sheet1!$B$32,0)</f>
        <v>0</v>
      </c>
      <c r="P20" s="11">
        <f t="shared" si="2"/>
        <v>0</v>
      </c>
      <c r="R20" s="7"/>
    </row>
    <row r="21" spans="1:18" ht="25.8" customHeight="1" x14ac:dyDescent="0.2">
      <c r="A21" s="4">
        <v>17</v>
      </c>
      <c r="B21" s="81"/>
      <c r="C21" s="82"/>
      <c r="D21" s="82"/>
      <c r="E21" s="83"/>
      <c r="F21" s="83"/>
      <c r="G21" s="84"/>
      <c r="H21" s="35"/>
      <c r="I21" s="17"/>
      <c r="J21" s="23"/>
      <c r="K21" s="11">
        <f>IFERROR(VLOOKUP(F21,Sheet1!$A$36:$D$39,2,FALSE),0)</f>
        <v>0</v>
      </c>
      <c r="L21" s="11">
        <f>IFERROR(VLOOKUP('申請額算出内訳（別紙1-1）入所系施設'!F21,Sheet1!$A$36:$D$39,3,FALSE),0)</f>
        <v>0</v>
      </c>
      <c r="M21" s="11">
        <f t="shared" si="0"/>
        <v>0</v>
      </c>
      <c r="N21" s="11">
        <f t="shared" si="1"/>
        <v>0</v>
      </c>
      <c r="O21" s="11">
        <f>IF(K21=Sheet1!$B$38,Sheet1!$B$32,0)</f>
        <v>0</v>
      </c>
      <c r="P21" s="11">
        <f t="shared" si="2"/>
        <v>0</v>
      </c>
      <c r="R21" s="7"/>
    </row>
    <row r="22" spans="1:18" ht="25.8" customHeight="1" thickBot="1" x14ac:dyDescent="0.25">
      <c r="A22" s="4">
        <v>18</v>
      </c>
      <c r="B22" s="81"/>
      <c r="C22" s="82"/>
      <c r="D22" s="82"/>
      <c r="E22" s="83"/>
      <c r="F22" s="83"/>
      <c r="G22" s="84"/>
      <c r="H22" s="35"/>
      <c r="I22" s="17"/>
      <c r="J22" s="23"/>
      <c r="K22" s="11">
        <f>IFERROR(VLOOKUP(F22,Sheet1!$A$36:$D$39,2,FALSE),0)</f>
        <v>0</v>
      </c>
      <c r="L22" s="11">
        <f>IFERROR(VLOOKUP('申請額算出内訳（別紙1-1）入所系施設'!F22,Sheet1!$A$36:$D$39,3,FALSE),0)</f>
        <v>0</v>
      </c>
      <c r="M22" s="11">
        <f>I22*K22</f>
        <v>0</v>
      </c>
      <c r="N22" s="19">
        <f t="shared" si="1"/>
        <v>0</v>
      </c>
      <c r="O22" s="11">
        <f>IF(K22=Sheet1!$B$38,Sheet1!$B$32,0)</f>
        <v>0</v>
      </c>
      <c r="P22" s="11">
        <f t="shared" si="2"/>
        <v>0</v>
      </c>
      <c r="R22" s="7"/>
    </row>
    <row r="23" spans="1:18" ht="19.5" customHeight="1" thickTop="1" thickBot="1" x14ac:dyDescent="0.25">
      <c r="N23" s="20"/>
      <c r="O23" s="12" t="s">
        <v>50</v>
      </c>
      <c r="P23" s="13">
        <f>SUM(P5:P22)</f>
        <v>5401800</v>
      </c>
    </row>
    <row r="24" spans="1:18" ht="21" customHeight="1" thickTop="1" x14ac:dyDescent="0.2">
      <c r="A24" s="1" t="s">
        <v>90</v>
      </c>
    </row>
    <row r="25" spans="1:18" ht="17.25" customHeight="1" x14ac:dyDescent="0.2">
      <c r="A25" s="1" t="s">
        <v>24</v>
      </c>
    </row>
    <row r="26" spans="1:18" ht="17.25" customHeight="1" x14ac:dyDescent="0.2">
      <c r="A26" s="1" t="s">
        <v>91</v>
      </c>
    </row>
    <row r="27" spans="1:18" s="76" customFormat="1" x14ac:dyDescent="0.2">
      <c r="A27" s="21" t="s">
        <v>2596</v>
      </c>
    </row>
    <row r="28" spans="1:18" x14ac:dyDescent="0.2">
      <c r="A28" s="21" t="s">
        <v>85</v>
      </c>
      <c r="B28" s="21"/>
    </row>
    <row r="29" spans="1:18" x14ac:dyDescent="0.2">
      <c r="A29" s="21" t="s">
        <v>80</v>
      </c>
      <c r="B29" s="21"/>
    </row>
    <row r="30" spans="1:18" x14ac:dyDescent="0.2">
      <c r="A30" s="21" t="s">
        <v>84</v>
      </c>
      <c r="B30" s="21"/>
    </row>
    <row r="31" spans="1:18" x14ac:dyDescent="0.2">
      <c r="A31" s="21" t="s">
        <v>92</v>
      </c>
    </row>
  </sheetData>
  <mergeCells count="3">
    <mergeCell ref="N1:P1"/>
    <mergeCell ref="G3:K3"/>
    <mergeCell ref="A2:P2"/>
  </mergeCells>
  <phoneticPr fontId="7"/>
  <dataValidations xWindow="659" yWindow="433" count="4">
    <dataValidation type="textLength" operator="equal" allowBlank="1" showInputMessage="1" showErrorMessage="1" error="桁数が正しくありません。10桁の介護保険事業所番号を入力してください。" sqref="B5:B22" xr:uid="{91F509BE-EB85-41A6-8E65-832273FFE7A7}">
      <formula1>10</formula1>
    </dataValidation>
    <dataValidation type="custom" allowBlank="1" showErrorMessage="1" error="入力した単価が誤っています。_x000a__x000a_　・入所系　  17,000_x000a_　・通所系　210,000_x000a_　・訪問系  　50,000_x000a_" sqref="N5:N22" xr:uid="{853B0535-6A84-4844-812F-C04CA23BD2EA}">
      <formula1>N5=T5</formula1>
    </dataValidation>
    <dataValidation type="custom" allowBlank="1" showErrorMessage="1" error="入力した単価が誤っています。_x000a__x000a_　・入所系　  17,000_x000a_　・通所系　210,000_x000a_　・訪問系  　50,000_x000a_" sqref="O5:O22" xr:uid="{003040A2-A465-4D96-A0D8-024F2592C567}">
      <formula1>O5=S5</formula1>
    </dataValidation>
    <dataValidation type="custom" allowBlank="1" showErrorMessage="1" error="入力した単価が誤っています。_x000a__x000a_　・入所系　  17,000_x000a_　・通所系　210,000_x000a_　・訪問系  　50,000_x000a_" sqref="K5:M22" xr:uid="{A548F543-E467-4778-842C-1D91F5D5DFDF}">
      <formula1>K5=R5</formula1>
    </dataValidation>
  </dataValidations>
  <printOptions horizontalCentered="1"/>
  <pageMargins left="0.43307086614173229" right="0.23622047244094491" top="0.70866141732283472" bottom="0.70866141732283472" header="0.31496062992125984" footer="0.31496062992125984"/>
  <pageSetup paperSize="9" scale="65" orientation="landscape" r:id="rId1"/>
  <legacyDrawing r:id="rId2"/>
  <extLst>
    <ext xmlns:x14="http://schemas.microsoft.com/office/spreadsheetml/2009/9/main" uri="{CCE6A557-97BC-4b89-ADB6-D9C93CAAB3DF}">
      <x14:dataValidations xmlns:xm="http://schemas.microsoft.com/office/excel/2006/main" xWindow="659" yWindow="433" count="4">
        <x14:dataValidation type="list" allowBlank="1" showInputMessage="1" showErrorMessage="1" prompt="▼をクリックし、リストから選択してください。" xr:uid="{740B9ED1-A5CD-4C80-9E8C-6BD73B8F3A48}">
          <x14:formula1>
            <xm:f>Sheet1!$A$36:$A$39</xm:f>
          </x14:formula1>
          <xm:sqref>F5 F7:F22</xm:sqref>
        </x14:dataValidation>
        <x14:dataValidation type="list" allowBlank="1" showInputMessage="1" showErrorMessage="1" xr:uid="{E8589B8B-01FB-4633-8E1A-69092A788A2E}">
          <x14:formula1>
            <xm:f>選択肢!$E$2:$E$3</xm:f>
          </x14:formula1>
          <xm:sqref>H5 H7:H22</xm:sqref>
        </x14:dataValidation>
        <x14:dataValidation type="list" allowBlank="1" showInputMessage="1" showErrorMessage="1" xr:uid="{76D33ACB-C8C3-45E7-A157-2036C8B0CAE2}">
          <x14:formula1>
            <xm:f>選択肢!$F$2:$F$3</xm:f>
          </x14:formula1>
          <xm:sqref>J5 J7:J22</xm:sqref>
        </x14:dataValidation>
        <x14:dataValidation type="list" allowBlank="1" showInputMessage="1" showErrorMessage="1" prompt="▼をクリックし、リストから選択してください。" xr:uid="{74216817-0F29-4B82-968C-BF9E0356575F}">
          <x14:formula1>
            <xm:f>選択肢!$A$2:$A$13</xm:f>
          </x14:formula1>
          <xm:sqref>E5 E7:E22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4EFC1-70CE-4297-8C1E-DAF2F64C10AB}">
  <dimension ref="A1:L27"/>
  <sheetViews>
    <sheetView view="pageBreakPreview" zoomScaleNormal="100" zoomScaleSheetLayoutView="100" workbookViewId="0">
      <selection activeCell="B5" sqref="B5"/>
    </sheetView>
  </sheetViews>
  <sheetFormatPr defaultColWidth="9" defaultRowHeight="13.2" x14ac:dyDescent="0.2"/>
  <cols>
    <col min="1" max="1" width="5.109375" style="1" customWidth="1"/>
    <col min="2" max="2" width="14.6640625" style="1" customWidth="1"/>
    <col min="3" max="3" width="25.6640625" style="1" customWidth="1"/>
    <col min="4" max="4" width="28.6640625" style="1" customWidth="1"/>
    <col min="5" max="5" width="25.88671875" style="1" customWidth="1"/>
    <col min="6" max="6" width="29.44140625" style="1" customWidth="1"/>
    <col min="7" max="7" width="15.109375" style="1" bestFit="1" customWidth="1"/>
    <col min="8" max="8" width="15.109375" style="22" customWidth="1"/>
    <col min="9" max="9" width="10.33203125" style="1" bestFit="1" customWidth="1"/>
    <col min="10" max="10" width="15.6640625" style="1" customWidth="1"/>
    <col min="11" max="11" width="17.109375" style="1" customWidth="1"/>
    <col min="12" max="12" width="16.6640625" style="1" customWidth="1"/>
    <col min="13" max="13" width="16.109375" style="1" customWidth="1"/>
    <col min="14" max="16384" width="9" style="1"/>
  </cols>
  <sheetData>
    <row r="1" spans="1:12" ht="21" customHeight="1" x14ac:dyDescent="0.2">
      <c r="A1" s="1" t="s">
        <v>52</v>
      </c>
      <c r="G1" s="118" t="s">
        <v>2641</v>
      </c>
      <c r="H1" s="118"/>
      <c r="I1" s="118"/>
      <c r="J1" s="118"/>
    </row>
    <row r="2" spans="1:12" ht="18" customHeight="1" x14ac:dyDescent="0.2">
      <c r="A2" s="120" t="s">
        <v>1539</v>
      </c>
      <c r="B2" s="120"/>
      <c r="C2" s="120"/>
      <c r="D2" s="120"/>
      <c r="E2" s="120"/>
      <c r="F2" s="120"/>
      <c r="G2" s="120"/>
      <c r="H2" s="120"/>
      <c r="I2" s="120"/>
      <c r="J2" s="120"/>
    </row>
    <row r="3" spans="1:12" ht="11.25" customHeight="1" x14ac:dyDescent="0.2">
      <c r="G3" s="119"/>
      <c r="H3" s="119"/>
      <c r="I3" s="119"/>
      <c r="J3" s="119"/>
    </row>
    <row r="4" spans="1:12" ht="52.5" customHeight="1" x14ac:dyDescent="0.2">
      <c r="A4" s="4" t="s">
        <v>18</v>
      </c>
      <c r="B4" s="5" t="s">
        <v>17</v>
      </c>
      <c r="C4" s="4" t="s">
        <v>16</v>
      </c>
      <c r="D4" s="4" t="s">
        <v>15</v>
      </c>
      <c r="E4" s="4" t="s">
        <v>14</v>
      </c>
      <c r="F4" s="9" t="s">
        <v>63</v>
      </c>
      <c r="G4" s="4" t="s">
        <v>13</v>
      </c>
      <c r="H4" s="36" t="s">
        <v>88</v>
      </c>
      <c r="I4" s="5" t="s">
        <v>86</v>
      </c>
      <c r="J4" s="5" t="s">
        <v>87</v>
      </c>
    </row>
    <row r="5" spans="1:12" ht="22.5" customHeight="1" x14ac:dyDescent="0.2">
      <c r="A5" s="4">
        <v>1</v>
      </c>
      <c r="B5" s="79">
        <v>1023456789</v>
      </c>
      <c r="C5" s="15" t="s">
        <v>2635</v>
      </c>
      <c r="D5" s="15" t="s">
        <v>2636</v>
      </c>
      <c r="E5" s="16" t="s">
        <v>36</v>
      </c>
      <c r="F5" s="16" t="s">
        <v>69</v>
      </c>
      <c r="G5" s="18">
        <v>45748</v>
      </c>
      <c r="H5" s="35" t="s">
        <v>1479</v>
      </c>
      <c r="I5" s="11">
        <f>IFERROR(VLOOKUP(F5,Sheet1!$A$42:$B$49,2,FALSE),0)</f>
        <v>406500</v>
      </c>
      <c r="J5" s="11">
        <f>I5</f>
        <v>406500</v>
      </c>
      <c r="L5" s="7"/>
    </row>
    <row r="6" spans="1:12" ht="22.5" customHeight="1" x14ac:dyDescent="0.2">
      <c r="A6" s="4">
        <v>2</v>
      </c>
      <c r="B6" s="14"/>
      <c r="C6" s="15"/>
      <c r="D6" s="15"/>
      <c r="E6" s="16"/>
      <c r="F6" s="16"/>
      <c r="G6" s="18"/>
      <c r="H6" s="35"/>
      <c r="I6" s="11">
        <f>IFERROR(VLOOKUP(F6,Sheet1!$A$42:$B$49,2,FALSE),0)</f>
        <v>0</v>
      </c>
      <c r="J6" s="11">
        <f>I6</f>
        <v>0</v>
      </c>
      <c r="L6" s="7"/>
    </row>
    <row r="7" spans="1:12" ht="22.5" customHeight="1" x14ac:dyDescent="0.2">
      <c r="A7" s="4">
        <v>3</v>
      </c>
      <c r="B7" s="14"/>
      <c r="C7" s="15"/>
      <c r="D7" s="15"/>
      <c r="E7" s="16"/>
      <c r="F7" s="16"/>
      <c r="G7" s="18"/>
      <c r="H7" s="35"/>
      <c r="I7" s="11">
        <f>IFERROR(VLOOKUP(F7,Sheet1!$A$42:$B$49,2,FALSE),0)</f>
        <v>0</v>
      </c>
      <c r="J7" s="11">
        <f>I7</f>
        <v>0</v>
      </c>
      <c r="L7" s="7"/>
    </row>
    <row r="8" spans="1:12" ht="22.5" customHeight="1" x14ac:dyDescent="0.2">
      <c r="A8" s="4">
        <v>4</v>
      </c>
      <c r="B8" s="14"/>
      <c r="C8" s="15"/>
      <c r="D8" s="15"/>
      <c r="E8" s="16"/>
      <c r="F8" s="16"/>
      <c r="G8" s="18"/>
      <c r="H8" s="35"/>
      <c r="I8" s="11">
        <f>IFERROR(VLOOKUP(F8,Sheet1!$A$42:$B$49,2,FALSE),0)</f>
        <v>0</v>
      </c>
      <c r="J8" s="11">
        <f>I8</f>
        <v>0</v>
      </c>
      <c r="L8" s="7"/>
    </row>
    <row r="9" spans="1:12" ht="22.5" customHeight="1" x14ac:dyDescent="0.2">
      <c r="A9" s="4">
        <v>5</v>
      </c>
      <c r="B9" s="14"/>
      <c r="C9" s="15"/>
      <c r="D9" s="15"/>
      <c r="E9" s="16"/>
      <c r="F9" s="16"/>
      <c r="G9" s="18"/>
      <c r="H9" s="35"/>
      <c r="I9" s="11">
        <f>IFERROR(VLOOKUP(F9,Sheet1!$A$42:$B$49,2,FALSE),0)</f>
        <v>0</v>
      </c>
      <c r="J9" s="11">
        <f>I9</f>
        <v>0</v>
      </c>
      <c r="L9" s="7"/>
    </row>
    <row r="10" spans="1:12" ht="22.5" customHeight="1" x14ac:dyDescent="0.2">
      <c r="A10" s="4">
        <v>6</v>
      </c>
      <c r="B10" s="14"/>
      <c r="C10" s="15"/>
      <c r="D10" s="15"/>
      <c r="E10" s="16"/>
      <c r="F10" s="16"/>
      <c r="G10" s="18"/>
      <c r="H10" s="35"/>
      <c r="I10" s="11">
        <f>IFERROR(VLOOKUP(F10,Sheet1!$A$42:$B$49,2,FALSE),0)</f>
        <v>0</v>
      </c>
      <c r="J10" s="11">
        <f t="shared" ref="J10:J22" si="0">I10</f>
        <v>0</v>
      </c>
      <c r="L10" s="7"/>
    </row>
    <row r="11" spans="1:12" ht="22.5" customHeight="1" x14ac:dyDescent="0.2">
      <c r="A11" s="4">
        <v>7</v>
      </c>
      <c r="B11" s="14"/>
      <c r="C11" s="15"/>
      <c r="D11" s="15"/>
      <c r="E11" s="16"/>
      <c r="F11" s="16"/>
      <c r="G11" s="18"/>
      <c r="H11" s="35"/>
      <c r="I11" s="11">
        <f>IFERROR(VLOOKUP(F11,Sheet1!$A$42:$B$49,2,FALSE),0)</f>
        <v>0</v>
      </c>
      <c r="J11" s="11">
        <f t="shared" si="0"/>
        <v>0</v>
      </c>
      <c r="L11" s="7"/>
    </row>
    <row r="12" spans="1:12" ht="22.5" customHeight="1" x14ac:dyDescent="0.2">
      <c r="A12" s="4">
        <v>8</v>
      </c>
      <c r="B12" s="14"/>
      <c r="C12" s="15"/>
      <c r="D12" s="15"/>
      <c r="E12" s="16"/>
      <c r="F12" s="16"/>
      <c r="G12" s="18"/>
      <c r="H12" s="35"/>
      <c r="I12" s="11">
        <f>IFERROR(VLOOKUP(F12,Sheet1!$A$42:$B$49,2,FALSE),0)</f>
        <v>0</v>
      </c>
      <c r="J12" s="11">
        <f t="shared" si="0"/>
        <v>0</v>
      </c>
      <c r="L12" s="7"/>
    </row>
    <row r="13" spans="1:12" ht="22.5" customHeight="1" x14ac:dyDescent="0.2">
      <c r="A13" s="4">
        <v>9</v>
      </c>
      <c r="B13" s="14"/>
      <c r="C13" s="15"/>
      <c r="D13" s="15"/>
      <c r="E13" s="16"/>
      <c r="F13" s="16"/>
      <c r="G13" s="18"/>
      <c r="H13" s="35"/>
      <c r="I13" s="11">
        <f>IFERROR(VLOOKUP(F13,Sheet1!$A$42:$B$49,2,FALSE),0)</f>
        <v>0</v>
      </c>
      <c r="J13" s="11">
        <f t="shared" si="0"/>
        <v>0</v>
      </c>
      <c r="L13" s="7"/>
    </row>
    <row r="14" spans="1:12" ht="22.5" customHeight="1" x14ac:dyDescent="0.2">
      <c r="A14" s="4">
        <v>10</v>
      </c>
      <c r="B14" s="14"/>
      <c r="C14" s="15"/>
      <c r="D14" s="15"/>
      <c r="E14" s="16"/>
      <c r="F14" s="16"/>
      <c r="G14" s="18"/>
      <c r="H14" s="35"/>
      <c r="I14" s="11">
        <f>IFERROR(VLOOKUP(F14,Sheet1!$A$42:$B$49,2,FALSE),0)</f>
        <v>0</v>
      </c>
      <c r="J14" s="11">
        <f t="shared" si="0"/>
        <v>0</v>
      </c>
      <c r="L14" s="7"/>
    </row>
    <row r="15" spans="1:12" ht="22.5" customHeight="1" x14ac:dyDescent="0.2">
      <c r="A15" s="4">
        <v>11</v>
      </c>
      <c r="B15" s="14"/>
      <c r="C15" s="15"/>
      <c r="D15" s="15"/>
      <c r="E15" s="16"/>
      <c r="F15" s="16"/>
      <c r="G15" s="18"/>
      <c r="H15" s="35"/>
      <c r="I15" s="11">
        <f>IFERROR(VLOOKUP(F15,Sheet1!$A$42:$B$49,2,FALSE),0)</f>
        <v>0</v>
      </c>
      <c r="J15" s="11">
        <f t="shared" si="0"/>
        <v>0</v>
      </c>
      <c r="L15" s="7"/>
    </row>
    <row r="16" spans="1:12" ht="22.5" customHeight="1" x14ac:dyDescent="0.2">
      <c r="A16" s="4">
        <v>12</v>
      </c>
      <c r="B16" s="14"/>
      <c r="C16" s="15"/>
      <c r="D16" s="15"/>
      <c r="E16" s="16"/>
      <c r="F16" s="16"/>
      <c r="G16" s="18"/>
      <c r="H16" s="35"/>
      <c r="I16" s="11">
        <f>IFERROR(VLOOKUP(F16,Sheet1!$A$42:$B$49,2,FALSE),0)</f>
        <v>0</v>
      </c>
      <c r="J16" s="11">
        <f t="shared" si="0"/>
        <v>0</v>
      </c>
      <c r="L16" s="7"/>
    </row>
    <row r="17" spans="1:12" ht="22.5" customHeight="1" x14ac:dyDescent="0.2">
      <c r="A17" s="4">
        <v>13</v>
      </c>
      <c r="B17" s="14"/>
      <c r="C17" s="15"/>
      <c r="D17" s="15"/>
      <c r="E17" s="16"/>
      <c r="F17" s="16"/>
      <c r="G17" s="18"/>
      <c r="H17" s="35"/>
      <c r="I17" s="11">
        <f>IFERROR(VLOOKUP(F17,Sheet1!$A$42:$B$49,2,FALSE),0)</f>
        <v>0</v>
      </c>
      <c r="J17" s="11">
        <f t="shared" si="0"/>
        <v>0</v>
      </c>
      <c r="L17" s="7"/>
    </row>
    <row r="18" spans="1:12" ht="22.5" customHeight="1" x14ac:dyDescent="0.2">
      <c r="A18" s="4">
        <v>14</v>
      </c>
      <c r="B18" s="14"/>
      <c r="C18" s="15"/>
      <c r="D18" s="15"/>
      <c r="E18" s="16"/>
      <c r="F18" s="16"/>
      <c r="G18" s="18"/>
      <c r="H18" s="35"/>
      <c r="I18" s="11">
        <f>IFERROR(VLOOKUP(F18,Sheet1!$A$42:$B$49,2,FALSE),0)</f>
        <v>0</v>
      </c>
      <c r="J18" s="11">
        <f t="shared" si="0"/>
        <v>0</v>
      </c>
      <c r="L18" s="7"/>
    </row>
    <row r="19" spans="1:12" ht="22.5" customHeight="1" x14ac:dyDescent="0.2">
      <c r="A19" s="4">
        <v>15</v>
      </c>
      <c r="B19" s="14"/>
      <c r="C19" s="15"/>
      <c r="D19" s="15"/>
      <c r="E19" s="16"/>
      <c r="F19" s="16"/>
      <c r="G19" s="18"/>
      <c r="H19" s="35"/>
      <c r="I19" s="11">
        <f>IFERROR(VLOOKUP(F19,Sheet1!$A$42:$B$49,2,FALSE),0)</f>
        <v>0</v>
      </c>
      <c r="J19" s="11">
        <f t="shared" si="0"/>
        <v>0</v>
      </c>
      <c r="L19" s="7"/>
    </row>
    <row r="20" spans="1:12" ht="22.5" customHeight="1" x14ac:dyDescent="0.2">
      <c r="A20" s="4">
        <v>16</v>
      </c>
      <c r="B20" s="14"/>
      <c r="C20" s="15"/>
      <c r="D20" s="15"/>
      <c r="E20" s="16"/>
      <c r="F20" s="16"/>
      <c r="G20" s="18"/>
      <c r="H20" s="35"/>
      <c r="I20" s="11">
        <f>IFERROR(VLOOKUP(F20,Sheet1!$A$42:$B$49,2,FALSE),0)</f>
        <v>0</v>
      </c>
      <c r="J20" s="11">
        <f t="shared" si="0"/>
        <v>0</v>
      </c>
      <c r="L20" s="7"/>
    </row>
    <row r="21" spans="1:12" ht="22.5" customHeight="1" x14ac:dyDescent="0.2">
      <c r="A21" s="4">
        <v>17</v>
      </c>
      <c r="B21" s="14"/>
      <c r="C21" s="15"/>
      <c r="D21" s="15"/>
      <c r="E21" s="16"/>
      <c r="F21" s="16"/>
      <c r="G21" s="18"/>
      <c r="H21" s="35"/>
      <c r="I21" s="11">
        <f>IFERROR(VLOOKUP(F21,Sheet1!$A$42:$B$49,2,FALSE),0)</f>
        <v>0</v>
      </c>
      <c r="J21" s="11">
        <f t="shared" si="0"/>
        <v>0</v>
      </c>
      <c r="L21" s="7"/>
    </row>
    <row r="22" spans="1:12" ht="22.5" customHeight="1" thickBot="1" x14ac:dyDescent="0.25">
      <c r="A22" s="4">
        <v>18</v>
      </c>
      <c r="B22" s="14"/>
      <c r="C22" s="15"/>
      <c r="D22" s="15"/>
      <c r="E22" s="16"/>
      <c r="F22" s="16"/>
      <c r="G22" s="18"/>
      <c r="H22" s="35"/>
      <c r="I22" s="11">
        <f>IFERROR(VLOOKUP(F22,Sheet1!$A$42:$B$49,2,FALSE),0)</f>
        <v>0</v>
      </c>
      <c r="J22" s="11">
        <f t="shared" si="0"/>
        <v>0</v>
      </c>
      <c r="L22" s="7"/>
    </row>
    <row r="23" spans="1:12" ht="19.5" customHeight="1" thickTop="1" thickBot="1" x14ac:dyDescent="0.25">
      <c r="I23" s="12" t="s">
        <v>50</v>
      </c>
      <c r="J23" s="13">
        <f>SUM(J5:J22)</f>
        <v>406500</v>
      </c>
    </row>
    <row r="24" spans="1:12" ht="21" customHeight="1" thickTop="1" x14ac:dyDescent="0.2">
      <c r="A24" s="1" t="s">
        <v>93</v>
      </c>
    </row>
    <row r="25" spans="1:12" ht="17.25" customHeight="1" x14ac:dyDescent="0.2">
      <c r="A25" s="1" t="s">
        <v>24</v>
      </c>
    </row>
    <row r="26" spans="1:12" ht="17.25" customHeight="1" x14ac:dyDescent="0.2">
      <c r="A26" s="1" t="s">
        <v>94</v>
      </c>
    </row>
    <row r="27" spans="1:12" x14ac:dyDescent="0.2">
      <c r="A27" s="21" t="s">
        <v>2597</v>
      </c>
    </row>
  </sheetData>
  <mergeCells count="3">
    <mergeCell ref="G1:J1"/>
    <mergeCell ref="A2:J2"/>
    <mergeCell ref="G3:J3"/>
  </mergeCells>
  <phoneticPr fontId="7"/>
  <dataValidations count="2">
    <dataValidation type="custom" allowBlank="1" showErrorMessage="1" error="入力した単価が誤っています。_x000a__x000a_　・入所系　  17,000_x000a_　・通所系　210,000_x000a_　・訪問系  　50,000_x000a_" sqref="I5:I22" xr:uid="{B93BFEDD-211F-454B-A1DF-5B1F890253EB}">
      <formula1>I5=L5</formula1>
    </dataValidation>
    <dataValidation type="textLength" operator="equal" allowBlank="1" showInputMessage="1" showErrorMessage="1" error="桁数が正しくありません。10桁の介護保険事業所番号を入力してください。" sqref="B5:B22" xr:uid="{24DFA616-6FEB-41D1-853A-F877B0352D0E}">
      <formula1>10</formula1>
    </dataValidation>
  </dataValidations>
  <printOptions horizontalCentered="1"/>
  <pageMargins left="0.62992125984251968" right="0.62992125984251968" top="0.70866141732283472" bottom="0.70866141732283472" header="0.31496062992125984" footer="0.31496062992125984"/>
  <pageSetup paperSize="9" scale="72"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をクリックし、リストから選択してください。" xr:uid="{C5D0CF64-1D62-460D-8C92-E2ED5A6E1EE1}">
          <x14:formula1>
            <xm:f>Sheet1!$A$42:$A$49</xm:f>
          </x14:formula1>
          <xm:sqref>F6:F22</xm:sqref>
        </x14:dataValidation>
        <x14:dataValidation type="list" allowBlank="1" showInputMessage="1" showErrorMessage="1" xr:uid="{1BDB5CB8-43FD-4961-A2FA-CAE3CC4B073E}">
          <x14:formula1>
            <xm:f>選択肢!$E$2:$E$3</xm:f>
          </x14:formula1>
          <xm:sqref>H6:H22</xm:sqref>
        </x14:dataValidation>
        <x14:dataValidation type="list" allowBlank="1" showInputMessage="1" showErrorMessage="1" prompt="▼をクリックし、リストから選択してください。" xr:uid="{05C56B63-7904-47CB-A2D5-BFFEA484F76B}">
          <x14:formula1>
            <xm:f>選択肢!$A$14:$A$19</xm:f>
          </x14:formula1>
          <xm:sqref>E6:E22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F0A90-F0AD-4C31-ACEA-611F0951394F}">
  <dimension ref="A1:L27"/>
  <sheetViews>
    <sheetView view="pageBreakPreview" zoomScaleNormal="100" zoomScaleSheetLayoutView="100" workbookViewId="0">
      <selection activeCell="E6" sqref="E6"/>
    </sheetView>
  </sheetViews>
  <sheetFormatPr defaultColWidth="9" defaultRowHeight="13.2" x14ac:dyDescent="0.2"/>
  <cols>
    <col min="1" max="1" width="5.109375" style="1" customWidth="1"/>
    <col min="2" max="2" width="19.33203125" style="1" customWidth="1"/>
    <col min="3" max="3" width="25.6640625" style="1" customWidth="1"/>
    <col min="4" max="4" width="28.6640625" style="1" customWidth="1"/>
    <col min="5" max="5" width="21.6640625" style="1" customWidth="1"/>
    <col min="6" max="6" width="16.109375" style="1" customWidth="1"/>
    <col min="7" max="7" width="12.6640625" style="1" bestFit="1" customWidth="1"/>
    <col min="8" max="8" width="15.109375" style="22" customWidth="1"/>
    <col min="9" max="9" width="11.109375" style="1" customWidth="1"/>
    <col min="10" max="10" width="15.6640625" style="1" customWidth="1"/>
    <col min="11" max="11" width="15.88671875" style="1" customWidth="1"/>
    <col min="12" max="16384" width="9" style="1"/>
  </cols>
  <sheetData>
    <row r="1" spans="1:12" ht="21" customHeight="1" x14ac:dyDescent="0.2">
      <c r="A1" s="1" t="s">
        <v>65</v>
      </c>
      <c r="G1" s="118" t="s">
        <v>2641</v>
      </c>
      <c r="H1" s="118"/>
      <c r="I1" s="118"/>
      <c r="J1" s="118"/>
    </row>
    <row r="2" spans="1:12" ht="18" customHeight="1" x14ac:dyDescent="0.2">
      <c r="A2" s="120" t="s">
        <v>1540</v>
      </c>
      <c r="B2" s="120"/>
      <c r="C2" s="120"/>
      <c r="D2" s="120"/>
      <c r="E2" s="120"/>
      <c r="F2" s="120"/>
      <c r="G2" s="120"/>
      <c r="H2" s="120"/>
      <c r="I2" s="120"/>
      <c r="J2" s="120"/>
    </row>
    <row r="3" spans="1:12" ht="11.25" customHeight="1" x14ac:dyDescent="0.2">
      <c r="G3" s="119"/>
      <c r="H3" s="119"/>
      <c r="I3" s="119"/>
      <c r="J3" s="119"/>
    </row>
    <row r="4" spans="1:12" ht="52.5" customHeight="1" x14ac:dyDescent="0.2">
      <c r="A4" s="4" t="s">
        <v>18</v>
      </c>
      <c r="B4" s="5" t="s">
        <v>17</v>
      </c>
      <c r="C4" s="4" t="s">
        <v>16</v>
      </c>
      <c r="D4" s="4" t="s">
        <v>15</v>
      </c>
      <c r="E4" s="4" t="s">
        <v>14</v>
      </c>
      <c r="F4" s="4" t="s">
        <v>54</v>
      </c>
      <c r="G4" s="4" t="s">
        <v>13</v>
      </c>
      <c r="H4" s="36" t="s">
        <v>88</v>
      </c>
      <c r="I4" s="5" t="s">
        <v>86</v>
      </c>
      <c r="J4" s="5" t="s">
        <v>87</v>
      </c>
    </row>
    <row r="5" spans="1:12" ht="22.5" customHeight="1" x14ac:dyDescent="0.2">
      <c r="A5" s="4">
        <v>1</v>
      </c>
      <c r="B5" s="79">
        <v>2134567890</v>
      </c>
      <c r="C5" s="15" t="s">
        <v>2637</v>
      </c>
      <c r="D5" s="15" t="s">
        <v>2638</v>
      </c>
      <c r="E5" s="16" t="s">
        <v>2639</v>
      </c>
      <c r="F5" s="16" t="s">
        <v>55</v>
      </c>
      <c r="G5" s="18">
        <v>45748</v>
      </c>
      <c r="H5" s="35" t="s">
        <v>1479</v>
      </c>
      <c r="I5" s="11">
        <f>IFERROR(VLOOKUP(F5,Sheet1!$A$52:$B$53,2,FALSE),0)</f>
        <v>4100</v>
      </c>
      <c r="J5" s="11">
        <f>I5</f>
        <v>4100</v>
      </c>
      <c r="L5" s="7"/>
    </row>
    <row r="6" spans="1:12" ht="22.5" customHeight="1" x14ac:dyDescent="0.2">
      <c r="A6" s="4">
        <v>2</v>
      </c>
      <c r="B6" s="14"/>
      <c r="C6" s="15"/>
      <c r="D6" s="15"/>
      <c r="E6" s="16"/>
      <c r="F6" s="16"/>
      <c r="G6" s="18"/>
      <c r="H6" s="35"/>
      <c r="I6" s="11">
        <f>IFERROR(VLOOKUP(F6,Sheet1!$A$52:$B$53,2,FALSE),0)</f>
        <v>0</v>
      </c>
      <c r="J6" s="11">
        <f t="shared" ref="J6:J22" si="0">I6</f>
        <v>0</v>
      </c>
      <c r="L6" s="7"/>
    </row>
    <row r="7" spans="1:12" ht="22.5" customHeight="1" x14ac:dyDescent="0.2">
      <c r="A7" s="4">
        <v>3</v>
      </c>
      <c r="B7" s="14"/>
      <c r="C7" s="15"/>
      <c r="D7" s="15"/>
      <c r="E7" s="16"/>
      <c r="F7" s="16"/>
      <c r="G7" s="18"/>
      <c r="H7" s="35"/>
      <c r="I7" s="11">
        <f>IFERROR(VLOOKUP(F7,Sheet1!$A$52:$B$53,2,FALSE),0)</f>
        <v>0</v>
      </c>
      <c r="J7" s="11">
        <f t="shared" si="0"/>
        <v>0</v>
      </c>
      <c r="L7" s="7"/>
    </row>
    <row r="8" spans="1:12" ht="22.5" customHeight="1" x14ac:dyDescent="0.2">
      <c r="A8" s="4">
        <v>4</v>
      </c>
      <c r="B8" s="14"/>
      <c r="C8" s="15"/>
      <c r="D8" s="15"/>
      <c r="E8" s="16"/>
      <c r="F8" s="16"/>
      <c r="G8" s="18"/>
      <c r="H8" s="35"/>
      <c r="I8" s="11">
        <f>IFERROR(VLOOKUP(F8,Sheet1!$A$52:$B$53,2,FALSE),0)</f>
        <v>0</v>
      </c>
      <c r="J8" s="11">
        <f t="shared" si="0"/>
        <v>0</v>
      </c>
      <c r="L8" s="7"/>
    </row>
    <row r="9" spans="1:12" ht="22.5" customHeight="1" x14ac:dyDescent="0.2">
      <c r="A9" s="4">
        <v>5</v>
      </c>
      <c r="B9" s="14"/>
      <c r="C9" s="15"/>
      <c r="D9" s="15"/>
      <c r="E9" s="16"/>
      <c r="F9" s="16"/>
      <c r="G9" s="18"/>
      <c r="H9" s="35"/>
      <c r="I9" s="11">
        <f>IFERROR(VLOOKUP(F9,Sheet1!$A$52:$B$53,2,FALSE),0)</f>
        <v>0</v>
      </c>
      <c r="J9" s="11">
        <f t="shared" si="0"/>
        <v>0</v>
      </c>
      <c r="L9" s="7"/>
    </row>
    <row r="10" spans="1:12" ht="22.5" customHeight="1" x14ac:dyDescent="0.2">
      <c r="A10" s="4">
        <v>6</v>
      </c>
      <c r="B10" s="14"/>
      <c r="C10" s="15"/>
      <c r="D10" s="15"/>
      <c r="E10" s="16"/>
      <c r="F10" s="16"/>
      <c r="G10" s="18"/>
      <c r="H10" s="35"/>
      <c r="I10" s="11">
        <f>IFERROR(VLOOKUP(F10,Sheet1!$A$52:$B$53,2,FALSE),0)</f>
        <v>0</v>
      </c>
      <c r="J10" s="11">
        <f t="shared" si="0"/>
        <v>0</v>
      </c>
      <c r="L10" s="7"/>
    </row>
    <row r="11" spans="1:12" ht="22.5" customHeight="1" x14ac:dyDescent="0.2">
      <c r="A11" s="4">
        <v>7</v>
      </c>
      <c r="B11" s="14"/>
      <c r="C11" s="15"/>
      <c r="D11" s="15"/>
      <c r="E11" s="16"/>
      <c r="F11" s="16"/>
      <c r="G11" s="18"/>
      <c r="H11" s="35"/>
      <c r="I11" s="11">
        <f>IFERROR(VLOOKUP(F11,Sheet1!$A$52:$B$53,2,FALSE),0)</f>
        <v>0</v>
      </c>
      <c r="J11" s="11">
        <f t="shared" si="0"/>
        <v>0</v>
      </c>
      <c r="L11" s="7"/>
    </row>
    <row r="12" spans="1:12" ht="22.5" customHeight="1" x14ac:dyDescent="0.2">
      <c r="A12" s="4">
        <v>8</v>
      </c>
      <c r="B12" s="14"/>
      <c r="C12" s="15"/>
      <c r="D12" s="15"/>
      <c r="E12" s="16"/>
      <c r="F12" s="16"/>
      <c r="G12" s="18"/>
      <c r="H12" s="35"/>
      <c r="I12" s="11">
        <f>IFERROR(VLOOKUP(F12,Sheet1!$A$52:$B$53,2,FALSE),0)</f>
        <v>0</v>
      </c>
      <c r="J12" s="11">
        <f t="shared" si="0"/>
        <v>0</v>
      </c>
      <c r="L12" s="7"/>
    </row>
    <row r="13" spans="1:12" ht="22.5" customHeight="1" x14ac:dyDescent="0.2">
      <c r="A13" s="4">
        <v>9</v>
      </c>
      <c r="B13" s="14"/>
      <c r="C13" s="15"/>
      <c r="D13" s="15"/>
      <c r="E13" s="16"/>
      <c r="F13" s="16"/>
      <c r="G13" s="18"/>
      <c r="H13" s="35"/>
      <c r="I13" s="11">
        <f>IFERROR(VLOOKUP(F13,Sheet1!$A$52:$B$53,2,FALSE),0)</f>
        <v>0</v>
      </c>
      <c r="J13" s="11">
        <f t="shared" si="0"/>
        <v>0</v>
      </c>
      <c r="L13" s="7"/>
    </row>
    <row r="14" spans="1:12" ht="22.5" customHeight="1" x14ac:dyDescent="0.2">
      <c r="A14" s="4">
        <v>10</v>
      </c>
      <c r="B14" s="14"/>
      <c r="C14" s="15"/>
      <c r="D14" s="15"/>
      <c r="E14" s="16"/>
      <c r="F14" s="16"/>
      <c r="G14" s="18"/>
      <c r="H14" s="35"/>
      <c r="I14" s="11">
        <f>IFERROR(VLOOKUP(F14,Sheet1!$A$52:$B$53,2,FALSE),0)</f>
        <v>0</v>
      </c>
      <c r="J14" s="11">
        <f t="shared" si="0"/>
        <v>0</v>
      </c>
      <c r="L14" s="7"/>
    </row>
    <row r="15" spans="1:12" ht="22.5" customHeight="1" x14ac:dyDescent="0.2">
      <c r="A15" s="4">
        <v>11</v>
      </c>
      <c r="B15" s="14"/>
      <c r="C15" s="15"/>
      <c r="D15" s="15"/>
      <c r="E15" s="16"/>
      <c r="F15" s="16"/>
      <c r="G15" s="18"/>
      <c r="H15" s="35"/>
      <c r="I15" s="11">
        <f>IFERROR(VLOOKUP(F15,Sheet1!$A$52:$B$53,2,FALSE),0)</f>
        <v>0</v>
      </c>
      <c r="J15" s="11">
        <f t="shared" si="0"/>
        <v>0</v>
      </c>
      <c r="L15" s="7"/>
    </row>
    <row r="16" spans="1:12" ht="22.5" customHeight="1" x14ac:dyDescent="0.2">
      <c r="A16" s="4">
        <v>12</v>
      </c>
      <c r="B16" s="14"/>
      <c r="C16" s="15"/>
      <c r="D16" s="15"/>
      <c r="E16" s="16"/>
      <c r="F16" s="16"/>
      <c r="G16" s="18"/>
      <c r="H16" s="35"/>
      <c r="I16" s="11">
        <f>IFERROR(VLOOKUP(F16,Sheet1!$A$52:$B$53,2,FALSE),0)</f>
        <v>0</v>
      </c>
      <c r="J16" s="11">
        <f t="shared" si="0"/>
        <v>0</v>
      </c>
      <c r="L16" s="7"/>
    </row>
    <row r="17" spans="1:12" ht="22.5" customHeight="1" x14ac:dyDescent="0.2">
      <c r="A17" s="4">
        <v>13</v>
      </c>
      <c r="B17" s="14"/>
      <c r="C17" s="15"/>
      <c r="D17" s="15"/>
      <c r="E17" s="16"/>
      <c r="F17" s="16"/>
      <c r="G17" s="18"/>
      <c r="H17" s="35"/>
      <c r="I17" s="11">
        <f>IFERROR(VLOOKUP(F17,Sheet1!$A$52:$B$53,2,FALSE),0)</f>
        <v>0</v>
      </c>
      <c r="J17" s="11">
        <f t="shared" si="0"/>
        <v>0</v>
      </c>
      <c r="L17" s="7"/>
    </row>
    <row r="18" spans="1:12" ht="22.5" customHeight="1" x14ac:dyDescent="0.2">
      <c r="A18" s="4">
        <v>14</v>
      </c>
      <c r="B18" s="14"/>
      <c r="C18" s="15"/>
      <c r="D18" s="15"/>
      <c r="E18" s="16"/>
      <c r="F18" s="16"/>
      <c r="G18" s="18"/>
      <c r="H18" s="35"/>
      <c r="I18" s="11">
        <f>IFERROR(VLOOKUP(F18,Sheet1!$A$52:$B$53,2,FALSE),0)</f>
        <v>0</v>
      </c>
      <c r="J18" s="11">
        <f t="shared" si="0"/>
        <v>0</v>
      </c>
      <c r="L18" s="7"/>
    </row>
    <row r="19" spans="1:12" ht="22.5" customHeight="1" x14ac:dyDescent="0.2">
      <c r="A19" s="4">
        <v>15</v>
      </c>
      <c r="B19" s="14"/>
      <c r="C19" s="15"/>
      <c r="D19" s="15"/>
      <c r="E19" s="16"/>
      <c r="F19" s="16"/>
      <c r="G19" s="18"/>
      <c r="H19" s="35"/>
      <c r="I19" s="11">
        <f>IFERROR(VLOOKUP(F19,Sheet1!$A$52:$B$53,2,FALSE),0)</f>
        <v>0</v>
      </c>
      <c r="J19" s="11">
        <f t="shared" si="0"/>
        <v>0</v>
      </c>
      <c r="L19" s="7"/>
    </row>
    <row r="20" spans="1:12" ht="22.5" customHeight="1" x14ac:dyDescent="0.2">
      <c r="A20" s="4">
        <v>16</v>
      </c>
      <c r="B20" s="14"/>
      <c r="C20" s="15"/>
      <c r="D20" s="15"/>
      <c r="E20" s="16"/>
      <c r="F20" s="16"/>
      <c r="G20" s="18"/>
      <c r="H20" s="35"/>
      <c r="I20" s="11">
        <f>IFERROR(VLOOKUP(F20,Sheet1!$A$52:$B$53,2,FALSE),0)</f>
        <v>0</v>
      </c>
      <c r="J20" s="11">
        <f t="shared" si="0"/>
        <v>0</v>
      </c>
      <c r="L20" s="7"/>
    </row>
    <row r="21" spans="1:12" ht="22.5" customHeight="1" x14ac:dyDescent="0.2">
      <c r="A21" s="4">
        <v>17</v>
      </c>
      <c r="B21" s="14"/>
      <c r="C21" s="15"/>
      <c r="D21" s="15"/>
      <c r="E21" s="16"/>
      <c r="F21" s="16"/>
      <c r="G21" s="18"/>
      <c r="H21" s="35"/>
      <c r="I21" s="11">
        <f>IFERROR(VLOOKUP(F21,Sheet1!$A$52:$B$53,2,FALSE),0)</f>
        <v>0</v>
      </c>
      <c r="J21" s="11">
        <f t="shared" si="0"/>
        <v>0</v>
      </c>
      <c r="L21" s="7"/>
    </row>
    <row r="22" spans="1:12" ht="22.5" customHeight="1" thickBot="1" x14ac:dyDescent="0.25">
      <c r="A22" s="4">
        <v>18</v>
      </c>
      <c r="B22" s="14"/>
      <c r="C22" s="15"/>
      <c r="D22" s="15"/>
      <c r="E22" s="16"/>
      <c r="F22" s="16"/>
      <c r="G22" s="18"/>
      <c r="H22" s="35"/>
      <c r="I22" s="11">
        <f>IFERROR(VLOOKUP(F22,Sheet1!$A$52:$B$53,2,FALSE),0)</f>
        <v>0</v>
      </c>
      <c r="J22" s="11">
        <f t="shared" si="0"/>
        <v>0</v>
      </c>
      <c r="L22" s="7"/>
    </row>
    <row r="23" spans="1:12" ht="19.5" customHeight="1" thickTop="1" thickBot="1" x14ac:dyDescent="0.25">
      <c r="I23" s="12" t="s">
        <v>50</v>
      </c>
      <c r="J23" s="13">
        <f>SUM(J5:J22)</f>
        <v>4100</v>
      </c>
    </row>
    <row r="24" spans="1:12" ht="21" customHeight="1" thickTop="1" x14ac:dyDescent="0.2">
      <c r="A24" s="1" t="s">
        <v>95</v>
      </c>
    </row>
    <row r="25" spans="1:12" ht="17.25" customHeight="1" x14ac:dyDescent="0.2">
      <c r="A25" s="1" t="s">
        <v>24</v>
      </c>
    </row>
    <row r="26" spans="1:12" ht="17.25" customHeight="1" x14ac:dyDescent="0.2">
      <c r="A26" s="1" t="s">
        <v>96</v>
      </c>
    </row>
    <row r="27" spans="1:12" s="76" customFormat="1" x14ac:dyDescent="0.2">
      <c r="A27" s="21" t="s">
        <v>2596</v>
      </c>
    </row>
  </sheetData>
  <mergeCells count="3">
    <mergeCell ref="G3:J3"/>
    <mergeCell ref="A2:J2"/>
    <mergeCell ref="G1:J1"/>
  </mergeCells>
  <phoneticPr fontId="7"/>
  <dataValidations xWindow="861" yWindow="343" count="2">
    <dataValidation type="custom" allowBlank="1" showErrorMessage="1" error="入力した単価が誤っています。_x000a__x000a_　・入所系　  17,000_x000a_　・通所系　210,000_x000a_　・訪問系  　50,000_x000a_" sqref="I5:I22" xr:uid="{4D3FFDCA-2892-4DF7-9626-8DDCBED1013F}">
      <formula1>I5=L5</formula1>
    </dataValidation>
    <dataValidation type="textLength" operator="equal" allowBlank="1" showInputMessage="1" showErrorMessage="1" error="桁数が正しくありません。10桁の介護保険事業所番号を入力してください。" sqref="B5:B22" xr:uid="{08F55786-825F-41FC-9080-4ED45B788A8E}">
      <formula1>10</formula1>
    </dataValidation>
  </dataValidations>
  <printOptions horizontalCentered="1"/>
  <pageMargins left="0.62992125984251968" right="0.62992125984251968" top="0.70866141732283472" bottom="0.70866141732283472" header="0.31496062992125984" footer="0.31496062992125984"/>
  <pageSetup paperSize="9" scale="71" orientation="landscape" r:id="rId1"/>
  <legacyDrawing r:id="rId2"/>
  <extLst>
    <ext xmlns:x14="http://schemas.microsoft.com/office/spreadsheetml/2009/9/main" uri="{CCE6A557-97BC-4b89-ADB6-D9C93CAAB3DF}">
      <x14:dataValidations xmlns:xm="http://schemas.microsoft.com/office/excel/2006/main" xWindow="861" yWindow="343" count="3">
        <x14:dataValidation type="list" allowBlank="1" showInputMessage="1" showErrorMessage="1" prompt="▼をクリックし、リストから選択してください。" xr:uid="{E55EAEBF-7045-4906-8563-18FC6C9ADBB2}">
          <x14:formula1>
            <xm:f>Sheet1!$A$22:$A$29</xm:f>
          </x14:formula1>
          <xm:sqref>E6:E22</xm:sqref>
        </x14:dataValidation>
        <x14:dataValidation type="list" allowBlank="1" showInputMessage="1" showErrorMessage="1" prompt="▼をクリックし、リストから選択してください。" xr:uid="{288470FC-0E40-40F3-941B-94D2969C90DA}">
          <x14:formula1>
            <xm:f>Sheet1!$A$52:$A$53</xm:f>
          </x14:formula1>
          <xm:sqref>F6:F22</xm:sqref>
        </x14:dataValidation>
        <x14:dataValidation type="list" allowBlank="1" showInputMessage="1" showErrorMessage="1" xr:uid="{763A1960-DE5F-416E-8B14-9DFE7A67C6C3}">
          <x14:formula1>
            <xm:f>選択肢!$E$2:$E$3</xm:f>
          </x14:formula1>
          <xm:sqref>H6:H22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3D340-D2DC-44E0-B11C-91317B52EE1C}">
  <sheetPr>
    <pageSetUpPr fitToPage="1"/>
  </sheetPr>
  <dimension ref="A1:NQ2251"/>
  <sheetViews>
    <sheetView view="pageBreakPreview" zoomScaleNormal="70" zoomScaleSheetLayoutView="100" workbookViewId="0">
      <pane ySplit="1" topLeftCell="A2" activePane="bottomLeft" state="frozen"/>
      <selection sqref="A1:A2"/>
      <selection pane="bottomLeft"/>
    </sheetView>
  </sheetViews>
  <sheetFormatPr defaultRowHeight="13.2" x14ac:dyDescent="0.2"/>
  <cols>
    <col min="1" max="1" width="10.109375" style="60" bestFit="1" customWidth="1"/>
    <col min="2" max="2" width="38.21875" style="62" customWidth="1"/>
    <col min="3" max="3" width="21.6640625" style="62" customWidth="1"/>
    <col min="4" max="4" width="12.44140625" style="63" bestFit="1" customWidth="1"/>
    <col min="5" max="5" width="32.109375" style="90" customWidth="1"/>
    <col min="6" max="381" width="8.88671875" style="44"/>
    <col min="382" max="16384" width="8.88671875" style="45"/>
  </cols>
  <sheetData>
    <row r="1" spans="1:381" ht="38.4" customHeight="1" x14ac:dyDescent="0.2">
      <c r="A1" s="64" t="s">
        <v>111</v>
      </c>
      <c r="B1" s="65" t="s">
        <v>112</v>
      </c>
      <c r="C1" s="65" t="s">
        <v>113</v>
      </c>
      <c r="D1" s="74" t="s">
        <v>114</v>
      </c>
      <c r="E1" s="88" t="s">
        <v>2589</v>
      </c>
    </row>
    <row r="2" spans="1:381" s="50" customFormat="1" x14ac:dyDescent="0.2">
      <c r="A2" s="46">
        <v>1</v>
      </c>
      <c r="B2" s="47" t="s">
        <v>1541</v>
      </c>
      <c r="C2" s="47" t="s">
        <v>1542</v>
      </c>
      <c r="D2" s="48">
        <v>71</v>
      </c>
      <c r="E2" s="66" t="s">
        <v>1863</v>
      </c>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c r="JL2" s="49"/>
      <c r="JM2" s="49"/>
      <c r="JN2" s="49"/>
      <c r="JO2" s="49"/>
      <c r="JP2" s="49"/>
      <c r="JQ2" s="49"/>
      <c r="JR2" s="49"/>
      <c r="JS2" s="49"/>
      <c r="JT2" s="49"/>
      <c r="JU2" s="49"/>
      <c r="JV2" s="49"/>
      <c r="JW2" s="49"/>
      <c r="JX2" s="49"/>
      <c r="JY2" s="49"/>
      <c r="JZ2" s="49"/>
      <c r="KA2" s="49"/>
      <c r="KB2" s="49"/>
      <c r="KC2" s="49"/>
      <c r="KD2" s="49"/>
      <c r="KE2" s="49"/>
      <c r="KF2" s="49"/>
      <c r="KG2" s="49"/>
      <c r="KH2" s="49"/>
      <c r="KI2" s="49"/>
      <c r="KJ2" s="49"/>
      <c r="KK2" s="49"/>
      <c r="KL2" s="49"/>
      <c r="KM2" s="49"/>
      <c r="KN2" s="49"/>
      <c r="KO2" s="49"/>
      <c r="KP2" s="49"/>
      <c r="KQ2" s="49"/>
      <c r="KR2" s="49"/>
      <c r="KS2" s="49"/>
      <c r="KT2" s="49"/>
      <c r="KU2" s="49"/>
      <c r="KV2" s="49"/>
      <c r="KW2" s="49"/>
      <c r="KX2" s="49"/>
      <c r="KY2" s="49"/>
      <c r="KZ2" s="49"/>
      <c r="LA2" s="49"/>
      <c r="LB2" s="49"/>
      <c r="LC2" s="49"/>
      <c r="LD2" s="49"/>
      <c r="LE2" s="49"/>
      <c r="LF2" s="49"/>
      <c r="LG2" s="49"/>
      <c r="LH2" s="49"/>
      <c r="LI2" s="49"/>
      <c r="LJ2" s="49"/>
      <c r="LK2" s="49"/>
      <c r="LL2" s="49"/>
      <c r="LM2" s="49"/>
      <c r="LN2" s="49"/>
      <c r="LO2" s="49"/>
      <c r="LP2" s="49"/>
      <c r="LQ2" s="49"/>
      <c r="LR2" s="49"/>
      <c r="LS2" s="49"/>
      <c r="LT2" s="49"/>
      <c r="LU2" s="49"/>
      <c r="LV2" s="49"/>
      <c r="LW2" s="49"/>
      <c r="LX2" s="49"/>
      <c r="LY2" s="49"/>
      <c r="LZ2" s="49"/>
      <c r="MA2" s="49"/>
      <c r="MB2" s="49"/>
      <c r="MC2" s="49"/>
      <c r="MD2" s="49"/>
      <c r="ME2" s="49"/>
      <c r="MF2" s="49"/>
      <c r="MG2" s="49"/>
      <c r="MH2" s="49"/>
      <c r="MI2" s="49"/>
      <c r="MJ2" s="49"/>
      <c r="MK2" s="49"/>
      <c r="ML2" s="49"/>
      <c r="MM2" s="49"/>
      <c r="MN2" s="49"/>
      <c r="MO2" s="49"/>
      <c r="MP2" s="49"/>
      <c r="MQ2" s="49"/>
      <c r="MR2" s="49"/>
      <c r="MS2" s="49"/>
      <c r="MT2" s="49"/>
      <c r="MU2" s="49"/>
      <c r="MV2" s="49"/>
      <c r="MW2" s="49"/>
      <c r="MX2" s="49"/>
      <c r="MY2" s="49"/>
      <c r="MZ2" s="49"/>
      <c r="NA2" s="49"/>
      <c r="NB2" s="49"/>
      <c r="NC2" s="49"/>
      <c r="ND2" s="49"/>
      <c r="NE2" s="49"/>
      <c r="NF2" s="49"/>
      <c r="NG2" s="49"/>
      <c r="NH2" s="49"/>
      <c r="NI2" s="49"/>
      <c r="NJ2" s="49"/>
      <c r="NK2" s="49"/>
      <c r="NL2" s="49"/>
      <c r="NM2" s="49"/>
      <c r="NN2" s="49"/>
      <c r="NO2" s="49"/>
      <c r="NP2" s="49"/>
      <c r="NQ2" s="49"/>
    </row>
    <row r="3" spans="1:381" s="50" customFormat="1" x14ac:dyDescent="0.2">
      <c r="A3" s="46">
        <v>2</v>
      </c>
      <c r="B3" s="47" t="s">
        <v>1543</v>
      </c>
      <c r="C3" s="47" t="s">
        <v>1542</v>
      </c>
      <c r="D3" s="48">
        <v>170</v>
      </c>
      <c r="E3" s="66" t="s">
        <v>1864</v>
      </c>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c r="JL3" s="49"/>
      <c r="JM3" s="49"/>
      <c r="JN3" s="49"/>
      <c r="JO3" s="49"/>
      <c r="JP3" s="49"/>
      <c r="JQ3" s="49"/>
      <c r="JR3" s="49"/>
      <c r="JS3" s="49"/>
      <c r="JT3" s="49"/>
      <c r="JU3" s="49"/>
      <c r="JV3" s="49"/>
      <c r="JW3" s="49"/>
      <c r="JX3" s="49"/>
      <c r="JY3" s="49"/>
      <c r="JZ3" s="49"/>
      <c r="KA3" s="49"/>
      <c r="KB3" s="49"/>
      <c r="KC3" s="49"/>
      <c r="KD3" s="49"/>
      <c r="KE3" s="49"/>
      <c r="KF3" s="49"/>
      <c r="KG3" s="49"/>
      <c r="KH3" s="49"/>
      <c r="KI3" s="49"/>
      <c r="KJ3" s="49"/>
      <c r="KK3" s="49"/>
      <c r="KL3" s="49"/>
      <c r="KM3" s="49"/>
      <c r="KN3" s="49"/>
      <c r="KO3" s="49"/>
      <c r="KP3" s="49"/>
      <c r="KQ3" s="49"/>
      <c r="KR3" s="49"/>
      <c r="KS3" s="49"/>
      <c r="KT3" s="49"/>
      <c r="KU3" s="49"/>
      <c r="KV3" s="49"/>
      <c r="KW3" s="49"/>
      <c r="KX3" s="49"/>
      <c r="KY3" s="49"/>
      <c r="KZ3" s="49"/>
      <c r="LA3" s="49"/>
      <c r="LB3" s="49"/>
      <c r="LC3" s="49"/>
      <c r="LD3" s="49"/>
      <c r="LE3" s="49"/>
      <c r="LF3" s="49"/>
      <c r="LG3" s="49"/>
      <c r="LH3" s="49"/>
      <c r="LI3" s="49"/>
      <c r="LJ3" s="49"/>
      <c r="LK3" s="49"/>
      <c r="LL3" s="49"/>
      <c r="LM3" s="49"/>
      <c r="LN3" s="49"/>
      <c r="LO3" s="49"/>
      <c r="LP3" s="49"/>
      <c r="LQ3" s="49"/>
      <c r="LR3" s="49"/>
      <c r="LS3" s="49"/>
      <c r="LT3" s="49"/>
      <c r="LU3" s="49"/>
      <c r="LV3" s="49"/>
      <c r="LW3" s="49"/>
      <c r="LX3" s="49"/>
      <c r="LY3" s="49"/>
      <c r="LZ3" s="49"/>
      <c r="MA3" s="49"/>
      <c r="MB3" s="49"/>
      <c r="MC3" s="49"/>
      <c r="MD3" s="49"/>
      <c r="ME3" s="49"/>
      <c r="MF3" s="49"/>
      <c r="MG3" s="49"/>
      <c r="MH3" s="49"/>
      <c r="MI3" s="49"/>
      <c r="MJ3" s="49"/>
      <c r="MK3" s="49"/>
      <c r="ML3" s="49"/>
      <c r="MM3" s="49"/>
      <c r="MN3" s="49"/>
      <c r="MO3" s="49"/>
      <c r="MP3" s="49"/>
      <c r="MQ3" s="49"/>
      <c r="MR3" s="49"/>
      <c r="MS3" s="49"/>
      <c r="MT3" s="49"/>
      <c r="MU3" s="49"/>
      <c r="MV3" s="49"/>
      <c r="MW3" s="49"/>
      <c r="MX3" s="49"/>
      <c r="MY3" s="49"/>
      <c r="MZ3" s="49"/>
      <c r="NA3" s="49"/>
      <c r="NB3" s="49"/>
      <c r="NC3" s="49"/>
      <c r="ND3" s="49"/>
      <c r="NE3" s="49"/>
      <c r="NF3" s="49"/>
      <c r="NG3" s="49"/>
      <c r="NH3" s="49"/>
      <c r="NI3" s="49"/>
      <c r="NJ3" s="49"/>
      <c r="NK3" s="49"/>
      <c r="NL3" s="49"/>
      <c r="NM3" s="49"/>
      <c r="NN3" s="49"/>
      <c r="NO3" s="49"/>
      <c r="NP3" s="49"/>
      <c r="NQ3" s="49"/>
    </row>
    <row r="4" spans="1:381" x14ac:dyDescent="0.2">
      <c r="A4" s="46">
        <v>3</v>
      </c>
      <c r="B4" s="47" t="s">
        <v>115</v>
      </c>
      <c r="C4" s="47" t="s">
        <v>1542</v>
      </c>
      <c r="D4" s="48">
        <v>50</v>
      </c>
      <c r="E4" s="66" t="s">
        <v>1865</v>
      </c>
    </row>
    <row r="5" spans="1:381" x14ac:dyDescent="0.2">
      <c r="A5" s="46">
        <v>4</v>
      </c>
      <c r="B5" s="47" t="s">
        <v>116</v>
      </c>
      <c r="C5" s="47" t="s">
        <v>1542</v>
      </c>
      <c r="D5" s="48">
        <v>30</v>
      </c>
      <c r="E5" s="66" t="s">
        <v>1866</v>
      </c>
    </row>
    <row r="6" spans="1:381" x14ac:dyDescent="0.2">
      <c r="A6" s="46">
        <v>5</v>
      </c>
      <c r="B6" s="47" t="s">
        <v>117</v>
      </c>
      <c r="C6" s="47" t="s">
        <v>1542</v>
      </c>
      <c r="D6" s="48">
        <v>105</v>
      </c>
      <c r="E6" s="66" t="s">
        <v>1864</v>
      </c>
    </row>
    <row r="7" spans="1:381" x14ac:dyDescent="0.2">
      <c r="A7" s="46">
        <v>6</v>
      </c>
      <c r="B7" s="47" t="s">
        <v>118</v>
      </c>
      <c r="C7" s="47" t="s">
        <v>1542</v>
      </c>
      <c r="D7" s="48">
        <v>58</v>
      </c>
      <c r="E7" s="66" t="s">
        <v>1864</v>
      </c>
    </row>
    <row r="8" spans="1:381" x14ac:dyDescent="0.2">
      <c r="A8" s="46">
        <v>7</v>
      </c>
      <c r="B8" s="47" t="s">
        <v>119</v>
      </c>
      <c r="C8" s="47" t="s">
        <v>1542</v>
      </c>
      <c r="D8" s="48">
        <v>66</v>
      </c>
      <c r="E8" s="66" t="s">
        <v>1866</v>
      </c>
    </row>
    <row r="9" spans="1:381" x14ac:dyDescent="0.2">
      <c r="A9" s="46">
        <v>8</v>
      </c>
      <c r="B9" s="47" t="s">
        <v>1544</v>
      </c>
      <c r="C9" s="47" t="s">
        <v>1542</v>
      </c>
      <c r="D9" s="48">
        <v>66</v>
      </c>
      <c r="E9" s="66" t="s">
        <v>1866</v>
      </c>
    </row>
    <row r="10" spans="1:381" x14ac:dyDescent="0.2">
      <c r="A10" s="46">
        <v>9</v>
      </c>
      <c r="B10" s="47" t="s">
        <v>1545</v>
      </c>
      <c r="C10" s="47" t="s">
        <v>1542</v>
      </c>
      <c r="D10" s="48">
        <v>58</v>
      </c>
      <c r="E10" s="66" t="s">
        <v>1867</v>
      </c>
    </row>
    <row r="11" spans="1:381" x14ac:dyDescent="0.2">
      <c r="A11" s="46">
        <v>10</v>
      </c>
      <c r="B11" s="47" t="s">
        <v>120</v>
      </c>
      <c r="C11" s="47" t="s">
        <v>1542</v>
      </c>
      <c r="D11" s="48">
        <v>39</v>
      </c>
      <c r="E11" s="66" t="s">
        <v>1864</v>
      </c>
    </row>
    <row r="12" spans="1:381" x14ac:dyDescent="0.2">
      <c r="A12" s="46">
        <v>11</v>
      </c>
      <c r="B12" s="47" t="s">
        <v>1546</v>
      </c>
      <c r="C12" s="47" t="s">
        <v>1542</v>
      </c>
      <c r="D12" s="48">
        <v>76</v>
      </c>
      <c r="E12" s="66" t="s">
        <v>1868</v>
      </c>
    </row>
    <row r="13" spans="1:381" x14ac:dyDescent="0.2">
      <c r="A13" s="46">
        <v>12</v>
      </c>
      <c r="B13" s="47" t="s">
        <v>1547</v>
      </c>
      <c r="C13" s="47" t="s">
        <v>1542</v>
      </c>
      <c r="D13" s="48">
        <v>105</v>
      </c>
      <c r="E13" s="66" t="s">
        <v>1869</v>
      </c>
    </row>
    <row r="14" spans="1:381" x14ac:dyDescent="0.2">
      <c r="A14" s="46">
        <v>13</v>
      </c>
      <c r="B14" s="47" t="s">
        <v>1548</v>
      </c>
      <c r="C14" s="47" t="s">
        <v>1542</v>
      </c>
      <c r="D14" s="48">
        <v>93</v>
      </c>
      <c r="E14" s="66" t="s">
        <v>1868</v>
      </c>
    </row>
    <row r="15" spans="1:381" x14ac:dyDescent="0.2">
      <c r="A15" s="46">
        <v>14</v>
      </c>
      <c r="B15" s="47" t="s">
        <v>1549</v>
      </c>
      <c r="C15" s="47" t="s">
        <v>1542</v>
      </c>
      <c r="D15" s="48">
        <v>62</v>
      </c>
      <c r="E15" s="66" t="s">
        <v>1869</v>
      </c>
    </row>
    <row r="16" spans="1:381" s="50" customFormat="1" x14ac:dyDescent="0.2">
      <c r="A16" s="46">
        <v>15</v>
      </c>
      <c r="B16" s="47" t="s">
        <v>1550</v>
      </c>
      <c r="C16" s="47" t="s">
        <v>1542</v>
      </c>
      <c r="D16" s="48">
        <v>86</v>
      </c>
      <c r="E16" s="66" t="s">
        <v>1869</v>
      </c>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c r="JL16" s="49"/>
      <c r="JM16" s="49"/>
      <c r="JN16" s="49"/>
      <c r="JO16" s="49"/>
      <c r="JP16" s="49"/>
      <c r="JQ16" s="49"/>
      <c r="JR16" s="49"/>
      <c r="JS16" s="49"/>
      <c r="JT16" s="49"/>
      <c r="JU16" s="49"/>
      <c r="JV16" s="49"/>
      <c r="JW16" s="49"/>
      <c r="JX16" s="49"/>
      <c r="JY16" s="49"/>
      <c r="JZ16" s="49"/>
      <c r="KA16" s="49"/>
      <c r="KB16" s="49"/>
      <c r="KC16" s="49"/>
      <c r="KD16" s="49"/>
      <c r="KE16" s="49"/>
      <c r="KF16" s="49"/>
      <c r="KG16" s="49"/>
      <c r="KH16" s="49"/>
      <c r="KI16" s="49"/>
      <c r="KJ16" s="49"/>
      <c r="KK16" s="49"/>
      <c r="KL16" s="49"/>
      <c r="KM16" s="49"/>
      <c r="KN16" s="49"/>
      <c r="KO16" s="49"/>
      <c r="KP16" s="49"/>
      <c r="KQ16" s="49"/>
      <c r="KR16" s="49"/>
      <c r="KS16" s="49"/>
      <c r="KT16" s="49"/>
      <c r="KU16" s="49"/>
      <c r="KV16" s="49"/>
      <c r="KW16" s="49"/>
      <c r="KX16" s="49"/>
      <c r="KY16" s="49"/>
      <c r="KZ16" s="49"/>
      <c r="LA16" s="49"/>
      <c r="LB16" s="49"/>
      <c r="LC16" s="49"/>
      <c r="LD16" s="49"/>
      <c r="LE16" s="49"/>
      <c r="LF16" s="49"/>
      <c r="LG16" s="49"/>
      <c r="LH16" s="49"/>
      <c r="LI16" s="49"/>
      <c r="LJ16" s="49"/>
      <c r="LK16" s="49"/>
      <c r="LL16" s="49"/>
      <c r="LM16" s="49"/>
      <c r="LN16" s="49"/>
      <c r="LO16" s="49"/>
      <c r="LP16" s="49"/>
      <c r="LQ16" s="49"/>
      <c r="LR16" s="49"/>
      <c r="LS16" s="49"/>
      <c r="LT16" s="49"/>
      <c r="LU16" s="49"/>
      <c r="LV16" s="49"/>
      <c r="LW16" s="49"/>
      <c r="LX16" s="49"/>
      <c r="LY16" s="49"/>
      <c r="LZ16" s="49"/>
      <c r="MA16" s="49"/>
      <c r="MB16" s="49"/>
      <c r="MC16" s="49"/>
      <c r="MD16" s="49"/>
      <c r="ME16" s="49"/>
      <c r="MF16" s="49"/>
      <c r="MG16" s="49"/>
      <c r="MH16" s="49"/>
      <c r="MI16" s="49"/>
      <c r="MJ16" s="49"/>
      <c r="MK16" s="49"/>
      <c r="ML16" s="49"/>
      <c r="MM16" s="49"/>
      <c r="MN16" s="49"/>
      <c r="MO16" s="49"/>
      <c r="MP16" s="49"/>
      <c r="MQ16" s="49"/>
      <c r="MR16" s="49"/>
      <c r="MS16" s="49"/>
      <c r="MT16" s="49"/>
      <c r="MU16" s="49"/>
      <c r="MV16" s="49"/>
      <c r="MW16" s="49"/>
      <c r="MX16" s="49"/>
      <c r="MY16" s="49"/>
      <c r="MZ16" s="49"/>
      <c r="NA16" s="49"/>
      <c r="NB16" s="49"/>
      <c r="NC16" s="49"/>
      <c r="ND16" s="49"/>
      <c r="NE16" s="49"/>
      <c r="NF16" s="49"/>
      <c r="NG16" s="49"/>
      <c r="NH16" s="49"/>
      <c r="NI16" s="49"/>
      <c r="NJ16" s="49"/>
      <c r="NK16" s="49"/>
      <c r="NL16" s="49"/>
      <c r="NM16" s="49"/>
      <c r="NN16" s="49"/>
      <c r="NO16" s="49"/>
      <c r="NP16" s="49"/>
      <c r="NQ16" s="49"/>
    </row>
    <row r="17" spans="1:5" x14ac:dyDescent="0.2">
      <c r="A17" s="46">
        <v>16</v>
      </c>
      <c r="B17" s="47" t="s">
        <v>1551</v>
      </c>
      <c r="C17" s="47" t="s">
        <v>1542</v>
      </c>
      <c r="D17" s="48">
        <v>54</v>
      </c>
      <c r="E17" s="66" t="s">
        <v>1870</v>
      </c>
    </row>
    <row r="18" spans="1:5" x14ac:dyDescent="0.2">
      <c r="A18" s="46">
        <v>17</v>
      </c>
      <c r="B18" s="47" t="s">
        <v>1552</v>
      </c>
      <c r="C18" s="47" t="s">
        <v>1542</v>
      </c>
      <c r="D18" s="48">
        <v>71</v>
      </c>
      <c r="E18" s="66" t="s">
        <v>1871</v>
      </c>
    </row>
    <row r="19" spans="1:5" x14ac:dyDescent="0.2">
      <c r="A19" s="46">
        <v>18</v>
      </c>
      <c r="B19" s="47" t="s">
        <v>1553</v>
      </c>
      <c r="C19" s="47" t="s">
        <v>1542</v>
      </c>
      <c r="D19" s="48">
        <v>44</v>
      </c>
      <c r="E19" s="66" t="s">
        <v>1872</v>
      </c>
    </row>
    <row r="20" spans="1:5" x14ac:dyDescent="0.2">
      <c r="A20" s="46">
        <v>19</v>
      </c>
      <c r="B20" s="47" t="s">
        <v>1554</v>
      </c>
      <c r="C20" s="47" t="s">
        <v>1542</v>
      </c>
      <c r="D20" s="48">
        <v>66</v>
      </c>
      <c r="E20" s="66" t="s">
        <v>1868</v>
      </c>
    </row>
    <row r="21" spans="1:5" x14ac:dyDescent="0.2">
      <c r="A21" s="46">
        <v>20</v>
      </c>
      <c r="B21" s="47" t="s">
        <v>1555</v>
      </c>
      <c r="C21" s="47" t="s">
        <v>1542</v>
      </c>
      <c r="D21" s="48">
        <v>54</v>
      </c>
      <c r="E21" s="66" t="s">
        <v>1870</v>
      </c>
    </row>
    <row r="22" spans="1:5" x14ac:dyDescent="0.2">
      <c r="A22" s="46">
        <v>21</v>
      </c>
      <c r="B22" s="47" t="s">
        <v>1556</v>
      </c>
      <c r="C22" s="47" t="s">
        <v>1542</v>
      </c>
      <c r="D22" s="48">
        <v>69</v>
      </c>
      <c r="E22" s="66" t="s">
        <v>1871</v>
      </c>
    </row>
    <row r="23" spans="1:5" x14ac:dyDescent="0.2">
      <c r="A23" s="46">
        <v>22</v>
      </c>
      <c r="B23" s="47" t="s">
        <v>1557</v>
      </c>
      <c r="C23" s="47" t="s">
        <v>1542</v>
      </c>
      <c r="D23" s="48">
        <v>57</v>
      </c>
      <c r="E23" s="66" t="s">
        <v>1870</v>
      </c>
    </row>
    <row r="24" spans="1:5" x14ac:dyDescent="0.2">
      <c r="A24" s="46">
        <v>23</v>
      </c>
      <c r="B24" s="47" t="s">
        <v>1558</v>
      </c>
      <c r="C24" s="47" t="s">
        <v>1542</v>
      </c>
      <c r="D24" s="48">
        <v>54</v>
      </c>
      <c r="E24" s="66" t="s">
        <v>1870</v>
      </c>
    </row>
    <row r="25" spans="1:5" x14ac:dyDescent="0.2">
      <c r="A25" s="46">
        <v>24</v>
      </c>
      <c r="B25" s="47" t="s">
        <v>1559</v>
      </c>
      <c r="C25" s="47" t="s">
        <v>1542</v>
      </c>
      <c r="D25" s="48">
        <v>54</v>
      </c>
      <c r="E25" s="66" t="s">
        <v>1867</v>
      </c>
    </row>
    <row r="26" spans="1:5" x14ac:dyDescent="0.2">
      <c r="A26" s="46">
        <v>25</v>
      </c>
      <c r="B26" s="47" t="s">
        <v>1560</v>
      </c>
      <c r="C26" s="47" t="s">
        <v>1542</v>
      </c>
      <c r="D26" s="48">
        <v>41</v>
      </c>
      <c r="E26" s="66" t="s">
        <v>1870</v>
      </c>
    </row>
    <row r="27" spans="1:5" x14ac:dyDescent="0.2">
      <c r="A27" s="46">
        <v>26</v>
      </c>
      <c r="B27" s="47" t="s">
        <v>1561</v>
      </c>
      <c r="C27" s="47" t="s">
        <v>1542</v>
      </c>
      <c r="D27" s="48">
        <v>51</v>
      </c>
      <c r="E27" s="66" t="s">
        <v>1871</v>
      </c>
    </row>
    <row r="28" spans="1:5" x14ac:dyDescent="0.2">
      <c r="A28" s="46">
        <v>27</v>
      </c>
      <c r="B28" s="47" t="s">
        <v>1562</v>
      </c>
      <c r="C28" s="47" t="s">
        <v>1542</v>
      </c>
      <c r="D28" s="48">
        <v>36</v>
      </c>
      <c r="E28" s="66" t="s">
        <v>1873</v>
      </c>
    </row>
    <row r="29" spans="1:5" x14ac:dyDescent="0.2">
      <c r="A29" s="46">
        <v>28</v>
      </c>
      <c r="B29" s="47" t="s">
        <v>1563</v>
      </c>
      <c r="C29" s="47" t="s">
        <v>1542</v>
      </c>
      <c r="D29" s="48">
        <v>67</v>
      </c>
      <c r="E29" s="66" t="s">
        <v>1874</v>
      </c>
    </row>
    <row r="30" spans="1:5" x14ac:dyDescent="0.2">
      <c r="A30" s="46">
        <v>29</v>
      </c>
      <c r="B30" s="47" t="s">
        <v>1564</v>
      </c>
      <c r="C30" s="47" t="s">
        <v>1542</v>
      </c>
      <c r="D30" s="48">
        <v>53</v>
      </c>
      <c r="E30" s="66" t="s">
        <v>1871</v>
      </c>
    </row>
    <row r="31" spans="1:5" x14ac:dyDescent="0.2">
      <c r="A31" s="46">
        <v>30</v>
      </c>
      <c r="B31" s="47" t="s">
        <v>1565</v>
      </c>
      <c r="C31" s="47" t="s">
        <v>1542</v>
      </c>
      <c r="D31" s="48">
        <v>60</v>
      </c>
      <c r="E31" s="66" t="s">
        <v>1873</v>
      </c>
    </row>
    <row r="32" spans="1:5" x14ac:dyDescent="0.2">
      <c r="A32" s="46">
        <v>31</v>
      </c>
      <c r="B32" s="47" t="s">
        <v>1566</v>
      </c>
      <c r="C32" s="47" t="s">
        <v>1542</v>
      </c>
      <c r="D32" s="48">
        <v>54</v>
      </c>
      <c r="E32" s="66" t="s">
        <v>1875</v>
      </c>
    </row>
    <row r="33" spans="1:381" x14ac:dyDescent="0.2">
      <c r="A33" s="46">
        <v>32</v>
      </c>
      <c r="B33" s="47" t="s">
        <v>1567</v>
      </c>
      <c r="C33" s="47" t="s">
        <v>1542</v>
      </c>
      <c r="D33" s="48">
        <v>86</v>
      </c>
      <c r="E33" s="66" t="s">
        <v>1869</v>
      </c>
    </row>
    <row r="34" spans="1:381" s="50" customFormat="1" x14ac:dyDescent="0.2">
      <c r="A34" s="46">
        <v>33</v>
      </c>
      <c r="B34" s="47" t="s">
        <v>1568</v>
      </c>
      <c r="C34" s="47" t="s">
        <v>1542</v>
      </c>
      <c r="D34" s="48">
        <v>38</v>
      </c>
      <c r="E34" s="66" t="s">
        <v>1873</v>
      </c>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c r="JL34" s="49"/>
      <c r="JM34" s="49"/>
      <c r="JN34" s="49"/>
      <c r="JO34" s="49"/>
      <c r="JP34" s="49"/>
      <c r="JQ34" s="49"/>
      <c r="JR34" s="49"/>
      <c r="JS34" s="49"/>
      <c r="JT34" s="49"/>
      <c r="JU34" s="49"/>
      <c r="JV34" s="49"/>
      <c r="JW34" s="49"/>
      <c r="JX34" s="49"/>
      <c r="JY34" s="49"/>
      <c r="JZ34" s="49"/>
      <c r="KA34" s="49"/>
      <c r="KB34" s="49"/>
      <c r="KC34" s="49"/>
      <c r="KD34" s="49"/>
      <c r="KE34" s="49"/>
      <c r="KF34" s="49"/>
      <c r="KG34" s="49"/>
      <c r="KH34" s="49"/>
      <c r="KI34" s="49"/>
      <c r="KJ34" s="49"/>
      <c r="KK34" s="49"/>
      <c r="KL34" s="49"/>
      <c r="KM34" s="49"/>
      <c r="KN34" s="49"/>
      <c r="KO34" s="49"/>
      <c r="KP34" s="49"/>
      <c r="KQ34" s="49"/>
      <c r="KR34" s="49"/>
      <c r="KS34" s="49"/>
      <c r="KT34" s="49"/>
      <c r="KU34" s="49"/>
      <c r="KV34" s="49"/>
      <c r="KW34" s="49"/>
      <c r="KX34" s="49"/>
      <c r="KY34" s="49"/>
      <c r="KZ34" s="49"/>
      <c r="LA34" s="49"/>
      <c r="LB34" s="49"/>
      <c r="LC34" s="49"/>
      <c r="LD34" s="49"/>
      <c r="LE34" s="49"/>
      <c r="LF34" s="49"/>
      <c r="LG34" s="49"/>
      <c r="LH34" s="49"/>
      <c r="LI34" s="49"/>
      <c r="LJ34" s="49"/>
      <c r="LK34" s="49"/>
      <c r="LL34" s="49"/>
      <c r="LM34" s="49"/>
      <c r="LN34" s="49"/>
      <c r="LO34" s="49"/>
      <c r="LP34" s="49"/>
      <c r="LQ34" s="49"/>
      <c r="LR34" s="49"/>
      <c r="LS34" s="49"/>
      <c r="LT34" s="49"/>
      <c r="LU34" s="49"/>
      <c r="LV34" s="49"/>
      <c r="LW34" s="49"/>
      <c r="LX34" s="49"/>
      <c r="LY34" s="49"/>
      <c r="LZ34" s="49"/>
      <c r="MA34" s="49"/>
      <c r="MB34" s="49"/>
      <c r="MC34" s="49"/>
      <c r="MD34" s="49"/>
      <c r="ME34" s="49"/>
      <c r="MF34" s="49"/>
      <c r="MG34" s="49"/>
      <c r="MH34" s="49"/>
      <c r="MI34" s="49"/>
      <c r="MJ34" s="49"/>
      <c r="MK34" s="49"/>
      <c r="ML34" s="49"/>
      <c r="MM34" s="49"/>
      <c r="MN34" s="49"/>
      <c r="MO34" s="49"/>
      <c r="MP34" s="49"/>
      <c r="MQ34" s="49"/>
      <c r="MR34" s="49"/>
      <c r="MS34" s="49"/>
      <c r="MT34" s="49"/>
      <c r="MU34" s="49"/>
      <c r="MV34" s="49"/>
      <c r="MW34" s="49"/>
      <c r="MX34" s="49"/>
      <c r="MY34" s="49"/>
      <c r="MZ34" s="49"/>
      <c r="NA34" s="49"/>
      <c r="NB34" s="49"/>
      <c r="NC34" s="49"/>
      <c r="ND34" s="49"/>
      <c r="NE34" s="49"/>
      <c r="NF34" s="49"/>
      <c r="NG34" s="49"/>
      <c r="NH34" s="49"/>
      <c r="NI34" s="49"/>
      <c r="NJ34" s="49"/>
      <c r="NK34" s="49"/>
      <c r="NL34" s="49"/>
      <c r="NM34" s="49"/>
      <c r="NN34" s="49"/>
      <c r="NO34" s="49"/>
      <c r="NP34" s="49"/>
      <c r="NQ34" s="49"/>
    </row>
    <row r="35" spans="1:381" s="50" customFormat="1" x14ac:dyDescent="0.2">
      <c r="A35" s="46">
        <v>34</v>
      </c>
      <c r="B35" s="47" t="s">
        <v>1569</v>
      </c>
      <c r="C35" s="47" t="s">
        <v>1542</v>
      </c>
      <c r="D35" s="48">
        <v>54</v>
      </c>
      <c r="E35" s="66" t="s">
        <v>1876</v>
      </c>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c r="JL35" s="49"/>
      <c r="JM35" s="49"/>
      <c r="JN35" s="49"/>
      <c r="JO35" s="49"/>
      <c r="JP35" s="49"/>
      <c r="JQ35" s="49"/>
      <c r="JR35" s="49"/>
      <c r="JS35" s="49"/>
      <c r="JT35" s="49"/>
      <c r="JU35" s="49"/>
      <c r="JV35" s="49"/>
      <c r="JW35" s="49"/>
      <c r="JX35" s="49"/>
      <c r="JY35" s="49"/>
      <c r="JZ35" s="49"/>
      <c r="KA35" s="49"/>
      <c r="KB35" s="49"/>
      <c r="KC35" s="49"/>
      <c r="KD35" s="49"/>
      <c r="KE35" s="49"/>
      <c r="KF35" s="49"/>
      <c r="KG35" s="49"/>
      <c r="KH35" s="49"/>
      <c r="KI35" s="49"/>
      <c r="KJ35" s="49"/>
      <c r="KK35" s="49"/>
      <c r="KL35" s="49"/>
      <c r="KM35" s="49"/>
      <c r="KN35" s="49"/>
      <c r="KO35" s="49"/>
      <c r="KP35" s="49"/>
      <c r="KQ35" s="49"/>
      <c r="KR35" s="49"/>
      <c r="KS35" s="49"/>
      <c r="KT35" s="49"/>
      <c r="KU35" s="49"/>
      <c r="KV35" s="49"/>
      <c r="KW35" s="49"/>
      <c r="KX35" s="49"/>
      <c r="KY35" s="49"/>
      <c r="KZ35" s="49"/>
      <c r="LA35" s="49"/>
      <c r="LB35" s="49"/>
      <c r="LC35" s="49"/>
      <c r="LD35" s="49"/>
      <c r="LE35" s="49"/>
      <c r="LF35" s="49"/>
      <c r="LG35" s="49"/>
      <c r="LH35" s="49"/>
      <c r="LI35" s="49"/>
      <c r="LJ35" s="49"/>
      <c r="LK35" s="49"/>
      <c r="LL35" s="49"/>
      <c r="LM35" s="49"/>
      <c r="LN35" s="49"/>
      <c r="LO35" s="49"/>
      <c r="LP35" s="49"/>
      <c r="LQ35" s="49"/>
      <c r="LR35" s="49"/>
      <c r="LS35" s="49"/>
      <c r="LT35" s="49"/>
      <c r="LU35" s="49"/>
      <c r="LV35" s="49"/>
      <c r="LW35" s="49"/>
      <c r="LX35" s="49"/>
      <c r="LY35" s="49"/>
      <c r="LZ35" s="49"/>
      <c r="MA35" s="49"/>
      <c r="MB35" s="49"/>
      <c r="MC35" s="49"/>
      <c r="MD35" s="49"/>
      <c r="ME35" s="49"/>
      <c r="MF35" s="49"/>
      <c r="MG35" s="49"/>
      <c r="MH35" s="49"/>
      <c r="MI35" s="49"/>
      <c r="MJ35" s="49"/>
      <c r="MK35" s="49"/>
      <c r="ML35" s="49"/>
      <c r="MM35" s="49"/>
      <c r="MN35" s="49"/>
      <c r="MO35" s="49"/>
      <c r="MP35" s="49"/>
      <c r="MQ35" s="49"/>
      <c r="MR35" s="49"/>
      <c r="MS35" s="49"/>
      <c r="MT35" s="49"/>
      <c r="MU35" s="49"/>
      <c r="MV35" s="49"/>
      <c r="MW35" s="49"/>
      <c r="MX35" s="49"/>
      <c r="MY35" s="49"/>
      <c r="MZ35" s="49"/>
      <c r="NA35" s="49"/>
      <c r="NB35" s="49"/>
      <c r="NC35" s="49"/>
      <c r="ND35" s="49"/>
      <c r="NE35" s="49"/>
      <c r="NF35" s="49"/>
      <c r="NG35" s="49"/>
      <c r="NH35" s="49"/>
      <c r="NI35" s="49"/>
      <c r="NJ35" s="49"/>
      <c r="NK35" s="49"/>
      <c r="NL35" s="49"/>
      <c r="NM35" s="49"/>
      <c r="NN35" s="49"/>
      <c r="NO35" s="49"/>
      <c r="NP35" s="49"/>
      <c r="NQ35" s="49"/>
    </row>
    <row r="36" spans="1:381" s="52" customFormat="1" x14ac:dyDescent="0.2">
      <c r="A36" s="46">
        <v>35</v>
      </c>
      <c r="B36" s="47" t="s">
        <v>1570</v>
      </c>
      <c r="C36" s="47" t="s">
        <v>1542</v>
      </c>
      <c r="D36" s="48">
        <v>52</v>
      </c>
      <c r="E36" s="66" t="s">
        <v>1877</v>
      </c>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c r="CM36" s="51"/>
      <c r="CN36" s="51"/>
      <c r="CO36" s="51"/>
      <c r="CP36" s="51"/>
      <c r="CQ36" s="51"/>
      <c r="CR36" s="51"/>
      <c r="CS36" s="51"/>
      <c r="CT36" s="51"/>
      <c r="CU36" s="51"/>
      <c r="CV36" s="51"/>
      <c r="CW36" s="51"/>
      <c r="CX36" s="51"/>
      <c r="CY36" s="51"/>
      <c r="CZ36" s="51"/>
      <c r="DA36" s="51"/>
      <c r="DB36" s="51"/>
      <c r="DC36" s="51"/>
      <c r="DD36" s="51"/>
      <c r="DE36" s="51"/>
      <c r="DF36" s="51"/>
      <c r="DG36" s="51"/>
      <c r="DH36" s="51"/>
      <c r="DI36" s="51"/>
      <c r="DJ36" s="51"/>
      <c r="DK36" s="51"/>
      <c r="DL36" s="51"/>
      <c r="DM36" s="51"/>
      <c r="DN36" s="51"/>
      <c r="DO36" s="51"/>
      <c r="DP36" s="51"/>
      <c r="DQ36" s="51"/>
      <c r="DR36" s="51"/>
      <c r="DS36" s="51"/>
      <c r="DT36" s="51"/>
      <c r="DU36" s="51"/>
      <c r="DV36" s="51"/>
      <c r="DW36" s="51"/>
      <c r="DX36" s="51"/>
      <c r="DY36" s="51"/>
      <c r="DZ36" s="51"/>
      <c r="EA36" s="51"/>
      <c r="EB36" s="51"/>
      <c r="EC36" s="51"/>
      <c r="ED36" s="51"/>
      <c r="EE36" s="51"/>
      <c r="EF36" s="51"/>
      <c r="EG36" s="51"/>
      <c r="EH36" s="51"/>
      <c r="EI36" s="51"/>
      <c r="EJ36" s="51"/>
      <c r="EK36" s="51"/>
      <c r="EL36" s="51"/>
      <c r="EM36" s="51"/>
      <c r="EN36" s="51"/>
      <c r="EO36" s="51"/>
      <c r="EP36" s="51"/>
      <c r="EQ36" s="51"/>
      <c r="ER36" s="51"/>
      <c r="ES36" s="51"/>
      <c r="ET36" s="51"/>
      <c r="EU36" s="51"/>
      <c r="EV36" s="51"/>
      <c r="EW36" s="51"/>
      <c r="EX36" s="51"/>
      <c r="EY36" s="51"/>
      <c r="EZ36" s="51"/>
      <c r="FA36" s="51"/>
      <c r="FB36" s="51"/>
      <c r="FC36" s="51"/>
      <c r="FD36" s="51"/>
      <c r="FE36" s="51"/>
      <c r="FF36" s="51"/>
      <c r="FG36" s="51"/>
      <c r="FH36" s="51"/>
      <c r="FI36" s="51"/>
      <c r="FJ36" s="51"/>
      <c r="FK36" s="51"/>
      <c r="FL36" s="51"/>
      <c r="FM36" s="51"/>
      <c r="FN36" s="51"/>
      <c r="FO36" s="51"/>
      <c r="FP36" s="51"/>
      <c r="FQ36" s="51"/>
      <c r="FR36" s="51"/>
      <c r="FS36" s="51"/>
      <c r="FT36" s="51"/>
      <c r="FU36" s="51"/>
      <c r="FV36" s="51"/>
      <c r="FW36" s="51"/>
      <c r="FX36" s="51"/>
      <c r="FY36" s="51"/>
      <c r="FZ36" s="51"/>
      <c r="GA36" s="51"/>
      <c r="GB36" s="51"/>
      <c r="GC36" s="51"/>
      <c r="GD36" s="51"/>
      <c r="GE36" s="51"/>
      <c r="GF36" s="51"/>
      <c r="GG36" s="51"/>
      <c r="GH36" s="51"/>
      <c r="GI36" s="51"/>
      <c r="GJ36" s="51"/>
      <c r="GK36" s="51"/>
      <c r="GL36" s="51"/>
      <c r="GM36" s="51"/>
      <c r="GN36" s="51"/>
      <c r="GO36" s="51"/>
      <c r="GP36" s="51"/>
      <c r="GQ36" s="51"/>
      <c r="GR36" s="51"/>
      <c r="GS36" s="51"/>
      <c r="GT36" s="51"/>
      <c r="GU36" s="51"/>
      <c r="GV36" s="51"/>
      <c r="GW36" s="51"/>
      <c r="GX36" s="51"/>
      <c r="GY36" s="51"/>
      <c r="GZ36" s="51"/>
      <c r="HA36" s="51"/>
      <c r="HB36" s="51"/>
      <c r="HC36" s="51"/>
      <c r="HD36" s="51"/>
      <c r="HE36" s="51"/>
      <c r="HF36" s="51"/>
      <c r="HG36" s="51"/>
      <c r="HH36" s="51"/>
      <c r="HI36" s="51"/>
      <c r="HJ36" s="51"/>
      <c r="HK36" s="51"/>
      <c r="HL36" s="51"/>
      <c r="HM36" s="51"/>
      <c r="HN36" s="51"/>
      <c r="HO36" s="51"/>
      <c r="HP36" s="51"/>
      <c r="HQ36" s="51"/>
      <c r="HR36" s="51"/>
      <c r="HS36" s="51"/>
      <c r="HT36" s="51"/>
      <c r="HU36" s="51"/>
      <c r="HV36" s="51"/>
      <c r="HW36" s="51"/>
      <c r="HX36" s="51"/>
      <c r="HY36" s="51"/>
      <c r="HZ36" s="51"/>
      <c r="IA36" s="51"/>
      <c r="IB36" s="51"/>
      <c r="IC36" s="51"/>
      <c r="ID36" s="51"/>
      <c r="IE36" s="51"/>
      <c r="IF36" s="51"/>
      <c r="IG36" s="51"/>
      <c r="IH36" s="51"/>
      <c r="II36" s="51"/>
      <c r="IJ36" s="51"/>
      <c r="IK36" s="51"/>
      <c r="IL36" s="51"/>
      <c r="IM36" s="51"/>
      <c r="IN36" s="51"/>
      <c r="IO36" s="51"/>
      <c r="IP36" s="51"/>
      <c r="IQ36" s="51"/>
      <c r="IR36" s="51"/>
      <c r="IS36" s="51"/>
      <c r="IT36" s="51"/>
      <c r="IU36" s="51"/>
      <c r="IV36" s="51"/>
      <c r="IW36" s="51"/>
      <c r="IX36" s="51"/>
      <c r="IY36" s="51"/>
      <c r="IZ36" s="51"/>
      <c r="JA36" s="51"/>
      <c r="JB36" s="51"/>
      <c r="JC36" s="51"/>
      <c r="JD36" s="51"/>
      <c r="JE36" s="51"/>
      <c r="JF36" s="51"/>
      <c r="JG36" s="51"/>
      <c r="JH36" s="51"/>
      <c r="JI36" s="51"/>
      <c r="JJ36" s="51"/>
      <c r="JK36" s="51"/>
      <c r="JL36" s="51"/>
      <c r="JM36" s="51"/>
      <c r="JN36" s="51"/>
      <c r="JO36" s="51"/>
      <c r="JP36" s="51"/>
      <c r="JQ36" s="51"/>
      <c r="JR36" s="51"/>
      <c r="JS36" s="51"/>
      <c r="JT36" s="51"/>
      <c r="JU36" s="51"/>
      <c r="JV36" s="51"/>
      <c r="JW36" s="51"/>
      <c r="JX36" s="51"/>
      <c r="JY36" s="51"/>
      <c r="JZ36" s="51"/>
      <c r="KA36" s="51"/>
      <c r="KB36" s="51"/>
      <c r="KC36" s="51"/>
      <c r="KD36" s="51"/>
      <c r="KE36" s="51"/>
      <c r="KF36" s="51"/>
      <c r="KG36" s="51"/>
      <c r="KH36" s="51"/>
      <c r="KI36" s="51"/>
      <c r="KJ36" s="51"/>
      <c r="KK36" s="51"/>
      <c r="KL36" s="51"/>
      <c r="KM36" s="51"/>
      <c r="KN36" s="51"/>
      <c r="KO36" s="51"/>
      <c r="KP36" s="51"/>
      <c r="KQ36" s="51"/>
      <c r="KR36" s="51"/>
      <c r="KS36" s="51"/>
      <c r="KT36" s="51"/>
      <c r="KU36" s="51"/>
      <c r="KV36" s="51"/>
      <c r="KW36" s="51"/>
      <c r="KX36" s="51"/>
      <c r="KY36" s="51"/>
      <c r="KZ36" s="51"/>
      <c r="LA36" s="51"/>
      <c r="LB36" s="51"/>
      <c r="LC36" s="51"/>
      <c r="LD36" s="51"/>
      <c r="LE36" s="51"/>
      <c r="LF36" s="51"/>
      <c r="LG36" s="51"/>
      <c r="LH36" s="51"/>
      <c r="LI36" s="51"/>
      <c r="LJ36" s="51"/>
      <c r="LK36" s="51"/>
      <c r="LL36" s="51"/>
      <c r="LM36" s="51"/>
      <c r="LN36" s="51"/>
      <c r="LO36" s="51"/>
      <c r="LP36" s="51"/>
      <c r="LQ36" s="51"/>
      <c r="LR36" s="51"/>
      <c r="LS36" s="51"/>
      <c r="LT36" s="51"/>
      <c r="LU36" s="51"/>
      <c r="LV36" s="51"/>
      <c r="LW36" s="51"/>
      <c r="LX36" s="51"/>
      <c r="LY36" s="51"/>
      <c r="LZ36" s="51"/>
      <c r="MA36" s="51"/>
      <c r="MB36" s="51"/>
      <c r="MC36" s="51"/>
      <c r="MD36" s="51"/>
      <c r="ME36" s="51"/>
      <c r="MF36" s="51"/>
      <c r="MG36" s="51"/>
      <c r="MH36" s="51"/>
      <c r="MI36" s="51"/>
      <c r="MJ36" s="51"/>
      <c r="MK36" s="51"/>
      <c r="ML36" s="51"/>
      <c r="MM36" s="51"/>
      <c r="MN36" s="51"/>
      <c r="MO36" s="51"/>
      <c r="MP36" s="51"/>
      <c r="MQ36" s="51"/>
      <c r="MR36" s="51"/>
      <c r="MS36" s="51"/>
      <c r="MT36" s="51"/>
      <c r="MU36" s="51"/>
      <c r="MV36" s="51"/>
      <c r="MW36" s="51"/>
      <c r="MX36" s="51"/>
      <c r="MY36" s="51"/>
      <c r="MZ36" s="51"/>
      <c r="NA36" s="51"/>
      <c r="NB36" s="51"/>
      <c r="NC36" s="51"/>
      <c r="ND36" s="51"/>
      <c r="NE36" s="51"/>
      <c r="NF36" s="51"/>
      <c r="NG36" s="51"/>
      <c r="NH36" s="51"/>
      <c r="NI36" s="51"/>
      <c r="NJ36" s="51"/>
      <c r="NK36" s="51"/>
      <c r="NL36" s="51"/>
      <c r="NM36" s="51"/>
      <c r="NN36" s="51"/>
      <c r="NO36" s="51"/>
      <c r="NP36" s="51"/>
      <c r="NQ36" s="51"/>
    </row>
    <row r="37" spans="1:381" x14ac:dyDescent="0.2">
      <c r="A37" s="46">
        <v>36</v>
      </c>
      <c r="B37" s="47" t="s">
        <v>1571</v>
      </c>
      <c r="C37" s="47" t="s">
        <v>1542</v>
      </c>
      <c r="D37" s="48">
        <v>36</v>
      </c>
      <c r="E37" s="66" t="s">
        <v>1873</v>
      </c>
    </row>
    <row r="38" spans="1:381" s="50" customFormat="1" x14ac:dyDescent="0.2">
      <c r="A38" s="46">
        <v>37</v>
      </c>
      <c r="B38" s="47" t="s">
        <v>1572</v>
      </c>
      <c r="C38" s="47" t="s">
        <v>1542</v>
      </c>
      <c r="D38" s="48">
        <v>42</v>
      </c>
      <c r="E38" s="66" t="s">
        <v>1871</v>
      </c>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c r="HL38" s="49"/>
      <c r="HM38" s="49"/>
      <c r="HN38" s="49"/>
      <c r="HO38" s="49"/>
      <c r="HP38" s="49"/>
      <c r="HQ38" s="49"/>
      <c r="HR38" s="49"/>
      <c r="HS38" s="49"/>
      <c r="HT38" s="49"/>
      <c r="HU38" s="49"/>
      <c r="HV38" s="49"/>
      <c r="HW38" s="49"/>
      <c r="HX38" s="49"/>
      <c r="HY38" s="49"/>
      <c r="HZ38" s="49"/>
      <c r="IA38" s="49"/>
      <c r="IB38" s="49"/>
      <c r="IC38" s="49"/>
      <c r="ID38" s="49"/>
      <c r="IE38" s="49"/>
      <c r="IF38" s="49"/>
      <c r="IG38" s="49"/>
      <c r="IH38" s="49"/>
      <c r="II38" s="49"/>
      <c r="IJ38" s="49"/>
      <c r="IK38" s="49"/>
      <c r="IL38" s="49"/>
      <c r="IM38" s="49"/>
      <c r="IN38" s="49"/>
      <c r="IO38" s="49"/>
      <c r="IP38" s="49"/>
      <c r="IQ38" s="49"/>
      <c r="IR38" s="49"/>
      <c r="IS38" s="49"/>
      <c r="IT38" s="49"/>
      <c r="IU38" s="49"/>
      <c r="IV38" s="49"/>
      <c r="IW38" s="49"/>
      <c r="IX38" s="49"/>
      <c r="IY38" s="49"/>
      <c r="IZ38" s="49"/>
      <c r="JA38" s="49"/>
      <c r="JB38" s="49"/>
      <c r="JC38" s="49"/>
      <c r="JD38" s="49"/>
      <c r="JE38" s="49"/>
      <c r="JF38" s="49"/>
      <c r="JG38" s="49"/>
      <c r="JH38" s="49"/>
      <c r="JI38" s="49"/>
      <c r="JJ38" s="49"/>
      <c r="JK38" s="49"/>
      <c r="JL38" s="49"/>
      <c r="JM38" s="49"/>
      <c r="JN38" s="49"/>
      <c r="JO38" s="49"/>
      <c r="JP38" s="49"/>
      <c r="JQ38" s="49"/>
      <c r="JR38" s="49"/>
      <c r="JS38" s="49"/>
      <c r="JT38" s="49"/>
      <c r="JU38" s="49"/>
      <c r="JV38" s="49"/>
      <c r="JW38" s="49"/>
      <c r="JX38" s="49"/>
      <c r="JY38" s="49"/>
      <c r="JZ38" s="49"/>
      <c r="KA38" s="49"/>
      <c r="KB38" s="49"/>
      <c r="KC38" s="49"/>
      <c r="KD38" s="49"/>
      <c r="KE38" s="49"/>
      <c r="KF38" s="49"/>
      <c r="KG38" s="49"/>
      <c r="KH38" s="49"/>
      <c r="KI38" s="49"/>
      <c r="KJ38" s="49"/>
      <c r="KK38" s="49"/>
      <c r="KL38" s="49"/>
      <c r="KM38" s="49"/>
      <c r="KN38" s="49"/>
      <c r="KO38" s="49"/>
      <c r="KP38" s="49"/>
      <c r="KQ38" s="49"/>
      <c r="KR38" s="49"/>
      <c r="KS38" s="49"/>
      <c r="KT38" s="49"/>
      <c r="KU38" s="49"/>
      <c r="KV38" s="49"/>
      <c r="KW38" s="49"/>
      <c r="KX38" s="49"/>
      <c r="KY38" s="49"/>
      <c r="KZ38" s="49"/>
      <c r="LA38" s="49"/>
      <c r="LB38" s="49"/>
      <c r="LC38" s="49"/>
      <c r="LD38" s="49"/>
      <c r="LE38" s="49"/>
      <c r="LF38" s="49"/>
      <c r="LG38" s="49"/>
      <c r="LH38" s="49"/>
      <c r="LI38" s="49"/>
      <c r="LJ38" s="49"/>
      <c r="LK38" s="49"/>
      <c r="LL38" s="49"/>
      <c r="LM38" s="49"/>
      <c r="LN38" s="49"/>
      <c r="LO38" s="49"/>
      <c r="LP38" s="49"/>
      <c r="LQ38" s="49"/>
      <c r="LR38" s="49"/>
      <c r="LS38" s="49"/>
      <c r="LT38" s="49"/>
      <c r="LU38" s="49"/>
      <c r="LV38" s="49"/>
      <c r="LW38" s="49"/>
      <c r="LX38" s="49"/>
      <c r="LY38" s="49"/>
      <c r="LZ38" s="49"/>
      <c r="MA38" s="49"/>
      <c r="MB38" s="49"/>
      <c r="MC38" s="49"/>
      <c r="MD38" s="49"/>
      <c r="ME38" s="49"/>
      <c r="MF38" s="49"/>
      <c r="MG38" s="49"/>
      <c r="MH38" s="49"/>
      <c r="MI38" s="49"/>
      <c r="MJ38" s="49"/>
      <c r="MK38" s="49"/>
      <c r="ML38" s="49"/>
      <c r="MM38" s="49"/>
      <c r="MN38" s="49"/>
      <c r="MO38" s="49"/>
      <c r="MP38" s="49"/>
      <c r="MQ38" s="49"/>
      <c r="MR38" s="49"/>
      <c r="MS38" s="49"/>
      <c r="MT38" s="49"/>
      <c r="MU38" s="49"/>
      <c r="MV38" s="49"/>
      <c r="MW38" s="49"/>
      <c r="MX38" s="49"/>
      <c r="MY38" s="49"/>
      <c r="MZ38" s="49"/>
      <c r="NA38" s="49"/>
      <c r="NB38" s="49"/>
      <c r="NC38" s="49"/>
      <c r="ND38" s="49"/>
      <c r="NE38" s="49"/>
      <c r="NF38" s="49"/>
      <c r="NG38" s="49"/>
      <c r="NH38" s="49"/>
      <c r="NI38" s="49"/>
      <c r="NJ38" s="49"/>
      <c r="NK38" s="49"/>
      <c r="NL38" s="49"/>
      <c r="NM38" s="49"/>
      <c r="NN38" s="49"/>
      <c r="NO38" s="49"/>
      <c r="NP38" s="49"/>
      <c r="NQ38" s="49"/>
    </row>
    <row r="39" spans="1:381" s="50" customFormat="1" x14ac:dyDescent="0.2">
      <c r="A39" s="46">
        <v>38</v>
      </c>
      <c r="B39" s="47" t="s">
        <v>1573</v>
      </c>
      <c r="C39" s="47" t="s">
        <v>1542</v>
      </c>
      <c r="D39" s="48">
        <v>99</v>
      </c>
      <c r="E39" s="66" t="s">
        <v>1878</v>
      </c>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c r="HL39" s="49"/>
      <c r="HM39" s="49"/>
      <c r="HN39" s="49"/>
      <c r="HO39" s="49"/>
      <c r="HP39" s="49"/>
      <c r="HQ39" s="49"/>
      <c r="HR39" s="49"/>
      <c r="HS39" s="49"/>
      <c r="HT39" s="49"/>
      <c r="HU39" s="49"/>
      <c r="HV39" s="49"/>
      <c r="HW39" s="49"/>
      <c r="HX39" s="49"/>
      <c r="HY39" s="49"/>
      <c r="HZ39" s="49"/>
      <c r="IA39" s="49"/>
      <c r="IB39" s="49"/>
      <c r="IC39" s="49"/>
      <c r="ID39" s="49"/>
      <c r="IE39" s="49"/>
      <c r="IF39" s="49"/>
      <c r="IG39" s="49"/>
      <c r="IH39" s="49"/>
      <c r="II39" s="49"/>
      <c r="IJ39" s="49"/>
      <c r="IK39" s="49"/>
      <c r="IL39" s="49"/>
      <c r="IM39" s="49"/>
      <c r="IN39" s="49"/>
      <c r="IO39" s="49"/>
      <c r="IP39" s="49"/>
      <c r="IQ39" s="49"/>
      <c r="IR39" s="49"/>
      <c r="IS39" s="49"/>
      <c r="IT39" s="49"/>
      <c r="IU39" s="49"/>
      <c r="IV39" s="49"/>
      <c r="IW39" s="49"/>
      <c r="IX39" s="49"/>
      <c r="IY39" s="49"/>
      <c r="IZ39" s="49"/>
      <c r="JA39" s="49"/>
      <c r="JB39" s="49"/>
      <c r="JC39" s="49"/>
      <c r="JD39" s="49"/>
      <c r="JE39" s="49"/>
      <c r="JF39" s="49"/>
      <c r="JG39" s="49"/>
      <c r="JH39" s="49"/>
      <c r="JI39" s="49"/>
      <c r="JJ39" s="49"/>
      <c r="JK39" s="49"/>
      <c r="JL39" s="49"/>
      <c r="JM39" s="49"/>
      <c r="JN39" s="49"/>
      <c r="JO39" s="49"/>
      <c r="JP39" s="49"/>
      <c r="JQ39" s="49"/>
      <c r="JR39" s="49"/>
      <c r="JS39" s="49"/>
      <c r="JT39" s="49"/>
      <c r="JU39" s="49"/>
      <c r="JV39" s="49"/>
      <c r="JW39" s="49"/>
      <c r="JX39" s="49"/>
      <c r="JY39" s="49"/>
      <c r="JZ39" s="49"/>
      <c r="KA39" s="49"/>
      <c r="KB39" s="49"/>
      <c r="KC39" s="49"/>
      <c r="KD39" s="49"/>
      <c r="KE39" s="49"/>
      <c r="KF39" s="49"/>
      <c r="KG39" s="49"/>
      <c r="KH39" s="49"/>
      <c r="KI39" s="49"/>
      <c r="KJ39" s="49"/>
      <c r="KK39" s="49"/>
      <c r="KL39" s="49"/>
      <c r="KM39" s="49"/>
      <c r="KN39" s="49"/>
      <c r="KO39" s="49"/>
      <c r="KP39" s="49"/>
      <c r="KQ39" s="49"/>
      <c r="KR39" s="49"/>
      <c r="KS39" s="49"/>
      <c r="KT39" s="49"/>
      <c r="KU39" s="49"/>
      <c r="KV39" s="49"/>
      <c r="KW39" s="49"/>
      <c r="KX39" s="49"/>
      <c r="KY39" s="49"/>
      <c r="KZ39" s="49"/>
      <c r="LA39" s="49"/>
      <c r="LB39" s="49"/>
      <c r="LC39" s="49"/>
      <c r="LD39" s="49"/>
      <c r="LE39" s="49"/>
      <c r="LF39" s="49"/>
      <c r="LG39" s="49"/>
      <c r="LH39" s="49"/>
      <c r="LI39" s="49"/>
      <c r="LJ39" s="49"/>
      <c r="LK39" s="49"/>
      <c r="LL39" s="49"/>
      <c r="LM39" s="49"/>
      <c r="LN39" s="49"/>
      <c r="LO39" s="49"/>
      <c r="LP39" s="49"/>
      <c r="LQ39" s="49"/>
      <c r="LR39" s="49"/>
      <c r="LS39" s="49"/>
      <c r="LT39" s="49"/>
      <c r="LU39" s="49"/>
      <c r="LV39" s="49"/>
      <c r="LW39" s="49"/>
      <c r="LX39" s="49"/>
      <c r="LY39" s="49"/>
      <c r="LZ39" s="49"/>
      <c r="MA39" s="49"/>
      <c r="MB39" s="49"/>
      <c r="MC39" s="49"/>
      <c r="MD39" s="49"/>
      <c r="ME39" s="49"/>
      <c r="MF39" s="49"/>
      <c r="MG39" s="49"/>
      <c r="MH39" s="49"/>
      <c r="MI39" s="49"/>
      <c r="MJ39" s="49"/>
      <c r="MK39" s="49"/>
      <c r="ML39" s="49"/>
      <c r="MM39" s="49"/>
      <c r="MN39" s="49"/>
      <c r="MO39" s="49"/>
      <c r="MP39" s="49"/>
      <c r="MQ39" s="49"/>
      <c r="MR39" s="49"/>
      <c r="MS39" s="49"/>
      <c r="MT39" s="49"/>
      <c r="MU39" s="49"/>
      <c r="MV39" s="49"/>
      <c r="MW39" s="49"/>
      <c r="MX39" s="49"/>
      <c r="MY39" s="49"/>
      <c r="MZ39" s="49"/>
      <c r="NA39" s="49"/>
      <c r="NB39" s="49"/>
      <c r="NC39" s="49"/>
      <c r="ND39" s="49"/>
      <c r="NE39" s="49"/>
      <c r="NF39" s="49"/>
      <c r="NG39" s="49"/>
      <c r="NH39" s="49"/>
      <c r="NI39" s="49"/>
      <c r="NJ39" s="49"/>
      <c r="NK39" s="49"/>
      <c r="NL39" s="49"/>
      <c r="NM39" s="49"/>
      <c r="NN39" s="49"/>
      <c r="NO39" s="49"/>
      <c r="NP39" s="49"/>
      <c r="NQ39" s="49"/>
    </row>
    <row r="40" spans="1:381" x14ac:dyDescent="0.2">
      <c r="A40" s="46">
        <v>39</v>
      </c>
      <c r="B40" s="47" t="s">
        <v>121</v>
      </c>
      <c r="C40" s="47" t="s">
        <v>1542</v>
      </c>
      <c r="D40" s="48">
        <v>63</v>
      </c>
      <c r="E40" s="66" t="s">
        <v>1868</v>
      </c>
    </row>
    <row r="41" spans="1:381" s="50" customFormat="1" x14ac:dyDescent="0.2">
      <c r="A41" s="46">
        <v>40</v>
      </c>
      <c r="B41" s="47" t="s">
        <v>1574</v>
      </c>
      <c r="C41" s="47" t="s">
        <v>1542</v>
      </c>
      <c r="D41" s="48">
        <v>72</v>
      </c>
      <c r="E41" s="66" t="s">
        <v>1879</v>
      </c>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c r="HL41" s="49"/>
      <c r="HM41" s="49"/>
      <c r="HN41" s="49"/>
      <c r="HO41" s="49"/>
      <c r="HP41" s="49"/>
      <c r="HQ41" s="49"/>
      <c r="HR41" s="49"/>
      <c r="HS41" s="49"/>
      <c r="HT41" s="49"/>
      <c r="HU41" s="49"/>
      <c r="HV41" s="49"/>
      <c r="HW41" s="49"/>
      <c r="HX41" s="49"/>
      <c r="HY41" s="49"/>
      <c r="HZ41" s="49"/>
      <c r="IA41" s="49"/>
      <c r="IB41" s="49"/>
      <c r="IC41" s="49"/>
      <c r="ID41" s="49"/>
      <c r="IE41" s="49"/>
      <c r="IF41" s="49"/>
      <c r="IG41" s="49"/>
      <c r="IH41" s="49"/>
      <c r="II41" s="49"/>
      <c r="IJ41" s="49"/>
      <c r="IK41" s="49"/>
      <c r="IL41" s="49"/>
      <c r="IM41" s="49"/>
      <c r="IN41" s="49"/>
      <c r="IO41" s="49"/>
      <c r="IP41" s="49"/>
      <c r="IQ41" s="49"/>
      <c r="IR41" s="49"/>
      <c r="IS41" s="49"/>
      <c r="IT41" s="49"/>
      <c r="IU41" s="49"/>
      <c r="IV41" s="49"/>
      <c r="IW41" s="49"/>
      <c r="IX41" s="49"/>
      <c r="IY41" s="49"/>
      <c r="IZ41" s="49"/>
      <c r="JA41" s="49"/>
      <c r="JB41" s="49"/>
      <c r="JC41" s="49"/>
      <c r="JD41" s="49"/>
      <c r="JE41" s="49"/>
      <c r="JF41" s="49"/>
      <c r="JG41" s="49"/>
      <c r="JH41" s="49"/>
      <c r="JI41" s="49"/>
      <c r="JJ41" s="49"/>
      <c r="JK41" s="49"/>
      <c r="JL41" s="49"/>
      <c r="JM41" s="49"/>
      <c r="JN41" s="49"/>
      <c r="JO41" s="49"/>
      <c r="JP41" s="49"/>
      <c r="JQ41" s="49"/>
      <c r="JR41" s="49"/>
      <c r="JS41" s="49"/>
      <c r="JT41" s="49"/>
      <c r="JU41" s="49"/>
      <c r="JV41" s="49"/>
      <c r="JW41" s="49"/>
      <c r="JX41" s="49"/>
      <c r="JY41" s="49"/>
      <c r="JZ41" s="49"/>
      <c r="KA41" s="49"/>
      <c r="KB41" s="49"/>
      <c r="KC41" s="49"/>
      <c r="KD41" s="49"/>
      <c r="KE41" s="49"/>
      <c r="KF41" s="49"/>
      <c r="KG41" s="49"/>
      <c r="KH41" s="49"/>
      <c r="KI41" s="49"/>
      <c r="KJ41" s="49"/>
      <c r="KK41" s="49"/>
      <c r="KL41" s="49"/>
      <c r="KM41" s="49"/>
      <c r="KN41" s="49"/>
      <c r="KO41" s="49"/>
      <c r="KP41" s="49"/>
      <c r="KQ41" s="49"/>
      <c r="KR41" s="49"/>
      <c r="KS41" s="49"/>
      <c r="KT41" s="49"/>
      <c r="KU41" s="49"/>
      <c r="KV41" s="49"/>
      <c r="KW41" s="49"/>
      <c r="KX41" s="49"/>
      <c r="KY41" s="49"/>
      <c r="KZ41" s="49"/>
      <c r="LA41" s="49"/>
      <c r="LB41" s="49"/>
      <c r="LC41" s="49"/>
      <c r="LD41" s="49"/>
      <c r="LE41" s="49"/>
      <c r="LF41" s="49"/>
      <c r="LG41" s="49"/>
      <c r="LH41" s="49"/>
      <c r="LI41" s="49"/>
      <c r="LJ41" s="49"/>
      <c r="LK41" s="49"/>
      <c r="LL41" s="49"/>
      <c r="LM41" s="49"/>
      <c r="LN41" s="49"/>
      <c r="LO41" s="49"/>
      <c r="LP41" s="49"/>
      <c r="LQ41" s="49"/>
      <c r="LR41" s="49"/>
      <c r="LS41" s="49"/>
      <c r="LT41" s="49"/>
      <c r="LU41" s="49"/>
      <c r="LV41" s="49"/>
      <c r="LW41" s="49"/>
      <c r="LX41" s="49"/>
      <c r="LY41" s="49"/>
      <c r="LZ41" s="49"/>
      <c r="MA41" s="49"/>
      <c r="MB41" s="49"/>
      <c r="MC41" s="49"/>
      <c r="MD41" s="49"/>
      <c r="ME41" s="49"/>
      <c r="MF41" s="49"/>
      <c r="MG41" s="49"/>
      <c r="MH41" s="49"/>
      <c r="MI41" s="49"/>
      <c r="MJ41" s="49"/>
      <c r="MK41" s="49"/>
      <c r="ML41" s="49"/>
      <c r="MM41" s="49"/>
      <c r="MN41" s="49"/>
      <c r="MO41" s="49"/>
      <c r="MP41" s="49"/>
      <c r="MQ41" s="49"/>
      <c r="MR41" s="49"/>
      <c r="MS41" s="49"/>
      <c r="MT41" s="49"/>
      <c r="MU41" s="49"/>
      <c r="MV41" s="49"/>
      <c r="MW41" s="49"/>
      <c r="MX41" s="49"/>
      <c r="MY41" s="49"/>
      <c r="MZ41" s="49"/>
      <c r="NA41" s="49"/>
      <c r="NB41" s="49"/>
      <c r="NC41" s="49"/>
      <c r="ND41" s="49"/>
      <c r="NE41" s="49"/>
      <c r="NF41" s="49"/>
      <c r="NG41" s="49"/>
      <c r="NH41" s="49"/>
      <c r="NI41" s="49"/>
      <c r="NJ41" s="49"/>
      <c r="NK41" s="49"/>
      <c r="NL41" s="49"/>
      <c r="NM41" s="49"/>
      <c r="NN41" s="49"/>
      <c r="NO41" s="49"/>
      <c r="NP41" s="49"/>
      <c r="NQ41" s="49"/>
    </row>
    <row r="42" spans="1:381" s="50" customFormat="1" x14ac:dyDescent="0.2">
      <c r="A42" s="46">
        <v>41</v>
      </c>
      <c r="B42" s="47" t="s">
        <v>1575</v>
      </c>
      <c r="C42" s="47" t="s">
        <v>1542</v>
      </c>
      <c r="D42" s="48">
        <v>58</v>
      </c>
      <c r="E42" s="66" t="s">
        <v>1870</v>
      </c>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c r="HL42" s="49"/>
      <c r="HM42" s="49"/>
      <c r="HN42" s="49"/>
      <c r="HO42" s="49"/>
      <c r="HP42" s="49"/>
      <c r="HQ42" s="49"/>
      <c r="HR42" s="49"/>
      <c r="HS42" s="49"/>
      <c r="HT42" s="49"/>
      <c r="HU42" s="49"/>
      <c r="HV42" s="49"/>
      <c r="HW42" s="49"/>
      <c r="HX42" s="49"/>
      <c r="HY42" s="49"/>
      <c r="HZ42" s="49"/>
      <c r="IA42" s="49"/>
      <c r="IB42" s="49"/>
      <c r="IC42" s="49"/>
      <c r="ID42" s="49"/>
      <c r="IE42" s="49"/>
      <c r="IF42" s="49"/>
      <c r="IG42" s="49"/>
      <c r="IH42" s="49"/>
      <c r="II42" s="49"/>
      <c r="IJ42" s="49"/>
      <c r="IK42" s="49"/>
      <c r="IL42" s="49"/>
      <c r="IM42" s="49"/>
      <c r="IN42" s="49"/>
      <c r="IO42" s="49"/>
      <c r="IP42" s="49"/>
      <c r="IQ42" s="49"/>
      <c r="IR42" s="49"/>
      <c r="IS42" s="49"/>
      <c r="IT42" s="49"/>
      <c r="IU42" s="49"/>
      <c r="IV42" s="49"/>
      <c r="IW42" s="49"/>
      <c r="IX42" s="49"/>
      <c r="IY42" s="49"/>
      <c r="IZ42" s="49"/>
      <c r="JA42" s="49"/>
      <c r="JB42" s="49"/>
      <c r="JC42" s="49"/>
      <c r="JD42" s="49"/>
      <c r="JE42" s="49"/>
      <c r="JF42" s="49"/>
      <c r="JG42" s="49"/>
      <c r="JH42" s="49"/>
      <c r="JI42" s="49"/>
      <c r="JJ42" s="49"/>
      <c r="JK42" s="49"/>
      <c r="JL42" s="49"/>
      <c r="JM42" s="49"/>
      <c r="JN42" s="49"/>
      <c r="JO42" s="49"/>
      <c r="JP42" s="49"/>
      <c r="JQ42" s="49"/>
      <c r="JR42" s="49"/>
      <c r="JS42" s="49"/>
      <c r="JT42" s="49"/>
      <c r="JU42" s="49"/>
      <c r="JV42" s="49"/>
      <c r="JW42" s="49"/>
      <c r="JX42" s="49"/>
      <c r="JY42" s="49"/>
      <c r="JZ42" s="49"/>
      <c r="KA42" s="49"/>
      <c r="KB42" s="49"/>
      <c r="KC42" s="49"/>
      <c r="KD42" s="49"/>
      <c r="KE42" s="49"/>
      <c r="KF42" s="49"/>
      <c r="KG42" s="49"/>
      <c r="KH42" s="49"/>
      <c r="KI42" s="49"/>
      <c r="KJ42" s="49"/>
      <c r="KK42" s="49"/>
      <c r="KL42" s="49"/>
      <c r="KM42" s="49"/>
      <c r="KN42" s="49"/>
      <c r="KO42" s="49"/>
      <c r="KP42" s="49"/>
      <c r="KQ42" s="49"/>
      <c r="KR42" s="49"/>
      <c r="KS42" s="49"/>
      <c r="KT42" s="49"/>
      <c r="KU42" s="49"/>
      <c r="KV42" s="49"/>
      <c r="KW42" s="49"/>
      <c r="KX42" s="49"/>
      <c r="KY42" s="49"/>
      <c r="KZ42" s="49"/>
      <c r="LA42" s="49"/>
      <c r="LB42" s="49"/>
      <c r="LC42" s="49"/>
      <c r="LD42" s="49"/>
      <c r="LE42" s="49"/>
      <c r="LF42" s="49"/>
      <c r="LG42" s="49"/>
      <c r="LH42" s="49"/>
      <c r="LI42" s="49"/>
      <c r="LJ42" s="49"/>
      <c r="LK42" s="49"/>
      <c r="LL42" s="49"/>
      <c r="LM42" s="49"/>
      <c r="LN42" s="49"/>
      <c r="LO42" s="49"/>
      <c r="LP42" s="49"/>
      <c r="LQ42" s="49"/>
      <c r="LR42" s="49"/>
      <c r="LS42" s="49"/>
      <c r="LT42" s="49"/>
      <c r="LU42" s="49"/>
      <c r="LV42" s="49"/>
      <c r="LW42" s="49"/>
      <c r="LX42" s="49"/>
      <c r="LY42" s="49"/>
      <c r="LZ42" s="49"/>
      <c r="MA42" s="49"/>
      <c r="MB42" s="49"/>
      <c r="MC42" s="49"/>
      <c r="MD42" s="49"/>
      <c r="ME42" s="49"/>
      <c r="MF42" s="49"/>
      <c r="MG42" s="49"/>
      <c r="MH42" s="49"/>
      <c r="MI42" s="49"/>
      <c r="MJ42" s="49"/>
      <c r="MK42" s="49"/>
      <c r="ML42" s="49"/>
      <c r="MM42" s="49"/>
      <c r="MN42" s="49"/>
      <c r="MO42" s="49"/>
      <c r="MP42" s="49"/>
      <c r="MQ42" s="49"/>
      <c r="MR42" s="49"/>
      <c r="MS42" s="49"/>
      <c r="MT42" s="49"/>
      <c r="MU42" s="49"/>
      <c r="MV42" s="49"/>
      <c r="MW42" s="49"/>
      <c r="MX42" s="49"/>
      <c r="MY42" s="49"/>
      <c r="MZ42" s="49"/>
      <c r="NA42" s="49"/>
      <c r="NB42" s="49"/>
      <c r="NC42" s="49"/>
      <c r="ND42" s="49"/>
      <c r="NE42" s="49"/>
      <c r="NF42" s="49"/>
      <c r="NG42" s="49"/>
      <c r="NH42" s="49"/>
      <c r="NI42" s="49"/>
      <c r="NJ42" s="49"/>
      <c r="NK42" s="49"/>
      <c r="NL42" s="49"/>
      <c r="NM42" s="49"/>
      <c r="NN42" s="49"/>
      <c r="NO42" s="49"/>
      <c r="NP42" s="49"/>
      <c r="NQ42" s="49"/>
    </row>
    <row r="43" spans="1:381" s="50" customFormat="1" x14ac:dyDescent="0.2">
      <c r="A43" s="46">
        <v>42</v>
      </c>
      <c r="B43" s="47" t="s">
        <v>1576</v>
      </c>
      <c r="C43" s="47" t="s">
        <v>1542</v>
      </c>
      <c r="D43" s="48">
        <v>54</v>
      </c>
      <c r="E43" s="66" t="s">
        <v>1880</v>
      </c>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c r="HL43" s="49"/>
      <c r="HM43" s="49"/>
      <c r="HN43" s="49"/>
      <c r="HO43" s="49"/>
      <c r="HP43" s="49"/>
      <c r="HQ43" s="49"/>
      <c r="HR43" s="49"/>
      <c r="HS43" s="49"/>
      <c r="HT43" s="49"/>
      <c r="HU43" s="49"/>
      <c r="HV43" s="49"/>
      <c r="HW43" s="49"/>
      <c r="HX43" s="49"/>
      <c r="HY43" s="49"/>
      <c r="HZ43" s="49"/>
      <c r="IA43" s="49"/>
      <c r="IB43" s="49"/>
      <c r="IC43" s="49"/>
      <c r="ID43" s="49"/>
      <c r="IE43" s="49"/>
      <c r="IF43" s="49"/>
      <c r="IG43" s="49"/>
      <c r="IH43" s="49"/>
      <c r="II43" s="49"/>
      <c r="IJ43" s="49"/>
      <c r="IK43" s="49"/>
      <c r="IL43" s="49"/>
      <c r="IM43" s="49"/>
      <c r="IN43" s="49"/>
      <c r="IO43" s="49"/>
      <c r="IP43" s="49"/>
      <c r="IQ43" s="49"/>
      <c r="IR43" s="49"/>
      <c r="IS43" s="49"/>
      <c r="IT43" s="49"/>
      <c r="IU43" s="49"/>
      <c r="IV43" s="49"/>
      <c r="IW43" s="49"/>
      <c r="IX43" s="49"/>
      <c r="IY43" s="49"/>
      <c r="IZ43" s="49"/>
      <c r="JA43" s="49"/>
      <c r="JB43" s="49"/>
      <c r="JC43" s="49"/>
      <c r="JD43" s="49"/>
      <c r="JE43" s="49"/>
      <c r="JF43" s="49"/>
      <c r="JG43" s="49"/>
      <c r="JH43" s="49"/>
      <c r="JI43" s="49"/>
      <c r="JJ43" s="49"/>
      <c r="JK43" s="49"/>
      <c r="JL43" s="49"/>
      <c r="JM43" s="49"/>
      <c r="JN43" s="49"/>
      <c r="JO43" s="49"/>
      <c r="JP43" s="49"/>
      <c r="JQ43" s="49"/>
      <c r="JR43" s="49"/>
      <c r="JS43" s="49"/>
      <c r="JT43" s="49"/>
      <c r="JU43" s="49"/>
      <c r="JV43" s="49"/>
      <c r="JW43" s="49"/>
      <c r="JX43" s="49"/>
      <c r="JY43" s="49"/>
      <c r="JZ43" s="49"/>
      <c r="KA43" s="49"/>
      <c r="KB43" s="49"/>
      <c r="KC43" s="49"/>
      <c r="KD43" s="49"/>
      <c r="KE43" s="49"/>
      <c r="KF43" s="49"/>
      <c r="KG43" s="49"/>
      <c r="KH43" s="49"/>
      <c r="KI43" s="49"/>
      <c r="KJ43" s="49"/>
      <c r="KK43" s="49"/>
      <c r="KL43" s="49"/>
      <c r="KM43" s="49"/>
      <c r="KN43" s="49"/>
      <c r="KO43" s="49"/>
      <c r="KP43" s="49"/>
      <c r="KQ43" s="49"/>
      <c r="KR43" s="49"/>
      <c r="KS43" s="49"/>
      <c r="KT43" s="49"/>
      <c r="KU43" s="49"/>
      <c r="KV43" s="49"/>
      <c r="KW43" s="49"/>
      <c r="KX43" s="49"/>
      <c r="KY43" s="49"/>
      <c r="KZ43" s="49"/>
      <c r="LA43" s="49"/>
      <c r="LB43" s="49"/>
      <c r="LC43" s="49"/>
      <c r="LD43" s="49"/>
      <c r="LE43" s="49"/>
      <c r="LF43" s="49"/>
      <c r="LG43" s="49"/>
      <c r="LH43" s="49"/>
      <c r="LI43" s="49"/>
      <c r="LJ43" s="49"/>
      <c r="LK43" s="49"/>
      <c r="LL43" s="49"/>
      <c r="LM43" s="49"/>
      <c r="LN43" s="49"/>
      <c r="LO43" s="49"/>
      <c r="LP43" s="49"/>
      <c r="LQ43" s="49"/>
      <c r="LR43" s="49"/>
      <c r="LS43" s="49"/>
      <c r="LT43" s="49"/>
      <c r="LU43" s="49"/>
      <c r="LV43" s="49"/>
      <c r="LW43" s="49"/>
      <c r="LX43" s="49"/>
      <c r="LY43" s="49"/>
      <c r="LZ43" s="49"/>
      <c r="MA43" s="49"/>
      <c r="MB43" s="49"/>
      <c r="MC43" s="49"/>
      <c r="MD43" s="49"/>
      <c r="ME43" s="49"/>
      <c r="MF43" s="49"/>
      <c r="MG43" s="49"/>
      <c r="MH43" s="49"/>
      <c r="MI43" s="49"/>
      <c r="MJ43" s="49"/>
      <c r="MK43" s="49"/>
      <c r="ML43" s="49"/>
      <c r="MM43" s="49"/>
      <c r="MN43" s="49"/>
      <c r="MO43" s="49"/>
      <c r="MP43" s="49"/>
      <c r="MQ43" s="49"/>
      <c r="MR43" s="49"/>
      <c r="MS43" s="49"/>
      <c r="MT43" s="49"/>
      <c r="MU43" s="49"/>
      <c r="MV43" s="49"/>
      <c r="MW43" s="49"/>
      <c r="MX43" s="49"/>
      <c r="MY43" s="49"/>
      <c r="MZ43" s="49"/>
      <c r="NA43" s="49"/>
      <c r="NB43" s="49"/>
      <c r="NC43" s="49"/>
      <c r="ND43" s="49"/>
      <c r="NE43" s="49"/>
      <c r="NF43" s="49"/>
      <c r="NG43" s="49"/>
      <c r="NH43" s="49"/>
      <c r="NI43" s="49"/>
      <c r="NJ43" s="49"/>
      <c r="NK43" s="49"/>
      <c r="NL43" s="49"/>
      <c r="NM43" s="49"/>
      <c r="NN43" s="49"/>
      <c r="NO43" s="49"/>
      <c r="NP43" s="49"/>
      <c r="NQ43" s="49"/>
    </row>
    <row r="44" spans="1:381" s="50" customFormat="1" x14ac:dyDescent="0.2">
      <c r="A44" s="46">
        <v>43</v>
      </c>
      <c r="B44" s="47" t="s">
        <v>1577</v>
      </c>
      <c r="C44" s="47" t="s">
        <v>1542</v>
      </c>
      <c r="D44" s="48">
        <v>54</v>
      </c>
      <c r="E44" s="66" t="s">
        <v>1870</v>
      </c>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c r="HL44" s="49"/>
      <c r="HM44" s="49"/>
      <c r="HN44" s="49"/>
      <c r="HO44" s="49"/>
      <c r="HP44" s="49"/>
      <c r="HQ44" s="49"/>
      <c r="HR44" s="49"/>
      <c r="HS44" s="49"/>
      <c r="HT44" s="49"/>
      <c r="HU44" s="49"/>
      <c r="HV44" s="49"/>
      <c r="HW44" s="49"/>
      <c r="HX44" s="49"/>
      <c r="HY44" s="49"/>
      <c r="HZ44" s="49"/>
      <c r="IA44" s="49"/>
      <c r="IB44" s="49"/>
      <c r="IC44" s="49"/>
      <c r="ID44" s="49"/>
      <c r="IE44" s="49"/>
      <c r="IF44" s="49"/>
      <c r="IG44" s="49"/>
      <c r="IH44" s="49"/>
      <c r="II44" s="49"/>
      <c r="IJ44" s="49"/>
      <c r="IK44" s="49"/>
      <c r="IL44" s="49"/>
      <c r="IM44" s="49"/>
      <c r="IN44" s="49"/>
      <c r="IO44" s="49"/>
      <c r="IP44" s="49"/>
      <c r="IQ44" s="49"/>
      <c r="IR44" s="49"/>
      <c r="IS44" s="49"/>
      <c r="IT44" s="49"/>
      <c r="IU44" s="49"/>
      <c r="IV44" s="49"/>
      <c r="IW44" s="49"/>
      <c r="IX44" s="49"/>
      <c r="IY44" s="49"/>
      <c r="IZ44" s="49"/>
      <c r="JA44" s="49"/>
      <c r="JB44" s="49"/>
      <c r="JC44" s="49"/>
      <c r="JD44" s="49"/>
      <c r="JE44" s="49"/>
      <c r="JF44" s="49"/>
      <c r="JG44" s="49"/>
      <c r="JH44" s="49"/>
      <c r="JI44" s="49"/>
      <c r="JJ44" s="49"/>
      <c r="JK44" s="49"/>
      <c r="JL44" s="49"/>
      <c r="JM44" s="49"/>
      <c r="JN44" s="49"/>
      <c r="JO44" s="49"/>
      <c r="JP44" s="49"/>
      <c r="JQ44" s="49"/>
      <c r="JR44" s="49"/>
      <c r="JS44" s="49"/>
      <c r="JT44" s="49"/>
      <c r="JU44" s="49"/>
      <c r="JV44" s="49"/>
      <c r="JW44" s="49"/>
      <c r="JX44" s="49"/>
      <c r="JY44" s="49"/>
      <c r="JZ44" s="49"/>
      <c r="KA44" s="49"/>
      <c r="KB44" s="49"/>
      <c r="KC44" s="49"/>
      <c r="KD44" s="49"/>
      <c r="KE44" s="49"/>
      <c r="KF44" s="49"/>
      <c r="KG44" s="49"/>
      <c r="KH44" s="49"/>
      <c r="KI44" s="49"/>
      <c r="KJ44" s="49"/>
      <c r="KK44" s="49"/>
      <c r="KL44" s="49"/>
      <c r="KM44" s="49"/>
      <c r="KN44" s="49"/>
      <c r="KO44" s="49"/>
      <c r="KP44" s="49"/>
      <c r="KQ44" s="49"/>
      <c r="KR44" s="49"/>
      <c r="KS44" s="49"/>
      <c r="KT44" s="49"/>
      <c r="KU44" s="49"/>
      <c r="KV44" s="49"/>
      <c r="KW44" s="49"/>
      <c r="KX44" s="49"/>
      <c r="KY44" s="49"/>
      <c r="KZ44" s="49"/>
      <c r="LA44" s="49"/>
      <c r="LB44" s="49"/>
      <c r="LC44" s="49"/>
      <c r="LD44" s="49"/>
      <c r="LE44" s="49"/>
      <c r="LF44" s="49"/>
      <c r="LG44" s="49"/>
      <c r="LH44" s="49"/>
      <c r="LI44" s="49"/>
      <c r="LJ44" s="49"/>
      <c r="LK44" s="49"/>
      <c r="LL44" s="49"/>
      <c r="LM44" s="49"/>
      <c r="LN44" s="49"/>
      <c r="LO44" s="49"/>
      <c r="LP44" s="49"/>
      <c r="LQ44" s="49"/>
      <c r="LR44" s="49"/>
      <c r="LS44" s="49"/>
      <c r="LT44" s="49"/>
      <c r="LU44" s="49"/>
      <c r="LV44" s="49"/>
      <c r="LW44" s="49"/>
      <c r="LX44" s="49"/>
      <c r="LY44" s="49"/>
      <c r="LZ44" s="49"/>
      <c r="MA44" s="49"/>
      <c r="MB44" s="49"/>
      <c r="MC44" s="49"/>
      <c r="MD44" s="49"/>
      <c r="ME44" s="49"/>
      <c r="MF44" s="49"/>
      <c r="MG44" s="49"/>
      <c r="MH44" s="49"/>
      <c r="MI44" s="49"/>
      <c r="MJ44" s="49"/>
      <c r="MK44" s="49"/>
      <c r="ML44" s="49"/>
      <c r="MM44" s="49"/>
      <c r="MN44" s="49"/>
      <c r="MO44" s="49"/>
      <c r="MP44" s="49"/>
      <c r="MQ44" s="49"/>
      <c r="MR44" s="49"/>
      <c r="MS44" s="49"/>
      <c r="MT44" s="49"/>
      <c r="MU44" s="49"/>
      <c r="MV44" s="49"/>
      <c r="MW44" s="49"/>
      <c r="MX44" s="49"/>
      <c r="MY44" s="49"/>
      <c r="MZ44" s="49"/>
      <c r="NA44" s="49"/>
      <c r="NB44" s="49"/>
      <c r="NC44" s="49"/>
      <c r="ND44" s="49"/>
      <c r="NE44" s="49"/>
      <c r="NF44" s="49"/>
      <c r="NG44" s="49"/>
      <c r="NH44" s="49"/>
      <c r="NI44" s="49"/>
      <c r="NJ44" s="49"/>
      <c r="NK44" s="49"/>
      <c r="NL44" s="49"/>
      <c r="NM44" s="49"/>
      <c r="NN44" s="49"/>
      <c r="NO44" s="49"/>
      <c r="NP44" s="49"/>
      <c r="NQ44" s="49"/>
    </row>
    <row r="45" spans="1:381" x14ac:dyDescent="0.2">
      <c r="A45" s="46">
        <v>44</v>
      </c>
      <c r="B45" s="47" t="s">
        <v>1578</v>
      </c>
      <c r="C45" s="47" t="s">
        <v>1542</v>
      </c>
      <c r="D45" s="48">
        <v>75</v>
      </c>
      <c r="E45" s="66" t="s">
        <v>1881</v>
      </c>
    </row>
    <row r="46" spans="1:381" x14ac:dyDescent="0.2">
      <c r="A46" s="46">
        <v>45</v>
      </c>
      <c r="B46" s="47" t="s">
        <v>1579</v>
      </c>
      <c r="C46" s="47" t="s">
        <v>1542</v>
      </c>
      <c r="D46" s="48">
        <v>60</v>
      </c>
      <c r="E46" s="66" t="s">
        <v>1882</v>
      </c>
    </row>
    <row r="47" spans="1:381" s="50" customFormat="1" x14ac:dyDescent="0.2">
      <c r="A47" s="46">
        <v>46</v>
      </c>
      <c r="B47" s="47" t="s">
        <v>1580</v>
      </c>
      <c r="C47" s="47" t="s">
        <v>1542</v>
      </c>
      <c r="D47" s="48">
        <v>9</v>
      </c>
      <c r="E47" s="66" t="s">
        <v>1874</v>
      </c>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c r="HL47" s="49"/>
      <c r="HM47" s="49"/>
      <c r="HN47" s="49"/>
      <c r="HO47" s="49"/>
      <c r="HP47" s="49"/>
      <c r="HQ47" s="49"/>
      <c r="HR47" s="49"/>
      <c r="HS47" s="49"/>
      <c r="HT47" s="49"/>
      <c r="HU47" s="49"/>
      <c r="HV47" s="49"/>
      <c r="HW47" s="49"/>
      <c r="HX47" s="49"/>
      <c r="HY47" s="49"/>
      <c r="HZ47" s="49"/>
      <c r="IA47" s="49"/>
      <c r="IB47" s="49"/>
      <c r="IC47" s="49"/>
      <c r="ID47" s="49"/>
      <c r="IE47" s="49"/>
      <c r="IF47" s="49"/>
      <c r="IG47" s="49"/>
      <c r="IH47" s="49"/>
      <c r="II47" s="49"/>
      <c r="IJ47" s="49"/>
      <c r="IK47" s="49"/>
      <c r="IL47" s="49"/>
      <c r="IM47" s="49"/>
      <c r="IN47" s="49"/>
      <c r="IO47" s="49"/>
      <c r="IP47" s="49"/>
      <c r="IQ47" s="49"/>
      <c r="IR47" s="49"/>
      <c r="IS47" s="49"/>
      <c r="IT47" s="49"/>
      <c r="IU47" s="49"/>
      <c r="IV47" s="49"/>
      <c r="IW47" s="49"/>
      <c r="IX47" s="49"/>
      <c r="IY47" s="49"/>
      <c r="IZ47" s="49"/>
      <c r="JA47" s="49"/>
      <c r="JB47" s="49"/>
      <c r="JC47" s="49"/>
      <c r="JD47" s="49"/>
      <c r="JE47" s="49"/>
      <c r="JF47" s="49"/>
      <c r="JG47" s="49"/>
      <c r="JH47" s="49"/>
      <c r="JI47" s="49"/>
      <c r="JJ47" s="49"/>
      <c r="JK47" s="49"/>
      <c r="JL47" s="49"/>
      <c r="JM47" s="49"/>
      <c r="JN47" s="49"/>
      <c r="JO47" s="49"/>
      <c r="JP47" s="49"/>
      <c r="JQ47" s="49"/>
      <c r="JR47" s="49"/>
      <c r="JS47" s="49"/>
      <c r="JT47" s="49"/>
      <c r="JU47" s="49"/>
      <c r="JV47" s="49"/>
      <c r="JW47" s="49"/>
      <c r="JX47" s="49"/>
      <c r="JY47" s="49"/>
      <c r="JZ47" s="49"/>
      <c r="KA47" s="49"/>
      <c r="KB47" s="49"/>
      <c r="KC47" s="49"/>
      <c r="KD47" s="49"/>
      <c r="KE47" s="49"/>
      <c r="KF47" s="49"/>
      <c r="KG47" s="49"/>
      <c r="KH47" s="49"/>
      <c r="KI47" s="49"/>
      <c r="KJ47" s="49"/>
      <c r="KK47" s="49"/>
      <c r="KL47" s="49"/>
      <c r="KM47" s="49"/>
      <c r="KN47" s="49"/>
      <c r="KO47" s="49"/>
      <c r="KP47" s="49"/>
      <c r="KQ47" s="49"/>
      <c r="KR47" s="49"/>
      <c r="KS47" s="49"/>
      <c r="KT47" s="49"/>
      <c r="KU47" s="49"/>
      <c r="KV47" s="49"/>
      <c r="KW47" s="49"/>
      <c r="KX47" s="49"/>
      <c r="KY47" s="49"/>
      <c r="KZ47" s="49"/>
      <c r="LA47" s="49"/>
      <c r="LB47" s="49"/>
      <c r="LC47" s="49"/>
      <c r="LD47" s="49"/>
      <c r="LE47" s="49"/>
      <c r="LF47" s="49"/>
      <c r="LG47" s="49"/>
      <c r="LH47" s="49"/>
      <c r="LI47" s="49"/>
      <c r="LJ47" s="49"/>
      <c r="LK47" s="49"/>
      <c r="LL47" s="49"/>
      <c r="LM47" s="49"/>
      <c r="LN47" s="49"/>
      <c r="LO47" s="49"/>
      <c r="LP47" s="49"/>
      <c r="LQ47" s="49"/>
      <c r="LR47" s="49"/>
      <c r="LS47" s="49"/>
      <c r="LT47" s="49"/>
      <c r="LU47" s="49"/>
      <c r="LV47" s="49"/>
      <c r="LW47" s="49"/>
      <c r="LX47" s="49"/>
      <c r="LY47" s="49"/>
      <c r="LZ47" s="49"/>
      <c r="MA47" s="49"/>
      <c r="MB47" s="49"/>
      <c r="MC47" s="49"/>
      <c r="MD47" s="49"/>
      <c r="ME47" s="49"/>
      <c r="MF47" s="49"/>
      <c r="MG47" s="49"/>
      <c r="MH47" s="49"/>
      <c r="MI47" s="49"/>
      <c r="MJ47" s="49"/>
      <c r="MK47" s="49"/>
      <c r="ML47" s="49"/>
      <c r="MM47" s="49"/>
      <c r="MN47" s="49"/>
      <c r="MO47" s="49"/>
      <c r="MP47" s="49"/>
      <c r="MQ47" s="49"/>
      <c r="MR47" s="49"/>
      <c r="MS47" s="49"/>
      <c r="MT47" s="49"/>
      <c r="MU47" s="49"/>
      <c r="MV47" s="49"/>
      <c r="MW47" s="49"/>
      <c r="MX47" s="49"/>
      <c r="MY47" s="49"/>
      <c r="MZ47" s="49"/>
      <c r="NA47" s="49"/>
      <c r="NB47" s="49"/>
      <c r="NC47" s="49"/>
      <c r="ND47" s="49"/>
      <c r="NE47" s="49"/>
      <c r="NF47" s="49"/>
      <c r="NG47" s="49"/>
      <c r="NH47" s="49"/>
      <c r="NI47" s="49"/>
      <c r="NJ47" s="49"/>
      <c r="NK47" s="49"/>
      <c r="NL47" s="49"/>
      <c r="NM47" s="49"/>
      <c r="NN47" s="49"/>
      <c r="NO47" s="49"/>
      <c r="NP47" s="49"/>
      <c r="NQ47" s="49"/>
    </row>
    <row r="48" spans="1:381" s="50" customFormat="1" x14ac:dyDescent="0.2">
      <c r="A48" s="46">
        <v>47</v>
      </c>
      <c r="B48" s="47" t="s">
        <v>1581</v>
      </c>
      <c r="C48" s="47" t="s">
        <v>1542</v>
      </c>
      <c r="D48" s="48">
        <v>278</v>
      </c>
      <c r="E48" s="66" t="s">
        <v>1883</v>
      </c>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c r="HL48" s="49"/>
      <c r="HM48" s="49"/>
      <c r="HN48" s="49"/>
      <c r="HO48" s="49"/>
      <c r="HP48" s="49"/>
      <c r="HQ48" s="49"/>
      <c r="HR48" s="49"/>
      <c r="HS48" s="49"/>
      <c r="HT48" s="49"/>
      <c r="HU48" s="49"/>
      <c r="HV48" s="49"/>
      <c r="HW48" s="49"/>
      <c r="HX48" s="49"/>
      <c r="HY48" s="49"/>
      <c r="HZ48" s="49"/>
      <c r="IA48" s="49"/>
      <c r="IB48" s="49"/>
      <c r="IC48" s="49"/>
      <c r="ID48" s="49"/>
      <c r="IE48" s="49"/>
      <c r="IF48" s="49"/>
      <c r="IG48" s="49"/>
      <c r="IH48" s="49"/>
      <c r="II48" s="49"/>
      <c r="IJ48" s="49"/>
      <c r="IK48" s="49"/>
      <c r="IL48" s="49"/>
      <c r="IM48" s="49"/>
      <c r="IN48" s="49"/>
      <c r="IO48" s="49"/>
      <c r="IP48" s="49"/>
      <c r="IQ48" s="49"/>
      <c r="IR48" s="49"/>
      <c r="IS48" s="49"/>
      <c r="IT48" s="49"/>
      <c r="IU48" s="49"/>
      <c r="IV48" s="49"/>
      <c r="IW48" s="49"/>
      <c r="IX48" s="49"/>
      <c r="IY48" s="49"/>
      <c r="IZ48" s="49"/>
      <c r="JA48" s="49"/>
      <c r="JB48" s="49"/>
      <c r="JC48" s="49"/>
      <c r="JD48" s="49"/>
      <c r="JE48" s="49"/>
      <c r="JF48" s="49"/>
      <c r="JG48" s="49"/>
      <c r="JH48" s="49"/>
      <c r="JI48" s="49"/>
      <c r="JJ48" s="49"/>
      <c r="JK48" s="49"/>
      <c r="JL48" s="49"/>
      <c r="JM48" s="49"/>
      <c r="JN48" s="49"/>
      <c r="JO48" s="49"/>
      <c r="JP48" s="49"/>
      <c r="JQ48" s="49"/>
      <c r="JR48" s="49"/>
      <c r="JS48" s="49"/>
      <c r="JT48" s="49"/>
      <c r="JU48" s="49"/>
      <c r="JV48" s="49"/>
      <c r="JW48" s="49"/>
      <c r="JX48" s="49"/>
      <c r="JY48" s="49"/>
      <c r="JZ48" s="49"/>
      <c r="KA48" s="49"/>
      <c r="KB48" s="49"/>
      <c r="KC48" s="49"/>
      <c r="KD48" s="49"/>
      <c r="KE48" s="49"/>
      <c r="KF48" s="49"/>
      <c r="KG48" s="49"/>
      <c r="KH48" s="49"/>
      <c r="KI48" s="49"/>
      <c r="KJ48" s="49"/>
      <c r="KK48" s="49"/>
      <c r="KL48" s="49"/>
      <c r="KM48" s="49"/>
      <c r="KN48" s="49"/>
      <c r="KO48" s="49"/>
      <c r="KP48" s="49"/>
      <c r="KQ48" s="49"/>
      <c r="KR48" s="49"/>
      <c r="KS48" s="49"/>
      <c r="KT48" s="49"/>
      <c r="KU48" s="49"/>
      <c r="KV48" s="49"/>
      <c r="KW48" s="49"/>
      <c r="KX48" s="49"/>
      <c r="KY48" s="49"/>
      <c r="KZ48" s="49"/>
      <c r="LA48" s="49"/>
      <c r="LB48" s="49"/>
      <c r="LC48" s="49"/>
      <c r="LD48" s="49"/>
      <c r="LE48" s="49"/>
      <c r="LF48" s="49"/>
      <c r="LG48" s="49"/>
      <c r="LH48" s="49"/>
      <c r="LI48" s="49"/>
      <c r="LJ48" s="49"/>
      <c r="LK48" s="49"/>
      <c r="LL48" s="49"/>
      <c r="LM48" s="49"/>
      <c r="LN48" s="49"/>
      <c r="LO48" s="49"/>
      <c r="LP48" s="49"/>
      <c r="LQ48" s="49"/>
      <c r="LR48" s="49"/>
      <c r="LS48" s="49"/>
      <c r="LT48" s="49"/>
      <c r="LU48" s="49"/>
      <c r="LV48" s="49"/>
      <c r="LW48" s="49"/>
      <c r="LX48" s="49"/>
      <c r="LY48" s="49"/>
      <c r="LZ48" s="49"/>
      <c r="MA48" s="49"/>
      <c r="MB48" s="49"/>
      <c r="MC48" s="49"/>
      <c r="MD48" s="49"/>
      <c r="ME48" s="49"/>
      <c r="MF48" s="49"/>
      <c r="MG48" s="49"/>
      <c r="MH48" s="49"/>
      <c r="MI48" s="49"/>
      <c r="MJ48" s="49"/>
      <c r="MK48" s="49"/>
      <c r="ML48" s="49"/>
      <c r="MM48" s="49"/>
      <c r="MN48" s="49"/>
      <c r="MO48" s="49"/>
      <c r="MP48" s="49"/>
      <c r="MQ48" s="49"/>
      <c r="MR48" s="49"/>
      <c r="MS48" s="49"/>
      <c r="MT48" s="49"/>
      <c r="MU48" s="49"/>
      <c r="MV48" s="49"/>
      <c r="MW48" s="49"/>
      <c r="MX48" s="49"/>
      <c r="MY48" s="49"/>
      <c r="MZ48" s="49"/>
      <c r="NA48" s="49"/>
      <c r="NB48" s="49"/>
      <c r="NC48" s="49"/>
      <c r="ND48" s="49"/>
      <c r="NE48" s="49"/>
      <c r="NF48" s="49"/>
      <c r="NG48" s="49"/>
      <c r="NH48" s="49"/>
      <c r="NI48" s="49"/>
      <c r="NJ48" s="49"/>
      <c r="NK48" s="49"/>
      <c r="NL48" s="49"/>
      <c r="NM48" s="49"/>
      <c r="NN48" s="49"/>
      <c r="NO48" s="49"/>
      <c r="NP48" s="49"/>
      <c r="NQ48" s="49"/>
    </row>
    <row r="49" spans="1:381" s="50" customFormat="1" x14ac:dyDescent="0.2">
      <c r="A49" s="46">
        <v>48</v>
      </c>
      <c r="B49" s="47" t="s">
        <v>1582</v>
      </c>
      <c r="C49" s="47" t="s">
        <v>1542</v>
      </c>
      <c r="D49" s="48">
        <v>77</v>
      </c>
      <c r="E49" s="66" t="s">
        <v>1871</v>
      </c>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c r="HL49" s="49"/>
      <c r="HM49" s="49"/>
      <c r="HN49" s="49"/>
      <c r="HO49" s="49"/>
      <c r="HP49" s="49"/>
      <c r="HQ49" s="49"/>
      <c r="HR49" s="49"/>
      <c r="HS49" s="49"/>
      <c r="HT49" s="49"/>
      <c r="HU49" s="49"/>
      <c r="HV49" s="49"/>
      <c r="HW49" s="49"/>
      <c r="HX49" s="49"/>
      <c r="HY49" s="49"/>
      <c r="HZ49" s="49"/>
      <c r="IA49" s="49"/>
      <c r="IB49" s="49"/>
      <c r="IC49" s="49"/>
      <c r="ID49" s="49"/>
      <c r="IE49" s="49"/>
      <c r="IF49" s="49"/>
      <c r="IG49" s="49"/>
      <c r="IH49" s="49"/>
      <c r="II49" s="49"/>
      <c r="IJ49" s="49"/>
      <c r="IK49" s="49"/>
      <c r="IL49" s="49"/>
      <c r="IM49" s="49"/>
      <c r="IN49" s="49"/>
      <c r="IO49" s="49"/>
      <c r="IP49" s="49"/>
      <c r="IQ49" s="49"/>
      <c r="IR49" s="49"/>
      <c r="IS49" s="49"/>
      <c r="IT49" s="49"/>
      <c r="IU49" s="49"/>
      <c r="IV49" s="49"/>
      <c r="IW49" s="49"/>
      <c r="IX49" s="49"/>
      <c r="IY49" s="49"/>
      <c r="IZ49" s="49"/>
      <c r="JA49" s="49"/>
      <c r="JB49" s="49"/>
      <c r="JC49" s="49"/>
      <c r="JD49" s="49"/>
      <c r="JE49" s="49"/>
      <c r="JF49" s="49"/>
      <c r="JG49" s="49"/>
      <c r="JH49" s="49"/>
      <c r="JI49" s="49"/>
      <c r="JJ49" s="49"/>
      <c r="JK49" s="49"/>
      <c r="JL49" s="49"/>
      <c r="JM49" s="49"/>
      <c r="JN49" s="49"/>
      <c r="JO49" s="49"/>
      <c r="JP49" s="49"/>
      <c r="JQ49" s="49"/>
      <c r="JR49" s="49"/>
      <c r="JS49" s="49"/>
      <c r="JT49" s="49"/>
      <c r="JU49" s="49"/>
      <c r="JV49" s="49"/>
      <c r="JW49" s="49"/>
      <c r="JX49" s="49"/>
      <c r="JY49" s="49"/>
      <c r="JZ49" s="49"/>
      <c r="KA49" s="49"/>
      <c r="KB49" s="49"/>
      <c r="KC49" s="49"/>
      <c r="KD49" s="49"/>
      <c r="KE49" s="49"/>
      <c r="KF49" s="49"/>
      <c r="KG49" s="49"/>
      <c r="KH49" s="49"/>
      <c r="KI49" s="49"/>
      <c r="KJ49" s="49"/>
      <c r="KK49" s="49"/>
      <c r="KL49" s="49"/>
      <c r="KM49" s="49"/>
      <c r="KN49" s="49"/>
      <c r="KO49" s="49"/>
      <c r="KP49" s="49"/>
      <c r="KQ49" s="49"/>
      <c r="KR49" s="49"/>
      <c r="KS49" s="49"/>
      <c r="KT49" s="49"/>
      <c r="KU49" s="49"/>
      <c r="KV49" s="49"/>
      <c r="KW49" s="49"/>
      <c r="KX49" s="49"/>
      <c r="KY49" s="49"/>
      <c r="KZ49" s="49"/>
      <c r="LA49" s="49"/>
      <c r="LB49" s="49"/>
      <c r="LC49" s="49"/>
      <c r="LD49" s="49"/>
      <c r="LE49" s="49"/>
      <c r="LF49" s="49"/>
      <c r="LG49" s="49"/>
      <c r="LH49" s="49"/>
      <c r="LI49" s="49"/>
      <c r="LJ49" s="49"/>
      <c r="LK49" s="49"/>
      <c r="LL49" s="49"/>
      <c r="LM49" s="49"/>
      <c r="LN49" s="49"/>
      <c r="LO49" s="49"/>
      <c r="LP49" s="49"/>
      <c r="LQ49" s="49"/>
      <c r="LR49" s="49"/>
      <c r="LS49" s="49"/>
      <c r="LT49" s="49"/>
      <c r="LU49" s="49"/>
      <c r="LV49" s="49"/>
      <c r="LW49" s="49"/>
      <c r="LX49" s="49"/>
      <c r="LY49" s="49"/>
      <c r="LZ49" s="49"/>
      <c r="MA49" s="49"/>
      <c r="MB49" s="49"/>
      <c r="MC49" s="49"/>
      <c r="MD49" s="49"/>
      <c r="ME49" s="49"/>
      <c r="MF49" s="49"/>
      <c r="MG49" s="49"/>
      <c r="MH49" s="49"/>
      <c r="MI49" s="49"/>
      <c r="MJ49" s="49"/>
      <c r="MK49" s="49"/>
      <c r="ML49" s="49"/>
      <c r="MM49" s="49"/>
      <c r="MN49" s="49"/>
      <c r="MO49" s="49"/>
      <c r="MP49" s="49"/>
      <c r="MQ49" s="49"/>
      <c r="MR49" s="49"/>
      <c r="MS49" s="49"/>
      <c r="MT49" s="49"/>
      <c r="MU49" s="49"/>
      <c r="MV49" s="49"/>
      <c r="MW49" s="49"/>
      <c r="MX49" s="49"/>
      <c r="MY49" s="49"/>
      <c r="MZ49" s="49"/>
      <c r="NA49" s="49"/>
      <c r="NB49" s="49"/>
      <c r="NC49" s="49"/>
      <c r="ND49" s="49"/>
      <c r="NE49" s="49"/>
      <c r="NF49" s="49"/>
      <c r="NG49" s="49"/>
      <c r="NH49" s="49"/>
      <c r="NI49" s="49"/>
      <c r="NJ49" s="49"/>
      <c r="NK49" s="49"/>
      <c r="NL49" s="49"/>
      <c r="NM49" s="49"/>
      <c r="NN49" s="49"/>
      <c r="NO49" s="49"/>
      <c r="NP49" s="49"/>
      <c r="NQ49" s="49"/>
    </row>
    <row r="50" spans="1:381" s="50" customFormat="1" x14ac:dyDescent="0.2">
      <c r="A50" s="46">
        <v>49</v>
      </c>
      <c r="B50" s="47" t="s">
        <v>1583</v>
      </c>
      <c r="C50" s="47" t="s">
        <v>1542</v>
      </c>
      <c r="D50" s="48">
        <v>116</v>
      </c>
      <c r="E50" s="66" t="s">
        <v>1864</v>
      </c>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c r="HL50" s="49"/>
      <c r="HM50" s="49"/>
      <c r="HN50" s="49"/>
      <c r="HO50" s="49"/>
      <c r="HP50" s="49"/>
      <c r="HQ50" s="49"/>
      <c r="HR50" s="49"/>
      <c r="HS50" s="49"/>
      <c r="HT50" s="49"/>
      <c r="HU50" s="49"/>
      <c r="HV50" s="49"/>
      <c r="HW50" s="49"/>
      <c r="HX50" s="49"/>
      <c r="HY50" s="49"/>
      <c r="HZ50" s="49"/>
      <c r="IA50" s="49"/>
      <c r="IB50" s="49"/>
      <c r="IC50" s="49"/>
      <c r="ID50" s="49"/>
      <c r="IE50" s="49"/>
      <c r="IF50" s="49"/>
      <c r="IG50" s="49"/>
      <c r="IH50" s="49"/>
      <c r="II50" s="49"/>
      <c r="IJ50" s="49"/>
      <c r="IK50" s="49"/>
      <c r="IL50" s="49"/>
      <c r="IM50" s="49"/>
      <c r="IN50" s="49"/>
      <c r="IO50" s="49"/>
      <c r="IP50" s="49"/>
      <c r="IQ50" s="49"/>
      <c r="IR50" s="49"/>
      <c r="IS50" s="49"/>
      <c r="IT50" s="49"/>
      <c r="IU50" s="49"/>
      <c r="IV50" s="49"/>
      <c r="IW50" s="49"/>
      <c r="IX50" s="49"/>
      <c r="IY50" s="49"/>
      <c r="IZ50" s="49"/>
      <c r="JA50" s="49"/>
      <c r="JB50" s="49"/>
      <c r="JC50" s="49"/>
      <c r="JD50" s="49"/>
      <c r="JE50" s="49"/>
      <c r="JF50" s="49"/>
      <c r="JG50" s="49"/>
      <c r="JH50" s="49"/>
      <c r="JI50" s="49"/>
      <c r="JJ50" s="49"/>
      <c r="JK50" s="49"/>
      <c r="JL50" s="49"/>
      <c r="JM50" s="49"/>
      <c r="JN50" s="49"/>
      <c r="JO50" s="49"/>
      <c r="JP50" s="49"/>
      <c r="JQ50" s="49"/>
      <c r="JR50" s="49"/>
      <c r="JS50" s="49"/>
      <c r="JT50" s="49"/>
      <c r="JU50" s="49"/>
      <c r="JV50" s="49"/>
      <c r="JW50" s="49"/>
      <c r="JX50" s="49"/>
      <c r="JY50" s="49"/>
      <c r="JZ50" s="49"/>
      <c r="KA50" s="49"/>
      <c r="KB50" s="49"/>
      <c r="KC50" s="49"/>
      <c r="KD50" s="49"/>
      <c r="KE50" s="49"/>
      <c r="KF50" s="49"/>
      <c r="KG50" s="49"/>
      <c r="KH50" s="49"/>
      <c r="KI50" s="49"/>
      <c r="KJ50" s="49"/>
      <c r="KK50" s="49"/>
      <c r="KL50" s="49"/>
      <c r="KM50" s="49"/>
      <c r="KN50" s="49"/>
      <c r="KO50" s="49"/>
      <c r="KP50" s="49"/>
      <c r="KQ50" s="49"/>
      <c r="KR50" s="49"/>
      <c r="KS50" s="49"/>
      <c r="KT50" s="49"/>
      <c r="KU50" s="49"/>
      <c r="KV50" s="49"/>
      <c r="KW50" s="49"/>
      <c r="KX50" s="49"/>
      <c r="KY50" s="49"/>
      <c r="KZ50" s="49"/>
      <c r="LA50" s="49"/>
      <c r="LB50" s="49"/>
      <c r="LC50" s="49"/>
      <c r="LD50" s="49"/>
      <c r="LE50" s="49"/>
      <c r="LF50" s="49"/>
      <c r="LG50" s="49"/>
      <c r="LH50" s="49"/>
      <c r="LI50" s="49"/>
      <c r="LJ50" s="49"/>
      <c r="LK50" s="49"/>
      <c r="LL50" s="49"/>
      <c r="LM50" s="49"/>
      <c r="LN50" s="49"/>
      <c r="LO50" s="49"/>
      <c r="LP50" s="49"/>
      <c r="LQ50" s="49"/>
      <c r="LR50" s="49"/>
      <c r="LS50" s="49"/>
      <c r="LT50" s="49"/>
      <c r="LU50" s="49"/>
      <c r="LV50" s="49"/>
      <c r="LW50" s="49"/>
      <c r="LX50" s="49"/>
      <c r="LY50" s="49"/>
      <c r="LZ50" s="49"/>
      <c r="MA50" s="49"/>
      <c r="MB50" s="49"/>
      <c r="MC50" s="49"/>
      <c r="MD50" s="49"/>
      <c r="ME50" s="49"/>
      <c r="MF50" s="49"/>
      <c r="MG50" s="49"/>
      <c r="MH50" s="49"/>
      <c r="MI50" s="49"/>
      <c r="MJ50" s="49"/>
      <c r="MK50" s="49"/>
      <c r="ML50" s="49"/>
      <c r="MM50" s="49"/>
      <c r="MN50" s="49"/>
      <c r="MO50" s="49"/>
      <c r="MP50" s="49"/>
      <c r="MQ50" s="49"/>
      <c r="MR50" s="49"/>
      <c r="MS50" s="49"/>
      <c r="MT50" s="49"/>
      <c r="MU50" s="49"/>
      <c r="MV50" s="49"/>
      <c r="MW50" s="49"/>
      <c r="MX50" s="49"/>
      <c r="MY50" s="49"/>
      <c r="MZ50" s="49"/>
      <c r="NA50" s="49"/>
      <c r="NB50" s="49"/>
      <c r="NC50" s="49"/>
      <c r="ND50" s="49"/>
      <c r="NE50" s="49"/>
      <c r="NF50" s="49"/>
      <c r="NG50" s="49"/>
      <c r="NH50" s="49"/>
      <c r="NI50" s="49"/>
      <c r="NJ50" s="49"/>
      <c r="NK50" s="49"/>
      <c r="NL50" s="49"/>
      <c r="NM50" s="49"/>
      <c r="NN50" s="49"/>
      <c r="NO50" s="49"/>
      <c r="NP50" s="49"/>
      <c r="NQ50" s="49"/>
    </row>
    <row r="51" spans="1:381" x14ac:dyDescent="0.2">
      <c r="A51" s="46">
        <v>50</v>
      </c>
      <c r="B51" s="47" t="s">
        <v>1584</v>
      </c>
      <c r="C51" s="47" t="s">
        <v>1542</v>
      </c>
      <c r="D51" s="48">
        <v>50</v>
      </c>
      <c r="E51" s="66" t="s">
        <v>1868</v>
      </c>
    </row>
    <row r="52" spans="1:381" x14ac:dyDescent="0.2">
      <c r="A52" s="46">
        <v>51</v>
      </c>
      <c r="B52" s="47" t="s">
        <v>122</v>
      </c>
      <c r="C52" s="47" t="s">
        <v>1542</v>
      </c>
      <c r="D52" s="48">
        <v>48</v>
      </c>
      <c r="E52" s="66" t="s">
        <v>1884</v>
      </c>
    </row>
    <row r="53" spans="1:381" x14ac:dyDescent="0.2">
      <c r="A53" s="46">
        <v>52</v>
      </c>
      <c r="B53" s="47" t="s">
        <v>1585</v>
      </c>
      <c r="C53" s="47" t="s">
        <v>1542</v>
      </c>
      <c r="D53" s="48">
        <v>32</v>
      </c>
      <c r="E53" s="66" t="s">
        <v>1883</v>
      </c>
    </row>
    <row r="54" spans="1:381" x14ac:dyDescent="0.2">
      <c r="A54" s="46">
        <v>53</v>
      </c>
      <c r="B54" s="47" t="s">
        <v>1586</v>
      </c>
      <c r="C54" s="47" t="s">
        <v>1542</v>
      </c>
      <c r="D54" s="48">
        <v>161</v>
      </c>
      <c r="E54" s="66" t="s">
        <v>1869</v>
      </c>
    </row>
    <row r="55" spans="1:381" x14ac:dyDescent="0.2">
      <c r="A55" s="46">
        <v>54</v>
      </c>
      <c r="B55" s="47" t="s">
        <v>1587</v>
      </c>
      <c r="C55" s="47" t="s">
        <v>1542</v>
      </c>
      <c r="D55" s="48">
        <v>77</v>
      </c>
      <c r="E55" s="66" t="s">
        <v>1879</v>
      </c>
    </row>
    <row r="56" spans="1:381" x14ac:dyDescent="0.2">
      <c r="A56" s="46">
        <v>55</v>
      </c>
      <c r="B56" s="47" t="s">
        <v>1588</v>
      </c>
      <c r="C56" s="47" t="s">
        <v>1542</v>
      </c>
      <c r="D56" s="48">
        <v>60</v>
      </c>
      <c r="E56" s="66" t="s">
        <v>1870</v>
      </c>
    </row>
    <row r="57" spans="1:381" x14ac:dyDescent="0.2">
      <c r="A57" s="46">
        <v>56</v>
      </c>
      <c r="B57" s="47" t="s">
        <v>1589</v>
      </c>
      <c r="C57" s="47" t="s">
        <v>1542</v>
      </c>
      <c r="D57" s="48">
        <v>60</v>
      </c>
      <c r="E57" s="66" t="s">
        <v>1879</v>
      </c>
    </row>
    <row r="58" spans="1:381" s="50" customFormat="1" x14ac:dyDescent="0.2">
      <c r="A58" s="46">
        <v>57</v>
      </c>
      <c r="B58" s="47" t="s">
        <v>1590</v>
      </c>
      <c r="C58" s="47" t="s">
        <v>1542</v>
      </c>
      <c r="D58" s="48">
        <v>45</v>
      </c>
      <c r="E58" s="66" t="s">
        <v>1873</v>
      </c>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c r="HL58" s="49"/>
      <c r="HM58" s="49"/>
      <c r="HN58" s="49"/>
      <c r="HO58" s="49"/>
      <c r="HP58" s="49"/>
      <c r="HQ58" s="49"/>
      <c r="HR58" s="49"/>
      <c r="HS58" s="49"/>
      <c r="HT58" s="49"/>
      <c r="HU58" s="49"/>
      <c r="HV58" s="49"/>
      <c r="HW58" s="49"/>
      <c r="HX58" s="49"/>
      <c r="HY58" s="49"/>
      <c r="HZ58" s="49"/>
      <c r="IA58" s="49"/>
      <c r="IB58" s="49"/>
      <c r="IC58" s="49"/>
      <c r="ID58" s="49"/>
      <c r="IE58" s="49"/>
      <c r="IF58" s="49"/>
      <c r="IG58" s="49"/>
      <c r="IH58" s="49"/>
      <c r="II58" s="49"/>
      <c r="IJ58" s="49"/>
      <c r="IK58" s="49"/>
      <c r="IL58" s="49"/>
      <c r="IM58" s="49"/>
      <c r="IN58" s="49"/>
      <c r="IO58" s="49"/>
      <c r="IP58" s="49"/>
      <c r="IQ58" s="49"/>
      <c r="IR58" s="49"/>
      <c r="IS58" s="49"/>
      <c r="IT58" s="49"/>
      <c r="IU58" s="49"/>
      <c r="IV58" s="49"/>
      <c r="IW58" s="49"/>
      <c r="IX58" s="49"/>
      <c r="IY58" s="49"/>
      <c r="IZ58" s="49"/>
      <c r="JA58" s="49"/>
      <c r="JB58" s="49"/>
      <c r="JC58" s="49"/>
      <c r="JD58" s="49"/>
      <c r="JE58" s="49"/>
      <c r="JF58" s="49"/>
      <c r="JG58" s="49"/>
      <c r="JH58" s="49"/>
      <c r="JI58" s="49"/>
      <c r="JJ58" s="49"/>
      <c r="JK58" s="49"/>
      <c r="JL58" s="49"/>
      <c r="JM58" s="49"/>
      <c r="JN58" s="49"/>
      <c r="JO58" s="49"/>
      <c r="JP58" s="49"/>
      <c r="JQ58" s="49"/>
      <c r="JR58" s="49"/>
      <c r="JS58" s="49"/>
      <c r="JT58" s="49"/>
      <c r="JU58" s="49"/>
      <c r="JV58" s="49"/>
      <c r="JW58" s="49"/>
      <c r="JX58" s="49"/>
      <c r="JY58" s="49"/>
      <c r="JZ58" s="49"/>
      <c r="KA58" s="49"/>
      <c r="KB58" s="49"/>
      <c r="KC58" s="49"/>
      <c r="KD58" s="49"/>
      <c r="KE58" s="49"/>
      <c r="KF58" s="49"/>
      <c r="KG58" s="49"/>
      <c r="KH58" s="49"/>
      <c r="KI58" s="49"/>
      <c r="KJ58" s="49"/>
      <c r="KK58" s="49"/>
      <c r="KL58" s="49"/>
      <c r="KM58" s="49"/>
      <c r="KN58" s="49"/>
      <c r="KO58" s="49"/>
      <c r="KP58" s="49"/>
      <c r="KQ58" s="49"/>
      <c r="KR58" s="49"/>
      <c r="KS58" s="49"/>
      <c r="KT58" s="49"/>
      <c r="KU58" s="49"/>
      <c r="KV58" s="49"/>
      <c r="KW58" s="49"/>
      <c r="KX58" s="49"/>
      <c r="KY58" s="49"/>
      <c r="KZ58" s="49"/>
      <c r="LA58" s="49"/>
      <c r="LB58" s="49"/>
      <c r="LC58" s="49"/>
      <c r="LD58" s="49"/>
      <c r="LE58" s="49"/>
      <c r="LF58" s="49"/>
      <c r="LG58" s="49"/>
      <c r="LH58" s="49"/>
      <c r="LI58" s="49"/>
      <c r="LJ58" s="49"/>
      <c r="LK58" s="49"/>
      <c r="LL58" s="49"/>
      <c r="LM58" s="49"/>
      <c r="LN58" s="49"/>
      <c r="LO58" s="49"/>
      <c r="LP58" s="49"/>
      <c r="LQ58" s="49"/>
      <c r="LR58" s="49"/>
      <c r="LS58" s="49"/>
      <c r="LT58" s="49"/>
      <c r="LU58" s="49"/>
      <c r="LV58" s="49"/>
      <c r="LW58" s="49"/>
      <c r="LX58" s="49"/>
      <c r="LY58" s="49"/>
      <c r="LZ58" s="49"/>
      <c r="MA58" s="49"/>
      <c r="MB58" s="49"/>
      <c r="MC58" s="49"/>
      <c r="MD58" s="49"/>
      <c r="ME58" s="49"/>
      <c r="MF58" s="49"/>
      <c r="MG58" s="49"/>
      <c r="MH58" s="49"/>
      <c r="MI58" s="49"/>
      <c r="MJ58" s="49"/>
      <c r="MK58" s="49"/>
      <c r="ML58" s="49"/>
      <c r="MM58" s="49"/>
      <c r="MN58" s="49"/>
      <c r="MO58" s="49"/>
      <c r="MP58" s="49"/>
      <c r="MQ58" s="49"/>
      <c r="MR58" s="49"/>
      <c r="MS58" s="49"/>
      <c r="MT58" s="49"/>
      <c r="MU58" s="49"/>
      <c r="MV58" s="49"/>
      <c r="MW58" s="49"/>
      <c r="MX58" s="49"/>
      <c r="MY58" s="49"/>
      <c r="MZ58" s="49"/>
      <c r="NA58" s="49"/>
      <c r="NB58" s="49"/>
      <c r="NC58" s="49"/>
      <c r="ND58" s="49"/>
      <c r="NE58" s="49"/>
      <c r="NF58" s="49"/>
      <c r="NG58" s="49"/>
      <c r="NH58" s="49"/>
      <c r="NI58" s="49"/>
      <c r="NJ58" s="49"/>
      <c r="NK58" s="49"/>
      <c r="NL58" s="49"/>
      <c r="NM58" s="49"/>
      <c r="NN58" s="49"/>
      <c r="NO58" s="49"/>
      <c r="NP58" s="49"/>
      <c r="NQ58" s="49"/>
    </row>
    <row r="59" spans="1:381" s="50" customFormat="1" x14ac:dyDescent="0.2">
      <c r="A59" s="46">
        <v>58</v>
      </c>
      <c r="B59" s="47" t="s">
        <v>1591</v>
      </c>
      <c r="C59" s="47" t="s">
        <v>1542</v>
      </c>
      <c r="D59" s="48">
        <v>33</v>
      </c>
      <c r="E59" s="66" t="s">
        <v>1873</v>
      </c>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c r="HL59" s="49"/>
      <c r="HM59" s="49"/>
      <c r="HN59" s="49"/>
      <c r="HO59" s="49"/>
      <c r="HP59" s="49"/>
      <c r="HQ59" s="49"/>
      <c r="HR59" s="49"/>
      <c r="HS59" s="49"/>
      <c r="HT59" s="49"/>
      <c r="HU59" s="49"/>
      <c r="HV59" s="49"/>
      <c r="HW59" s="49"/>
      <c r="HX59" s="49"/>
      <c r="HY59" s="49"/>
      <c r="HZ59" s="49"/>
      <c r="IA59" s="49"/>
      <c r="IB59" s="49"/>
      <c r="IC59" s="49"/>
      <c r="ID59" s="49"/>
      <c r="IE59" s="49"/>
      <c r="IF59" s="49"/>
      <c r="IG59" s="49"/>
      <c r="IH59" s="49"/>
      <c r="II59" s="49"/>
      <c r="IJ59" s="49"/>
      <c r="IK59" s="49"/>
      <c r="IL59" s="49"/>
      <c r="IM59" s="49"/>
      <c r="IN59" s="49"/>
      <c r="IO59" s="49"/>
      <c r="IP59" s="49"/>
      <c r="IQ59" s="49"/>
      <c r="IR59" s="49"/>
      <c r="IS59" s="49"/>
      <c r="IT59" s="49"/>
      <c r="IU59" s="49"/>
      <c r="IV59" s="49"/>
      <c r="IW59" s="49"/>
      <c r="IX59" s="49"/>
      <c r="IY59" s="49"/>
      <c r="IZ59" s="49"/>
      <c r="JA59" s="49"/>
      <c r="JB59" s="49"/>
      <c r="JC59" s="49"/>
      <c r="JD59" s="49"/>
      <c r="JE59" s="49"/>
      <c r="JF59" s="49"/>
      <c r="JG59" s="49"/>
      <c r="JH59" s="49"/>
      <c r="JI59" s="49"/>
      <c r="JJ59" s="49"/>
      <c r="JK59" s="49"/>
      <c r="JL59" s="49"/>
      <c r="JM59" s="49"/>
      <c r="JN59" s="49"/>
      <c r="JO59" s="49"/>
      <c r="JP59" s="49"/>
      <c r="JQ59" s="49"/>
      <c r="JR59" s="49"/>
      <c r="JS59" s="49"/>
      <c r="JT59" s="49"/>
      <c r="JU59" s="49"/>
      <c r="JV59" s="49"/>
      <c r="JW59" s="49"/>
      <c r="JX59" s="49"/>
      <c r="JY59" s="49"/>
      <c r="JZ59" s="49"/>
      <c r="KA59" s="49"/>
      <c r="KB59" s="49"/>
      <c r="KC59" s="49"/>
      <c r="KD59" s="49"/>
      <c r="KE59" s="49"/>
      <c r="KF59" s="49"/>
      <c r="KG59" s="49"/>
      <c r="KH59" s="49"/>
      <c r="KI59" s="49"/>
      <c r="KJ59" s="49"/>
      <c r="KK59" s="49"/>
      <c r="KL59" s="49"/>
      <c r="KM59" s="49"/>
      <c r="KN59" s="49"/>
      <c r="KO59" s="49"/>
      <c r="KP59" s="49"/>
      <c r="KQ59" s="49"/>
      <c r="KR59" s="49"/>
      <c r="KS59" s="49"/>
      <c r="KT59" s="49"/>
      <c r="KU59" s="49"/>
      <c r="KV59" s="49"/>
      <c r="KW59" s="49"/>
      <c r="KX59" s="49"/>
      <c r="KY59" s="49"/>
      <c r="KZ59" s="49"/>
      <c r="LA59" s="49"/>
      <c r="LB59" s="49"/>
      <c r="LC59" s="49"/>
      <c r="LD59" s="49"/>
      <c r="LE59" s="49"/>
      <c r="LF59" s="49"/>
      <c r="LG59" s="49"/>
      <c r="LH59" s="49"/>
      <c r="LI59" s="49"/>
      <c r="LJ59" s="49"/>
      <c r="LK59" s="49"/>
      <c r="LL59" s="49"/>
      <c r="LM59" s="49"/>
      <c r="LN59" s="49"/>
      <c r="LO59" s="49"/>
      <c r="LP59" s="49"/>
      <c r="LQ59" s="49"/>
      <c r="LR59" s="49"/>
      <c r="LS59" s="49"/>
      <c r="LT59" s="49"/>
      <c r="LU59" s="49"/>
      <c r="LV59" s="49"/>
      <c r="LW59" s="49"/>
      <c r="LX59" s="49"/>
      <c r="LY59" s="49"/>
      <c r="LZ59" s="49"/>
      <c r="MA59" s="49"/>
      <c r="MB59" s="49"/>
      <c r="MC59" s="49"/>
      <c r="MD59" s="49"/>
      <c r="ME59" s="49"/>
      <c r="MF59" s="49"/>
      <c r="MG59" s="49"/>
      <c r="MH59" s="49"/>
      <c r="MI59" s="49"/>
      <c r="MJ59" s="49"/>
      <c r="MK59" s="49"/>
      <c r="ML59" s="49"/>
      <c r="MM59" s="49"/>
      <c r="MN59" s="49"/>
      <c r="MO59" s="49"/>
      <c r="MP59" s="49"/>
      <c r="MQ59" s="49"/>
      <c r="MR59" s="49"/>
      <c r="MS59" s="49"/>
      <c r="MT59" s="49"/>
      <c r="MU59" s="49"/>
      <c r="MV59" s="49"/>
      <c r="MW59" s="49"/>
      <c r="MX59" s="49"/>
      <c r="MY59" s="49"/>
      <c r="MZ59" s="49"/>
      <c r="NA59" s="49"/>
      <c r="NB59" s="49"/>
      <c r="NC59" s="49"/>
      <c r="ND59" s="49"/>
      <c r="NE59" s="49"/>
      <c r="NF59" s="49"/>
      <c r="NG59" s="49"/>
      <c r="NH59" s="49"/>
      <c r="NI59" s="49"/>
      <c r="NJ59" s="49"/>
      <c r="NK59" s="49"/>
      <c r="NL59" s="49"/>
      <c r="NM59" s="49"/>
      <c r="NN59" s="49"/>
      <c r="NO59" s="49"/>
      <c r="NP59" s="49"/>
      <c r="NQ59" s="49"/>
    </row>
    <row r="60" spans="1:381" x14ac:dyDescent="0.2">
      <c r="A60" s="46">
        <v>59</v>
      </c>
      <c r="B60" s="47" t="s">
        <v>1592</v>
      </c>
      <c r="C60" s="47" t="s">
        <v>1542</v>
      </c>
      <c r="D60" s="48">
        <v>45</v>
      </c>
      <c r="E60" s="66" t="s">
        <v>1875</v>
      </c>
    </row>
    <row r="61" spans="1:381" x14ac:dyDescent="0.2">
      <c r="A61" s="46">
        <v>60</v>
      </c>
      <c r="B61" s="47" t="s">
        <v>123</v>
      </c>
      <c r="C61" s="47" t="s">
        <v>1542</v>
      </c>
      <c r="D61" s="48">
        <v>50</v>
      </c>
      <c r="E61" s="66" t="s">
        <v>1885</v>
      </c>
    </row>
    <row r="62" spans="1:381" x14ac:dyDescent="0.2">
      <c r="A62" s="46">
        <v>61</v>
      </c>
      <c r="B62" s="47" t="s">
        <v>1593</v>
      </c>
      <c r="C62" s="47" t="s">
        <v>1542</v>
      </c>
      <c r="D62" s="48">
        <v>80</v>
      </c>
      <c r="E62" s="66" t="s">
        <v>1886</v>
      </c>
    </row>
    <row r="63" spans="1:381" s="50" customFormat="1" x14ac:dyDescent="0.2">
      <c r="A63" s="46">
        <v>62</v>
      </c>
      <c r="B63" s="47" t="s">
        <v>1594</v>
      </c>
      <c r="C63" s="47" t="s">
        <v>1542</v>
      </c>
      <c r="D63" s="48">
        <v>74</v>
      </c>
      <c r="E63" s="66" t="s">
        <v>1871</v>
      </c>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c r="HL63" s="49"/>
      <c r="HM63" s="49"/>
      <c r="HN63" s="49"/>
      <c r="HO63" s="49"/>
      <c r="HP63" s="49"/>
      <c r="HQ63" s="49"/>
      <c r="HR63" s="49"/>
      <c r="HS63" s="49"/>
      <c r="HT63" s="49"/>
      <c r="HU63" s="49"/>
      <c r="HV63" s="49"/>
      <c r="HW63" s="49"/>
      <c r="HX63" s="49"/>
      <c r="HY63" s="49"/>
      <c r="HZ63" s="49"/>
      <c r="IA63" s="49"/>
      <c r="IB63" s="49"/>
      <c r="IC63" s="49"/>
      <c r="ID63" s="49"/>
      <c r="IE63" s="49"/>
      <c r="IF63" s="49"/>
      <c r="IG63" s="49"/>
      <c r="IH63" s="49"/>
      <c r="II63" s="49"/>
      <c r="IJ63" s="49"/>
      <c r="IK63" s="49"/>
      <c r="IL63" s="49"/>
      <c r="IM63" s="49"/>
      <c r="IN63" s="49"/>
      <c r="IO63" s="49"/>
      <c r="IP63" s="49"/>
      <c r="IQ63" s="49"/>
      <c r="IR63" s="49"/>
      <c r="IS63" s="49"/>
      <c r="IT63" s="49"/>
      <c r="IU63" s="49"/>
      <c r="IV63" s="49"/>
      <c r="IW63" s="49"/>
      <c r="IX63" s="49"/>
      <c r="IY63" s="49"/>
      <c r="IZ63" s="49"/>
      <c r="JA63" s="49"/>
      <c r="JB63" s="49"/>
      <c r="JC63" s="49"/>
      <c r="JD63" s="49"/>
      <c r="JE63" s="49"/>
      <c r="JF63" s="49"/>
      <c r="JG63" s="49"/>
      <c r="JH63" s="49"/>
      <c r="JI63" s="49"/>
      <c r="JJ63" s="49"/>
      <c r="JK63" s="49"/>
      <c r="JL63" s="49"/>
      <c r="JM63" s="49"/>
      <c r="JN63" s="49"/>
      <c r="JO63" s="49"/>
      <c r="JP63" s="49"/>
      <c r="JQ63" s="49"/>
      <c r="JR63" s="49"/>
      <c r="JS63" s="49"/>
      <c r="JT63" s="49"/>
      <c r="JU63" s="49"/>
      <c r="JV63" s="49"/>
      <c r="JW63" s="49"/>
      <c r="JX63" s="49"/>
      <c r="JY63" s="49"/>
      <c r="JZ63" s="49"/>
      <c r="KA63" s="49"/>
      <c r="KB63" s="49"/>
      <c r="KC63" s="49"/>
      <c r="KD63" s="49"/>
      <c r="KE63" s="49"/>
      <c r="KF63" s="49"/>
      <c r="KG63" s="49"/>
      <c r="KH63" s="49"/>
      <c r="KI63" s="49"/>
      <c r="KJ63" s="49"/>
      <c r="KK63" s="49"/>
      <c r="KL63" s="49"/>
      <c r="KM63" s="49"/>
      <c r="KN63" s="49"/>
      <c r="KO63" s="49"/>
      <c r="KP63" s="49"/>
      <c r="KQ63" s="49"/>
      <c r="KR63" s="49"/>
      <c r="KS63" s="49"/>
      <c r="KT63" s="49"/>
      <c r="KU63" s="49"/>
      <c r="KV63" s="49"/>
      <c r="KW63" s="49"/>
      <c r="KX63" s="49"/>
      <c r="KY63" s="49"/>
      <c r="KZ63" s="49"/>
      <c r="LA63" s="49"/>
      <c r="LB63" s="49"/>
      <c r="LC63" s="49"/>
      <c r="LD63" s="49"/>
      <c r="LE63" s="49"/>
      <c r="LF63" s="49"/>
      <c r="LG63" s="49"/>
      <c r="LH63" s="49"/>
      <c r="LI63" s="49"/>
      <c r="LJ63" s="49"/>
      <c r="LK63" s="49"/>
      <c r="LL63" s="49"/>
      <c r="LM63" s="49"/>
      <c r="LN63" s="49"/>
      <c r="LO63" s="49"/>
      <c r="LP63" s="49"/>
      <c r="LQ63" s="49"/>
      <c r="LR63" s="49"/>
      <c r="LS63" s="49"/>
      <c r="LT63" s="49"/>
      <c r="LU63" s="49"/>
      <c r="LV63" s="49"/>
      <c r="LW63" s="49"/>
      <c r="LX63" s="49"/>
      <c r="LY63" s="49"/>
      <c r="LZ63" s="49"/>
      <c r="MA63" s="49"/>
      <c r="MB63" s="49"/>
      <c r="MC63" s="49"/>
      <c r="MD63" s="49"/>
      <c r="ME63" s="49"/>
      <c r="MF63" s="49"/>
      <c r="MG63" s="49"/>
      <c r="MH63" s="49"/>
      <c r="MI63" s="49"/>
      <c r="MJ63" s="49"/>
      <c r="MK63" s="49"/>
      <c r="ML63" s="49"/>
      <c r="MM63" s="49"/>
      <c r="MN63" s="49"/>
      <c r="MO63" s="49"/>
      <c r="MP63" s="49"/>
      <c r="MQ63" s="49"/>
      <c r="MR63" s="49"/>
      <c r="MS63" s="49"/>
      <c r="MT63" s="49"/>
      <c r="MU63" s="49"/>
      <c r="MV63" s="49"/>
      <c r="MW63" s="49"/>
      <c r="MX63" s="49"/>
      <c r="MY63" s="49"/>
      <c r="MZ63" s="49"/>
      <c r="NA63" s="49"/>
      <c r="NB63" s="49"/>
      <c r="NC63" s="49"/>
      <c r="ND63" s="49"/>
      <c r="NE63" s="49"/>
      <c r="NF63" s="49"/>
      <c r="NG63" s="49"/>
      <c r="NH63" s="49"/>
      <c r="NI63" s="49"/>
      <c r="NJ63" s="49"/>
      <c r="NK63" s="49"/>
      <c r="NL63" s="49"/>
      <c r="NM63" s="49"/>
      <c r="NN63" s="49"/>
      <c r="NO63" s="49"/>
      <c r="NP63" s="49"/>
      <c r="NQ63" s="49"/>
    </row>
    <row r="64" spans="1:381" s="50" customFormat="1" x14ac:dyDescent="0.2">
      <c r="A64" s="46">
        <v>63</v>
      </c>
      <c r="B64" s="47" t="s">
        <v>1595</v>
      </c>
      <c r="C64" s="47" t="s">
        <v>1542</v>
      </c>
      <c r="D64" s="48">
        <v>61</v>
      </c>
      <c r="E64" s="66" t="s">
        <v>1871</v>
      </c>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c r="HL64" s="49"/>
      <c r="HM64" s="49"/>
      <c r="HN64" s="49"/>
      <c r="HO64" s="49"/>
      <c r="HP64" s="49"/>
      <c r="HQ64" s="49"/>
      <c r="HR64" s="49"/>
      <c r="HS64" s="49"/>
      <c r="HT64" s="49"/>
      <c r="HU64" s="49"/>
      <c r="HV64" s="49"/>
      <c r="HW64" s="49"/>
      <c r="HX64" s="49"/>
      <c r="HY64" s="49"/>
      <c r="HZ64" s="49"/>
      <c r="IA64" s="49"/>
      <c r="IB64" s="49"/>
      <c r="IC64" s="49"/>
      <c r="ID64" s="49"/>
      <c r="IE64" s="49"/>
      <c r="IF64" s="49"/>
      <c r="IG64" s="49"/>
      <c r="IH64" s="49"/>
      <c r="II64" s="49"/>
      <c r="IJ64" s="49"/>
      <c r="IK64" s="49"/>
      <c r="IL64" s="49"/>
      <c r="IM64" s="49"/>
      <c r="IN64" s="49"/>
      <c r="IO64" s="49"/>
      <c r="IP64" s="49"/>
      <c r="IQ64" s="49"/>
      <c r="IR64" s="49"/>
      <c r="IS64" s="49"/>
      <c r="IT64" s="49"/>
      <c r="IU64" s="49"/>
      <c r="IV64" s="49"/>
      <c r="IW64" s="49"/>
      <c r="IX64" s="49"/>
      <c r="IY64" s="49"/>
      <c r="IZ64" s="49"/>
      <c r="JA64" s="49"/>
      <c r="JB64" s="49"/>
      <c r="JC64" s="49"/>
      <c r="JD64" s="49"/>
      <c r="JE64" s="49"/>
      <c r="JF64" s="49"/>
      <c r="JG64" s="49"/>
      <c r="JH64" s="49"/>
      <c r="JI64" s="49"/>
      <c r="JJ64" s="49"/>
      <c r="JK64" s="49"/>
      <c r="JL64" s="49"/>
      <c r="JM64" s="49"/>
      <c r="JN64" s="49"/>
      <c r="JO64" s="49"/>
      <c r="JP64" s="49"/>
      <c r="JQ64" s="49"/>
      <c r="JR64" s="49"/>
      <c r="JS64" s="49"/>
      <c r="JT64" s="49"/>
      <c r="JU64" s="49"/>
      <c r="JV64" s="49"/>
      <c r="JW64" s="49"/>
      <c r="JX64" s="49"/>
      <c r="JY64" s="49"/>
      <c r="JZ64" s="49"/>
      <c r="KA64" s="49"/>
      <c r="KB64" s="49"/>
      <c r="KC64" s="49"/>
      <c r="KD64" s="49"/>
      <c r="KE64" s="49"/>
      <c r="KF64" s="49"/>
      <c r="KG64" s="49"/>
      <c r="KH64" s="49"/>
      <c r="KI64" s="49"/>
      <c r="KJ64" s="49"/>
      <c r="KK64" s="49"/>
      <c r="KL64" s="49"/>
      <c r="KM64" s="49"/>
      <c r="KN64" s="49"/>
      <c r="KO64" s="49"/>
      <c r="KP64" s="49"/>
      <c r="KQ64" s="49"/>
      <c r="KR64" s="49"/>
      <c r="KS64" s="49"/>
      <c r="KT64" s="49"/>
      <c r="KU64" s="49"/>
      <c r="KV64" s="49"/>
      <c r="KW64" s="49"/>
      <c r="KX64" s="49"/>
      <c r="KY64" s="49"/>
      <c r="KZ64" s="49"/>
      <c r="LA64" s="49"/>
      <c r="LB64" s="49"/>
      <c r="LC64" s="49"/>
      <c r="LD64" s="49"/>
      <c r="LE64" s="49"/>
      <c r="LF64" s="49"/>
      <c r="LG64" s="49"/>
      <c r="LH64" s="49"/>
      <c r="LI64" s="49"/>
      <c r="LJ64" s="49"/>
      <c r="LK64" s="49"/>
      <c r="LL64" s="49"/>
      <c r="LM64" s="49"/>
      <c r="LN64" s="49"/>
      <c r="LO64" s="49"/>
      <c r="LP64" s="49"/>
      <c r="LQ64" s="49"/>
      <c r="LR64" s="49"/>
      <c r="LS64" s="49"/>
      <c r="LT64" s="49"/>
      <c r="LU64" s="49"/>
      <c r="LV64" s="49"/>
      <c r="LW64" s="49"/>
      <c r="LX64" s="49"/>
      <c r="LY64" s="49"/>
      <c r="LZ64" s="49"/>
      <c r="MA64" s="49"/>
      <c r="MB64" s="49"/>
      <c r="MC64" s="49"/>
      <c r="MD64" s="49"/>
      <c r="ME64" s="49"/>
      <c r="MF64" s="49"/>
      <c r="MG64" s="49"/>
      <c r="MH64" s="49"/>
      <c r="MI64" s="49"/>
      <c r="MJ64" s="49"/>
      <c r="MK64" s="49"/>
      <c r="ML64" s="49"/>
      <c r="MM64" s="49"/>
      <c r="MN64" s="49"/>
      <c r="MO64" s="49"/>
      <c r="MP64" s="49"/>
      <c r="MQ64" s="49"/>
      <c r="MR64" s="49"/>
      <c r="MS64" s="49"/>
      <c r="MT64" s="49"/>
      <c r="MU64" s="49"/>
      <c r="MV64" s="49"/>
      <c r="MW64" s="49"/>
      <c r="MX64" s="49"/>
      <c r="MY64" s="49"/>
      <c r="MZ64" s="49"/>
      <c r="NA64" s="49"/>
      <c r="NB64" s="49"/>
      <c r="NC64" s="49"/>
      <c r="ND64" s="49"/>
      <c r="NE64" s="49"/>
      <c r="NF64" s="49"/>
      <c r="NG64" s="49"/>
      <c r="NH64" s="49"/>
      <c r="NI64" s="49"/>
      <c r="NJ64" s="49"/>
      <c r="NK64" s="49"/>
      <c r="NL64" s="49"/>
      <c r="NM64" s="49"/>
      <c r="NN64" s="49"/>
      <c r="NO64" s="49"/>
      <c r="NP64" s="49"/>
      <c r="NQ64" s="49"/>
    </row>
    <row r="65" spans="1:381" s="50" customFormat="1" x14ac:dyDescent="0.2">
      <c r="A65" s="46">
        <v>64</v>
      </c>
      <c r="B65" s="47" t="s">
        <v>1596</v>
      </c>
      <c r="C65" s="47" t="s">
        <v>1542</v>
      </c>
      <c r="D65" s="48">
        <v>41</v>
      </c>
      <c r="E65" s="66" t="s">
        <v>1887</v>
      </c>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c r="HL65" s="49"/>
      <c r="HM65" s="49"/>
      <c r="HN65" s="49"/>
      <c r="HO65" s="49"/>
      <c r="HP65" s="49"/>
      <c r="HQ65" s="49"/>
      <c r="HR65" s="49"/>
      <c r="HS65" s="49"/>
      <c r="HT65" s="49"/>
      <c r="HU65" s="49"/>
      <c r="HV65" s="49"/>
      <c r="HW65" s="49"/>
      <c r="HX65" s="49"/>
      <c r="HY65" s="49"/>
      <c r="HZ65" s="49"/>
      <c r="IA65" s="49"/>
      <c r="IB65" s="49"/>
      <c r="IC65" s="49"/>
      <c r="ID65" s="49"/>
      <c r="IE65" s="49"/>
      <c r="IF65" s="49"/>
      <c r="IG65" s="49"/>
      <c r="IH65" s="49"/>
      <c r="II65" s="49"/>
      <c r="IJ65" s="49"/>
      <c r="IK65" s="49"/>
      <c r="IL65" s="49"/>
      <c r="IM65" s="49"/>
      <c r="IN65" s="49"/>
      <c r="IO65" s="49"/>
      <c r="IP65" s="49"/>
      <c r="IQ65" s="49"/>
      <c r="IR65" s="49"/>
      <c r="IS65" s="49"/>
      <c r="IT65" s="49"/>
      <c r="IU65" s="49"/>
      <c r="IV65" s="49"/>
      <c r="IW65" s="49"/>
      <c r="IX65" s="49"/>
      <c r="IY65" s="49"/>
      <c r="IZ65" s="49"/>
      <c r="JA65" s="49"/>
      <c r="JB65" s="49"/>
      <c r="JC65" s="49"/>
      <c r="JD65" s="49"/>
      <c r="JE65" s="49"/>
      <c r="JF65" s="49"/>
      <c r="JG65" s="49"/>
      <c r="JH65" s="49"/>
      <c r="JI65" s="49"/>
      <c r="JJ65" s="49"/>
      <c r="JK65" s="49"/>
      <c r="JL65" s="49"/>
      <c r="JM65" s="49"/>
      <c r="JN65" s="49"/>
      <c r="JO65" s="49"/>
      <c r="JP65" s="49"/>
      <c r="JQ65" s="49"/>
      <c r="JR65" s="49"/>
      <c r="JS65" s="49"/>
      <c r="JT65" s="49"/>
      <c r="JU65" s="49"/>
      <c r="JV65" s="49"/>
      <c r="JW65" s="49"/>
      <c r="JX65" s="49"/>
      <c r="JY65" s="49"/>
      <c r="JZ65" s="49"/>
      <c r="KA65" s="49"/>
      <c r="KB65" s="49"/>
      <c r="KC65" s="49"/>
      <c r="KD65" s="49"/>
      <c r="KE65" s="49"/>
      <c r="KF65" s="49"/>
      <c r="KG65" s="49"/>
      <c r="KH65" s="49"/>
      <c r="KI65" s="49"/>
      <c r="KJ65" s="49"/>
      <c r="KK65" s="49"/>
      <c r="KL65" s="49"/>
      <c r="KM65" s="49"/>
      <c r="KN65" s="49"/>
      <c r="KO65" s="49"/>
      <c r="KP65" s="49"/>
      <c r="KQ65" s="49"/>
      <c r="KR65" s="49"/>
      <c r="KS65" s="49"/>
      <c r="KT65" s="49"/>
      <c r="KU65" s="49"/>
      <c r="KV65" s="49"/>
      <c r="KW65" s="49"/>
      <c r="KX65" s="49"/>
      <c r="KY65" s="49"/>
      <c r="KZ65" s="49"/>
      <c r="LA65" s="49"/>
      <c r="LB65" s="49"/>
      <c r="LC65" s="49"/>
      <c r="LD65" s="49"/>
      <c r="LE65" s="49"/>
      <c r="LF65" s="49"/>
      <c r="LG65" s="49"/>
      <c r="LH65" s="49"/>
      <c r="LI65" s="49"/>
      <c r="LJ65" s="49"/>
      <c r="LK65" s="49"/>
      <c r="LL65" s="49"/>
      <c r="LM65" s="49"/>
      <c r="LN65" s="49"/>
      <c r="LO65" s="49"/>
      <c r="LP65" s="49"/>
      <c r="LQ65" s="49"/>
      <c r="LR65" s="49"/>
      <c r="LS65" s="49"/>
      <c r="LT65" s="49"/>
      <c r="LU65" s="49"/>
      <c r="LV65" s="49"/>
      <c r="LW65" s="49"/>
      <c r="LX65" s="49"/>
      <c r="LY65" s="49"/>
      <c r="LZ65" s="49"/>
      <c r="MA65" s="49"/>
      <c r="MB65" s="49"/>
      <c r="MC65" s="49"/>
      <c r="MD65" s="49"/>
      <c r="ME65" s="49"/>
      <c r="MF65" s="49"/>
      <c r="MG65" s="49"/>
      <c r="MH65" s="49"/>
      <c r="MI65" s="49"/>
      <c r="MJ65" s="49"/>
      <c r="MK65" s="49"/>
      <c r="ML65" s="49"/>
      <c r="MM65" s="49"/>
      <c r="MN65" s="49"/>
      <c r="MO65" s="49"/>
      <c r="MP65" s="49"/>
      <c r="MQ65" s="49"/>
      <c r="MR65" s="49"/>
      <c r="MS65" s="49"/>
      <c r="MT65" s="49"/>
      <c r="MU65" s="49"/>
      <c r="MV65" s="49"/>
      <c r="MW65" s="49"/>
      <c r="MX65" s="49"/>
      <c r="MY65" s="49"/>
      <c r="MZ65" s="49"/>
      <c r="NA65" s="49"/>
      <c r="NB65" s="49"/>
      <c r="NC65" s="49"/>
      <c r="ND65" s="49"/>
      <c r="NE65" s="49"/>
      <c r="NF65" s="49"/>
      <c r="NG65" s="49"/>
      <c r="NH65" s="49"/>
      <c r="NI65" s="49"/>
      <c r="NJ65" s="49"/>
      <c r="NK65" s="49"/>
      <c r="NL65" s="49"/>
      <c r="NM65" s="49"/>
      <c r="NN65" s="49"/>
      <c r="NO65" s="49"/>
      <c r="NP65" s="49"/>
      <c r="NQ65" s="49"/>
    </row>
    <row r="66" spans="1:381" s="50" customFormat="1" x14ac:dyDescent="0.2">
      <c r="A66" s="46">
        <v>65</v>
      </c>
      <c r="B66" s="47" t="s">
        <v>1597</v>
      </c>
      <c r="C66" s="47" t="s">
        <v>1542</v>
      </c>
      <c r="D66" s="48">
        <v>51</v>
      </c>
      <c r="E66" s="66" t="s">
        <v>1870</v>
      </c>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c r="HL66" s="49"/>
      <c r="HM66" s="49"/>
      <c r="HN66" s="49"/>
      <c r="HO66" s="49"/>
      <c r="HP66" s="49"/>
      <c r="HQ66" s="49"/>
      <c r="HR66" s="49"/>
      <c r="HS66" s="49"/>
      <c r="HT66" s="49"/>
      <c r="HU66" s="49"/>
      <c r="HV66" s="49"/>
      <c r="HW66" s="49"/>
      <c r="HX66" s="49"/>
      <c r="HY66" s="49"/>
      <c r="HZ66" s="49"/>
      <c r="IA66" s="49"/>
      <c r="IB66" s="49"/>
      <c r="IC66" s="49"/>
      <c r="ID66" s="49"/>
      <c r="IE66" s="49"/>
      <c r="IF66" s="49"/>
      <c r="IG66" s="49"/>
      <c r="IH66" s="49"/>
      <c r="II66" s="49"/>
      <c r="IJ66" s="49"/>
      <c r="IK66" s="49"/>
      <c r="IL66" s="49"/>
      <c r="IM66" s="49"/>
      <c r="IN66" s="49"/>
      <c r="IO66" s="49"/>
      <c r="IP66" s="49"/>
      <c r="IQ66" s="49"/>
      <c r="IR66" s="49"/>
      <c r="IS66" s="49"/>
      <c r="IT66" s="49"/>
      <c r="IU66" s="49"/>
      <c r="IV66" s="49"/>
      <c r="IW66" s="49"/>
      <c r="IX66" s="49"/>
      <c r="IY66" s="49"/>
      <c r="IZ66" s="49"/>
      <c r="JA66" s="49"/>
      <c r="JB66" s="49"/>
      <c r="JC66" s="49"/>
      <c r="JD66" s="49"/>
      <c r="JE66" s="49"/>
      <c r="JF66" s="49"/>
      <c r="JG66" s="49"/>
      <c r="JH66" s="49"/>
      <c r="JI66" s="49"/>
      <c r="JJ66" s="49"/>
      <c r="JK66" s="49"/>
      <c r="JL66" s="49"/>
      <c r="JM66" s="49"/>
      <c r="JN66" s="49"/>
      <c r="JO66" s="49"/>
      <c r="JP66" s="49"/>
      <c r="JQ66" s="49"/>
      <c r="JR66" s="49"/>
      <c r="JS66" s="49"/>
      <c r="JT66" s="49"/>
      <c r="JU66" s="49"/>
      <c r="JV66" s="49"/>
      <c r="JW66" s="49"/>
      <c r="JX66" s="49"/>
      <c r="JY66" s="49"/>
      <c r="JZ66" s="49"/>
      <c r="KA66" s="49"/>
      <c r="KB66" s="49"/>
      <c r="KC66" s="49"/>
      <c r="KD66" s="49"/>
      <c r="KE66" s="49"/>
      <c r="KF66" s="49"/>
      <c r="KG66" s="49"/>
      <c r="KH66" s="49"/>
      <c r="KI66" s="49"/>
      <c r="KJ66" s="49"/>
      <c r="KK66" s="49"/>
      <c r="KL66" s="49"/>
      <c r="KM66" s="49"/>
      <c r="KN66" s="49"/>
      <c r="KO66" s="49"/>
      <c r="KP66" s="49"/>
      <c r="KQ66" s="49"/>
      <c r="KR66" s="49"/>
      <c r="KS66" s="49"/>
      <c r="KT66" s="49"/>
      <c r="KU66" s="49"/>
      <c r="KV66" s="49"/>
      <c r="KW66" s="49"/>
      <c r="KX66" s="49"/>
      <c r="KY66" s="49"/>
      <c r="KZ66" s="49"/>
      <c r="LA66" s="49"/>
      <c r="LB66" s="49"/>
      <c r="LC66" s="49"/>
      <c r="LD66" s="49"/>
      <c r="LE66" s="49"/>
      <c r="LF66" s="49"/>
      <c r="LG66" s="49"/>
      <c r="LH66" s="49"/>
      <c r="LI66" s="49"/>
      <c r="LJ66" s="49"/>
      <c r="LK66" s="49"/>
      <c r="LL66" s="49"/>
      <c r="LM66" s="49"/>
      <c r="LN66" s="49"/>
      <c r="LO66" s="49"/>
      <c r="LP66" s="49"/>
      <c r="LQ66" s="49"/>
      <c r="LR66" s="49"/>
      <c r="LS66" s="49"/>
      <c r="LT66" s="49"/>
      <c r="LU66" s="49"/>
      <c r="LV66" s="49"/>
      <c r="LW66" s="49"/>
      <c r="LX66" s="49"/>
      <c r="LY66" s="49"/>
      <c r="LZ66" s="49"/>
      <c r="MA66" s="49"/>
      <c r="MB66" s="49"/>
      <c r="MC66" s="49"/>
      <c r="MD66" s="49"/>
      <c r="ME66" s="49"/>
      <c r="MF66" s="49"/>
      <c r="MG66" s="49"/>
      <c r="MH66" s="49"/>
      <c r="MI66" s="49"/>
      <c r="MJ66" s="49"/>
      <c r="MK66" s="49"/>
      <c r="ML66" s="49"/>
      <c r="MM66" s="49"/>
      <c r="MN66" s="49"/>
      <c r="MO66" s="49"/>
      <c r="MP66" s="49"/>
      <c r="MQ66" s="49"/>
      <c r="MR66" s="49"/>
      <c r="MS66" s="49"/>
      <c r="MT66" s="49"/>
      <c r="MU66" s="49"/>
      <c r="MV66" s="49"/>
      <c r="MW66" s="49"/>
      <c r="MX66" s="49"/>
      <c r="MY66" s="49"/>
      <c r="MZ66" s="49"/>
      <c r="NA66" s="49"/>
      <c r="NB66" s="49"/>
      <c r="NC66" s="49"/>
      <c r="ND66" s="49"/>
      <c r="NE66" s="49"/>
      <c r="NF66" s="49"/>
      <c r="NG66" s="49"/>
      <c r="NH66" s="49"/>
      <c r="NI66" s="49"/>
      <c r="NJ66" s="49"/>
      <c r="NK66" s="49"/>
      <c r="NL66" s="49"/>
      <c r="NM66" s="49"/>
      <c r="NN66" s="49"/>
      <c r="NO66" s="49"/>
      <c r="NP66" s="49"/>
      <c r="NQ66" s="49"/>
    </row>
    <row r="67" spans="1:381" x14ac:dyDescent="0.2">
      <c r="A67" s="46">
        <v>66</v>
      </c>
      <c r="B67" s="47" t="s">
        <v>1598</v>
      </c>
      <c r="C67" s="47" t="s">
        <v>1542</v>
      </c>
      <c r="D67" s="48">
        <v>55</v>
      </c>
      <c r="E67" s="66" t="s">
        <v>1867</v>
      </c>
    </row>
    <row r="68" spans="1:381" x14ac:dyDescent="0.2">
      <c r="A68" s="46">
        <v>67</v>
      </c>
      <c r="B68" s="47" t="s">
        <v>1599</v>
      </c>
      <c r="C68" s="47" t="s">
        <v>1542</v>
      </c>
      <c r="D68" s="48">
        <v>30</v>
      </c>
      <c r="E68" s="66" t="s">
        <v>1887</v>
      </c>
    </row>
    <row r="69" spans="1:381" x14ac:dyDescent="0.2">
      <c r="A69" s="46">
        <v>68</v>
      </c>
      <c r="B69" s="47" t="s">
        <v>1600</v>
      </c>
      <c r="C69" s="47" t="s">
        <v>1542</v>
      </c>
      <c r="D69" s="48">
        <v>60</v>
      </c>
      <c r="E69" s="66" t="s">
        <v>1888</v>
      </c>
    </row>
    <row r="70" spans="1:381" s="50" customFormat="1" x14ac:dyDescent="0.2">
      <c r="A70" s="46">
        <v>69</v>
      </c>
      <c r="B70" s="47" t="s">
        <v>1601</v>
      </c>
      <c r="C70" s="47" t="s">
        <v>1542</v>
      </c>
      <c r="D70" s="48">
        <v>36</v>
      </c>
      <c r="E70" s="66" t="s">
        <v>1873</v>
      </c>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c r="HL70" s="49"/>
      <c r="HM70" s="49"/>
      <c r="HN70" s="49"/>
      <c r="HO70" s="49"/>
      <c r="HP70" s="49"/>
      <c r="HQ70" s="49"/>
      <c r="HR70" s="49"/>
      <c r="HS70" s="49"/>
      <c r="HT70" s="49"/>
      <c r="HU70" s="49"/>
      <c r="HV70" s="49"/>
      <c r="HW70" s="49"/>
      <c r="HX70" s="49"/>
      <c r="HY70" s="49"/>
      <c r="HZ70" s="49"/>
      <c r="IA70" s="49"/>
      <c r="IB70" s="49"/>
      <c r="IC70" s="49"/>
      <c r="ID70" s="49"/>
      <c r="IE70" s="49"/>
      <c r="IF70" s="49"/>
      <c r="IG70" s="49"/>
      <c r="IH70" s="49"/>
      <c r="II70" s="49"/>
      <c r="IJ70" s="49"/>
      <c r="IK70" s="49"/>
      <c r="IL70" s="49"/>
      <c r="IM70" s="49"/>
      <c r="IN70" s="49"/>
      <c r="IO70" s="49"/>
      <c r="IP70" s="49"/>
      <c r="IQ70" s="49"/>
      <c r="IR70" s="49"/>
      <c r="IS70" s="49"/>
      <c r="IT70" s="49"/>
      <c r="IU70" s="49"/>
      <c r="IV70" s="49"/>
      <c r="IW70" s="49"/>
      <c r="IX70" s="49"/>
      <c r="IY70" s="49"/>
      <c r="IZ70" s="49"/>
      <c r="JA70" s="49"/>
      <c r="JB70" s="49"/>
      <c r="JC70" s="49"/>
      <c r="JD70" s="49"/>
      <c r="JE70" s="49"/>
      <c r="JF70" s="49"/>
      <c r="JG70" s="49"/>
      <c r="JH70" s="49"/>
      <c r="JI70" s="49"/>
      <c r="JJ70" s="49"/>
      <c r="JK70" s="49"/>
      <c r="JL70" s="49"/>
      <c r="JM70" s="49"/>
      <c r="JN70" s="49"/>
      <c r="JO70" s="49"/>
      <c r="JP70" s="49"/>
      <c r="JQ70" s="49"/>
      <c r="JR70" s="49"/>
      <c r="JS70" s="49"/>
      <c r="JT70" s="49"/>
      <c r="JU70" s="49"/>
      <c r="JV70" s="49"/>
      <c r="JW70" s="49"/>
      <c r="JX70" s="49"/>
      <c r="JY70" s="49"/>
      <c r="JZ70" s="49"/>
      <c r="KA70" s="49"/>
      <c r="KB70" s="49"/>
      <c r="KC70" s="49"/>
      <c r="KD70" s="49"/>
      <c r="KE70" s="49"/>
      <c r="KF70" s="49"/>
      <c r="KG70" s="49"/>
      <c r="KH70" s="49"/>
      <c r="KI70" s="49"/>
      <c r="KJ70" s="49"/>
      <c r="KK70" s="49"/>
      <c r="KL70" s="49"/>
      <c r="KM70" s="49"/>
      <c r="KN70" s="49"/>
      <c r="KO70" s="49"/>
      <c r="KP70" s="49"/>
      <c r="KQ70" s="49"/>
      <c r="KR70" s="49"/>
      <c r="KS70" s="49"/>
      <c r="KT70" s="49"/>
      <c r="KU70" s="49"/>
      <c r="KV70" s="49"/>
      <c r="KW70" s="49"/>
      <c r="KX70" s="49"/>
      <c r="KY70" s="49"/>
      <c r="KZ70" s="49"/>
      <c r="LA70" s="49"/>
      <c r="LB70" s="49"/>
      <c r="LC70" s="49"/>
      <c r="LD70" s="49"/>
      <c r="LE70" s="49"/>
      <c r="LF70" s="49"/>
      <c r="LG70" s="49"/>
      <c r="LH70" s="49"/>
      <c r="LI70" s="49"/>
      <c r="LJ70" s="49"/>
      <c r="LK70" s="49"/>
      <c r="LL70" s="49"/>
      <c r="LM70" s="49"/>
      <c r="LN70" s="49"/>
      <c r="LO70" s="49"/>
      <c r="LP70" s="49"/>
      <c r="LQ70" s="49"/>
      <c r="LR70" s="49"/>
      <c r="LS70" s="49"/>
      <c r="LT70" s="49"/>
      <c r="LU70" s="49"/>
      <c r="LV70" s="49"/>
      <c r="LW70" s="49"/>
      <c r="LX70" s="49"/>
      <c r="LY70" s="49"/>
      <c r="LZ70" s="49"/>
      <c r="MA70" s="49"/>
      <c r="MB70" s="49"/>
      <c r="MC70" s="49"/>
      <c r="MD70" s="49"/>
      <c r="ME70" s="49"/>
      <c r="MF70" s="49"/>
      <c r="MG70" s="49"/>
      <c r="MH70" s="49"/>
      <c r="MI70" s="49"/>
      <c r="MJ70" s="49"/>
      <c r="MK70" s="49"/>
      <c r="ML70" s="49"/>
      <c r="MM70" s="49"/>
      <c r="MN70" s="49"/>
      <c r="MO70" s="49"/>
      <c r="MP70" s="49"/>
      <c r="MQ70" s="49"/>
      <c r="MR70" s="49"/>
      <c r="MS70" s="49"/>
      <c r="MT70" s="49"/>
      <c r="MU70" s="49"/>
      <c r="MV70" s="49"/>
      <c r="MW70" s="49"/>
      <c r="MX70" s="49"/>
      <c r="MY70" s="49"/>
      <c r="MZ70" s="49"/>
      <c r="NA70" s="49"/>
      <c r="NB70" s="49"/>
      <c r="NC70" s="49"/>
      <c r="ND70" s="49"/>
      <c r="NE70" s="49"/>
      <c r="NF70" s="49"/>
      <c r="NG70" s="49"/>
      <c r="NH70" s="49"/>
      <c r="NI70" s="49"/>
      <c r="NJ70" s="49"/>
      <c r="NK70" s="49"/>
      <c r="NL70" s="49"/>
      <c r="NM70" s="49"/>
      <c r="NN70" s="49"/>
      <c r="NO70" s="49"/>
      <c r="NP70" s="49"/>
      <c r="NQ70" s="49"/>
    </row>
    <row r="71" spans="1:381" s="50" customFormat="1" x14ac:dyDescent="0.2">
      <c r="A71" s="46">
        <v>70</v>
      </c>
      <c r="B71" s="47" t="s">
        <v>1602</v>
      </c>
      <c r="C71" s="47" t="s">
        <v>1542</v>
      </c>
      <c r="D71" s="48">
        <v>58</v>
      </c>
      <c r="E71" s="66" t="s">
        <v>1870</v>
      </c>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c r="HL71" s="49"/>
      <c r="HM71" s="49"/>
      <c r="HN71" s="49"/>
      <c r="HO71" s="49"/>
      <c r="HP71" s="49"/>
      <c r="HQ71" s="49"/>
      <c r="HR71" s="49"/>
      <c r="HS71" s="49"/>
      <c r="HT71" s="49"/>
      <c r="HU71" s="49"/>
      <c r="HV71" s="49"/>
      <c r="HW71" s="49"/>
      <c r="HX71" s="49"/>
      <c r="HY71" s="49"/>
      <c r="HZ71" s="49"/>
      <c r="IA71" s="49"/>
      <c r="IB71" s="49"/>
      <c r="IC71" s="49"/>
      <c r="ID71" s="49"/>
      <c r="IE71" s="49"/>
      <c r="IF71" s="49"/>
      <c r="IG71" s="49"/>
      <c r="IH71" s="49"/>
      <c r="II71" s="49"/>
      <c r="IJ71" s="49"/>
      <c r="IK71" s="49"/>
      <c r="IL71" s="49"/>
      <c r="IM71" s="49"/>
      <c r="IN71" s="49"/>
      <c r="IO71" s="49"/>
      <c r="IP71" s="49"/>
      <c r="IQ71" s="49"/>
      <c r="IR71" s="49"/>
      <c r="IS71" s="49"/>
      <c r="IT71" s="49"/>
      <c r="IU71" s="49"/>
      <c r="IV71" s="49"/>
      <c r="IW71" s="49"/>
      <c r="IX71" s="49"/>
      <c r="IY71" s="49"/>
      <c r="IZ71" s="49"/>
      <c r="JA71" s="49"/>
      <c r="JB71" s="49"/>
      <c r="JC71" s="49"/>
      <c r="JD71" s="49"/>
      <c r="JE71" s="49"/>
      <c r="JF71" s="49"/>
      <c r="JG71" s="49"/>
      <c r="JH71" s="49"/>
      <c r="JI71" s="49"/>
      <c r="JJ71" s="49"/>
      <c r="JK71" s="49"/>
      <c r="JL71" s="49"/>
      <c r="JM71" s="49"/>
      <c r="JN71" s="49"/>
      <c r="JO71" s="49"/>
      <c r="JP71" s="49"/>
      <c r="JQ71" s="49"/>
      <c r="JR71" s="49"/>
      <c r="JS71" s="49"/>
      <c r="JT71" s="49"/>
      <c r="JU71" s="49"/>
      <c r="JV71" s="49"/>
      <c r="JW71" s="49"/>
      <c r="JX71" s="49"/>
      <c r="JY71" s="49"/>
      <c r="JZ71" s="49"/>
      <c r="KA71" s="49"/>
      <c r="KB71" s="49"/>
      <c r="KC71" s="49"/>
      <c r="KD71" s="49"/>
      <c r="KE71" s="49"/>
      <c r="KF71" s="49"/>
      <c r="KG71" s="49"/>
      <c r="KH71" s="49"/>
      <c r="KI71" s="49"/>
      <c r="KJ71" s="49"/>
      <c r="KK71" s="49"/>
      <c r="KL71" s="49"/>
      <c r="KM71" s="49"/>
      <c r="KN71" s="49"/>
      <c r="KO71" s="49"/>
      <c r="KP71" s="49"/>
      <c r="KQ71" s="49"/>
      <c r="KR71" s="49"/>
      <c r="KS71" s="49"/>
      <c r="KT71" s="49"/>
      <c r="KU71" s="49"/>
      <c r="KV71" s="49"/>
      <c r="KW71" s="49"/>
      <c r="KX71" s="49"/>
      <c r="KY71" s="49"/>
      <c r="KZ71" s="49"/>
      <c r="LA71" s="49"/>
      <c r="LB71" s="49"/>
      <c r="LC71" s="49"/>
      <c r="LD71" s="49"/>
      <c r="LE71" s="49"/>
      <c r="LF71" s="49"/>
      <c r="LG71" s="49"/>
      <c r="LH71" s="49"/>
      <c r="LI71" s="49"/>
      <c r="LJ71" s="49"/>
      <c r="LK71" s="49"/>
      <c r="LL71" s="49"/>
      <c r="LM71" s="49"/>
      <c r="LN71" s="49"/>
      <c r="LO71" s="49"/>
      <c r="LP71" s="49"/>
      <c r="LQ71" s="49"/>
      <c r="LR71" s="49"/>
      <c r="LS71" s="49"/>
      <c r="LT71" s="49"/>
      <c r="LU71" s="49"/>
      <c r="LV71" s="49"/>
      <c r="LW71" s="49"/>
      <c r="LX71" s="49"/>
      <c r="LY71" s="49"/>
      <c r="LZ71" s="49"/>
      <c r="MA71" s="49"/>
      <c r="MB71" s="49"/>
      <c r="MC71" s="49"/>
      <c r="MD71" s="49"/>
      <c r="ME71" s="49"/>
      <c r="MF71" s="49"/>
      <c r="MG71" s="49"/>
      <c r="MH71" s="49"/>
      <c r="MI71" s="49"/>
      <c r="MJ71" s="49"/>
      <c r="MK71" s="49"/>
      <c r="ML71" s="49"/>
      <c r="MM71" s="49"/>
      <c r="MN71" s="49"/>
      <c r="MO71" s="49"/>
      <c r="MP71" s="49"/>
      <c r="MQ71" s="49"/>
      <c r="MR71" s="49"/>
      <c r="MS71" s="49"/>
      <c r="MT71" s="49"/>
      <c r="MU71" s="49"/>
      <c r="MV71" s="49"/>
      <c r="MW71" s="49"/>
      <c r="MX71" s="49"/>
      <c r="MY71" s="49"/>
      <c r="MZ71" s="49"/>
      <c r="NA71" s="49"/>
      <c r="NB71" s="49"/>
      <c r="NC71" s="49"/>
      <c r="ND71" s="49"/>
      <c r="NE71" s="49"/>
      <c r="NF71" s="49"/>
      <c r="NG71" s="49"/>
      <c r="NH71" s="49"/>
      <c r="NI71" s="49"/>
      <c r="NJ71" s="49"/>
      <c r="NK71" s="49"/>
      <c r="NL71" s="49"/>
      <c r="NM71" s="49"/>
      <c r="NN71" s="49"/>
      <c r="NO71" s="49"/>
      <c r="NP71" s="49"/>
      <c r="NQ71" s="49"/>
    </row>
    <row r="72" spans="1:381" s="50" customFormat="1" x14ac:dyDescent="0.2">
      <c r="A72" s="46">
        <v>71</v>
      </c>
      <c r="B72" s="47" t="s">
        <v>1603</v>
      </c>
      <c r="C72" s="47" t="s">
        <v>1542</v>
      </c>
      <c r="D72" s="48">
        <v>38</v>
      </c>
      <c r="E72" s="66" t="s">
        <v>1870</v>
      </c>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c r="HL72" s="49"/>
      <c r="HM72" s="49"/>
      <c r="HN72" s="49"/>
      <c r="HO72" s="49"/>
      <c r="HP72" s="49"/>
      <c r="HQ72" s="49"/>
      <c r="HR72" s="49"/>
      <c r="HS72" s="49"/>
      <c r="HT72" s="49"/>
      <c r="HU72" s="49"/>
      <c r="HV72" s="49"/>
      <c r="HW72" s="49"/>
      <c r="HX72" s="49"/>
      <c r="HY72" s="49"/>
      <c r="HZ72" s="49"/>
      <c r="IA72" s="49"/>
      <c r="IB72" s="49"/>
      <c r="IC72" s="49"/>
      <c r="ID72" s="49"/>
      <c r="IE72" s="49"/>
      <c r="IF72" s="49"/>
      <c r="IG72" s="49"/>
      <c r="IH72" s="49"/>
      <c r="II72" s="49"/>
      <c r="IJ72" s="49"/>
      <c r="IK72" s="49"/>
      <c r="IL72" s="49"/>
      <c r="IM72" s="49"/>
      <c r="IN72" s="49"/>
      <c r="IO72" s="49"/>
      <c r="IP72" s="49"/>
      <c r="IQ72" s="49"/>
      <c r="IR72" s="49"/>
      <c r="IS72" s="49"/>
      <c r="IT72" s="49"/>
      <c r="IU72" s="49"/>
      <c r="IV72" s="49"/>
      <c r="IW72" s="49"/>
      <c r="IX72" s="49"/>
      <c r="IY72" s="49"/>
      <c r="IZ72" s="49"/>
      <c r="JA72" s="49"/>
      <c r="JB72" s="49"/>
      <c r="JC72" s="49"/>
      <c r="JD72" s="49"/>
      <c r="JE72" s="49"/>
      <c r="JF72" s="49"/>
      <c r="JG72" s="49"/>
      <c r="JH72" s="49"/>
      <c r="JI72" s="49"/>
      <c r="JJ72" s="49"/>
      <c r="JK72" s="49"/>
      <c r="JL72" s="49"/>
      <c r="JM72" s="49"/>
      <c r="JN72" s="49"/>
      <c r="JO72" s="49"/>
      <c r="JP72" s="49"/>
      <c r="JQ72" s="49"/>
      <c r="JR72" s="49"/>
      <c r="JS72" s="49"/>
      <c r="JT72" s="49"/>
      <c r="JU72" s="49"/>
      <c r="JV72" s="49"/>
      <c r="JW72" s="49"/>
      <c r="JX72" s="49"/>
      <c r="JY72" s="49"/>
      <c r="JZ72" s="49"/>
      <c r="KA72" s="49"/>
      <c r="KB72" s="49"/>
      <c r="KC72" s="49"/>
      <c r="KD72" s="49"/>
      <c r="KE72" s="49"/>
      <c r="KF72" s="49"/>
      <c r="KG72" s="49"/>
      <c r="KH72" s="49"/>
      <c r="KI72" s="49"/>
      <c r="KJ72" s="49"/>
      <c r="KK72" s="49"/>
      <c r="KL72" s="49"/>
      <c r="KM72" s="49"/>
      <c r="KN72" s="49"/>
      <c r="KO72" s="49"/>
      <c r="KP72" s="49"/>
      <c r="KQ72" s="49"/>
      <c r="KR72" s="49"/>
      <c r="KS72" s="49"/>
      <c r="KT72" s="49"/>
      <c r="KU72" s="49"/>
      <c r="KV72" s="49"/>
      <c r="KW72" s="49"/>
      <c r="KX72" s="49"/>
      <c r="KY72" s="49"/>
      <c r="KZ72" s="49"/>
      <c r="LA72" s="49"/>
      <c r="LB72" s="49"/>
      <c r="LC72" s="49"/>
      <c r="LD72" s="49"/>
      <c r="LE72" s="49"/>
      <c r="LF72" s="49"/>
      <c r="LG72" s="49"/>
      <c r="LH72" s="49"/>
      <c r="LI72" s="49"/>
      <c r="LJ72" s="49"/>
      <c r="LK72" s="49"/>
      <c r="LL72" s="49"/>
      <c r="LM72" s="49"/>
      <c r="LN72" s="49"/>
      <c r="LO72" s="49"/>
      <c r="LP72" s="49"/>
      <c r="LQ72" s="49"/>
      <c r="LR72" s="49"/>
      <c r="LS72" s="49"/>
      <c r="LT72" s="49"/>
      <c r="LU72" s="49"/>
      <c r="LV72" s="49"/>
      <c r="LW72" s="49"/>
      <c r="LX72" s="49"/>
      <c r="LY72" s="49"/>
      <c r="LZ72" s="49"/>
      <c r="MA72" s="49"/>
      <c r="MB72" s="49"/>
      <c r="MC72" s="49"/>
      <c r="MD72" s="49"/>
      <c r="ME72" s="49"/>
      <c r="MF72" s="49"/>
      <c r="MG72" s="49"/>
      <c r="MH72" s="49"/>
      <c r="MI72" s="49"/>
      <c r="MJ72" s="49"/>
      <c r="MK72" s="49"/>
      <c r="ML72" s="49"/>
      <c r="MM72" s="49"/>
      <c r="MN72" s="49"/>
      <c r="MO72" s="49"/>
      <c r="MP72" s="49"/>
      <c r="MQ72" s="49"/>
      <c r="MR72" s="49"/>
      <c r="MS72" s="49"/>
      <c r="MT72" s="49"/>
      <c r="MU72" s="49"/>
      <c r="MV72" s="49"/>
      <c r="MW72" s="49"/>
      <c r="MX72" s="49"/>
      <c r="MY72" s="49"/>
      <c r="MZ72" s="49"/>
      <c r="NA72" s="49"/>
      <c r="NB72" s="49"/>
      <c r="NC72" s="49"/>
      <c r="ND72" s="49"/>
      <c r="NE72" s="49"/>
      <c r="NF72" s="49"/>
      <c r="NG72" s="49"/>
      <c r="NH72" s="49"/>
      <c r="NI72" s="49"/>
      <c r="NJ72" s="49"/>
      <c r="NK72" s="49"/>
      <c r="NL72" s="49"/>
      <c r="NM72" s="49"/>
      <c r="NN72" s="49"/>
      <c r="NO72" s="49"/>
      <c r="NP72" s="49"/>
      <c r="NQ72" s="49"/>
    </row>
    <row r="73" spans="1:381" s="50" customFormat="1" x14ac:dyDescent="0.2">
      <c r="A73" s="46">
        <v>72</v>
      </c>
      <c r="B73" s="47" t="s">
        <v>124</v>
      </c>
      <c r="C73" s="47" t="s">
        <v>1542</v>
      </c>
      <c r="D73" s="48">
        <v>60</v>
      </c>
      <c r="E73" s="66" t="s">
        <v>1888</v>
      </c>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c r="HL73" s="49"/>
      <c r="HM73" s="49"/>
      <c r="HN73" s="49"/>
      <c r="HO73" s="49"/>
      <c r="HP73" s="49"/>
      <c r="HQ73" s="49"/>
      <c r="HR73" s="49"/>
      <c r="HS73" s="49"/>
      <c r="HT73" s="49"/>
      <c r="HU73" s="49"/>
      <c r="HV73" s="49"/>
      <c r="HW73" s="49"/>
      <c r="HX73" s="49"/>
      <c r="HY73" s="49"/>
      <c r="HZ73" s="49"/>
      <c r="IA73" s="49"/>
      <c r="IB73" s="49"/>
      <c r="IC73" s="49"/>
      <c r="ID73" s="49"/>
      <c r="IE73" s="49"/>
      <c r="IF73" s="49"/>
      <c r="IG73" s="49"/>
      <c r="IH73" s="49"/>
      <c r="II73" s="49"/>
      <c r="IJ73" s="49"/>
      <c r="IK73" s="49"/>
      <c r="IL73" s="49"/>
      <c r="IM73" s="49"/>
      <c r="IN73" s="49"/>
      <c r="IO73" s="49"/>
      <c r="IP73" s="49"/>
      <c r="IQ73" s="49"/>
      <c r="IR73" s="49"/>
      <c r="IS73" s="49"/>
      <c r="IT73" s="49"/>
      <c r="IU73" s="49"/>
      <c r="IV73" s="49"/>
      <c r="IW73" s="49"/>
      <c r="IX73" s="49"/>
      <c r="IY73" s="49"/>
      <c r="IZ73" s="49"/>
      <c r="JA73" s="49"/>
      <c r="JB73" s="49"/>
      <c r="JC73" s="49"/>
      <c r="JD73" s="49"/>
      <c r="JE73" s="49"/>
      <c r="JF73" s="49"/>
      <c r="JG73" s="49"/>
      <c r="JH73" s="49"/>
      <c r="JI73" s="49"/>
      <c r="JJ73" s="49"/>
      <c r="JK73" s="49"/>
      <c r="JL73" s="49"/>
      <c r="JM73" s="49"/>
      <c r="JN73" s="49"/>
      <c r="JO73" s="49"/>
      <c r="JP73" s="49"/>
      <c r="JQ73" s="49"/>
      <c r="JR73" s="49"/>
      <c r="JS73" s="49"/>
      <c r="JT73" s="49"/>
      <c r="JU73" s="49"/>
      <c r="JV73" s="49"/>
      <c r="JW73" s="49"/>
      <c r="JX73" s="49"/>
      <c r="JY73" s="49"/>
      <c r="JZ73" s="49"/>
      <c r="KA73" s="49"/>
      <c r="KB73" s="49"/>
      <c r="KC73" s="49"/>
      <c r="KD73" s="49"/>
      <c r="KE73" s="49"/>
      <c r="KF73" s="49"/>
      <c r="KG73" s="49"/>
      <c r="KH73" s="49"/>
      <c r="KI73" s="49"/>
      <c r="KJ73" s="49"/>
      <c r="KK73" s="49"/>
      <c r="KL73" s="49"/>
      <c r="KM73" s="49"/>
      <c r="KN73" s="49"/>
      <c r="KO73" s="49"/>
      <c r="KP73" s="49"/>
      <c r="KQ73" s="49"/>
      <c r="KR73" s="49"/>
      <c r="KS73" s="49"/>
      <c r="KT73" s="49"/>
      <c r="KU73" s="49"/>
      <c r="KV73" s="49"/>
      <c r="KW73" s="49"/>
      <c r="KX73" s="49"/>
      <c r="KY73" s="49"/>
      <c r="KZ73" s="49"/>
      <c r="LA73" s="49"/>
      <c r="LB73" s="49"/>
      <c r="LC73" s="49"/>
      <c r="LD73" s="49"/>
      <c r="LE73" s="49"/>
      <c r="LF73" s="49"/>
      <c r="LG73" s="49"/>
      <c r="LH73" s="49"/>
      <c r="LI73" s="49"/>
      <c r="LJ73" s="49"/>
      <c r="LK73" s="49"/>
      <c r="LL73" s="49"/>
      <c r="LM73" s="49"/>
      <c r="LN73" s="49"/>
      <c r="LO73" s="49"/>
      <c r="LP73" s="49"/>
      <c r="LQ73" s="49"/>
      <c r="LR73" s="49"/>
      <c r="LS73" s="49"/>
      <c r="LT73" s="49"/>
      <c r="LU73" s="49"/>
      <c r="LV73" s="49"/>
      <c r="LW73" s="49"/>
      <c r="LX73" s="49"/>
      <c r="LY73" s="49"/>
      <c r="LZ73" s="49"/>
      <c r="MA73" s="49"/>
      <c r="MB73" s="49"/>
      <c r="MC73" s="49"/>
      <c r="MD73" s="49"/>
      <c r="ME73" s="49"/>
      <c r="MF73" s="49"/>
      <c r="MG73" s="49"/>
      <c r="MH73" s="49"/>
      <c r="MI73" s="49"/>
      <c r="MJ73" s="49"/>
      <c r="MK73" s="49"/>
      <c r="ML73" s="49"/>
      <c r="MM73" s="49"/>
      <c r="MN73" s="49"/>
      <c r="MO73" s="49"/>
      <c r="MP73" s="49"/>
      <c r="MQ73" s="49"/>
      <c r="MR73" s="49"/>
      <c r="MS73" s="49"/>
      <c r="MT73" s="49"/>
      <c r="MU73" s="49"/>
      <c r="MV73" s="49"/>
      <c r="MW73" s="49"/>
      <c r="MX73" s="49"/>
      <c r="MY73" s="49"/>
      <c r="MZ73" s="49"/>
      <c r="NA73" s="49"/>
      <c r="NB73" s="49"/>
      <c r="NC73" s="49"/>
      <c r="ND73" s="49"/>
      <c r="NE73" s="49"/>
      <c r="NF73" s="49"/>
      <c r="NG73" s="49"/>
      <c r="NH73" s="49"/>
      <c r="NI73" s="49"/>
      <c r="NJ73" s="49"/>
      <c r="NK73" s="49"/>
      <c r="NL73" s="49"/>
      <c r="NM73" s="49"/>
      <c r="NN73" s="49"/>
      <c r="NO73" s="49"/>
      <c r="NP73" s="49"/>
      <c r="NQ73" s="49"/>
    </row>
    <row r="74" spans="1:381" s="50" customFormat="1" x14ac:dyDescent="0.2">
      <c r="A74" s="46">
        <v>73</v>
      </c>
      <c r="B74" s="47" t="s">
        <v>1604</v>
      </c>
      <c r="C74" s="47" t="s">
        <v>1542</v>
      </c>
      <c r="D74" s="48">
        <v>80</v>
      </c>
      <c r="E74" s="66" t="s">
        <v>1889</v>
      </c>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c r="HL74" s="49"/>
      <c r="HM74" s="49"/>
      <c r="HN74" s="49"/>
      <c r="HO74" s="49"/>
      <c r="HP74" s="49"/>
      <c r="HQ74" s="49"/>
      <c r="HR74" s="49"/>
      <c r="HS74" s="49"/>
      <c r="HT74" s="49"/>
      <c r="HU74" s="49"/>
      <c r="HV74" s="49"/>
      <c r="HW74" s="49"/>
      <c r="HX74" s="49"/>
      <c r="HY74" s="49"/>
      <c r="HZ74" s="49"/>
      <c r="IA74" s="49"/>
      <c r="IB74" s="49"/>
      <c r="IC74" s="49"/>
      <c r="ID74" s="49"/>
      <c r="IE74" s="49"/>
      <c r="IF74" s="49"/>
      <c r="IG74" s="49"/>
      <c r="IH74" s="49"/>
      <c r="II74" s="49"/>
      <c r="IJ74" s="49"/>
      <c r="IK74" s="49"/>
      <c r="IL74" s="49"/>
      <c r="IM74" s="49"/>
      <c r="IN74" s="49"/>
      <c r="IO74" s="49"/>
      <c r="IP74" s="49"/>
      <c r="IQ74" s="49"/>
      <c r="IR74" s="49"/>
      <c r="IS74" s="49"/>
      <c r="IT74" s="49"/>
      <c r="IU74" s="49"/>
      <c r="IV74" s="49"/>
      <c r="IW74" s="49"/>
      <c r="IX74" s="49"/>
      <c r="IY74" s="49"/>
      <c r="IZ74" s="49"/>
      <c r="JA74" s="49"/>
      <c r="JB74" s="49"/>
      <c r="JC74" s="49"/>
      <c r="JD74" s="49"/>
      <c r="JE74" s="49"/>
      <c r="JF74" s="49"/>
      <c r="JG74" s="49"/>
      <c r="JH74" s="49"/>
      <c r="JI74" s="49"/>
      <c r="JJ74" s="49"/>
      <c r="JK74" s="49"/>
      <c r="JL74" s="49"/>
      <c r="JM74" s="49"/>
      <c r="JN74" s="49"/>
      <c r="JO74" s="49"/>
      <c r="JP74" s="49"/>
      <c r="JQ74" s="49"/>
      <c r="JR74" s="49"/>
      <c r="JS74" s="49"/>
      <c r="JT74" s="49"/>
      <c r="JU74" s="49"/>
      <c r="JV74" s="49"/>
      <c r="JW74" s="49"/>
      <c r="JX74" s="49"/>
      <c r="JY74" s="49"/>
      <c r="JZ74" s="49"/>
      <c r="KA74" s="49"/>
      <c r="KB74" s="49"/>
      <c r="KC74" s="49"/>
      <c r="KD74" s="49"/>
      <c r="KE74" s="49"/>
      <c r="KF74" s="49"/>
      <c r="KG74" s="49"/>
      <c r="KH74" s="49"/>
      <c r="KI74" s="49"/>
      <c r="KJ74" s="49"/>
      <c r="KK74" s="49"/>
      <c r="KL74" s="49"/>
      <c r="KM74" s="49"/>
      <c r="KN74" s="49"/>
      <c r="KO74" s="49"/>
      <c r="KP74" s="49"/>
      <c r="KQ74" s="49"/>
      <c r="KR74" s="49"/>
      <c r="KS74" s="49"/>
      <c r="KT74" s="49"/>
      <c r="KU74" s="49"/>
      <c r="KV74" s="49"/>
      <c r="KW74" s="49"/>
      <c r="KX74" s="49"/>
      <c r="KY74" s="49"/>
      <c r="KZ74" s="49"/>
      <c r="LA74" s="49"/>
      <c r="LB74" s="49"/>
      <c r="LC74" s="49"/>
      <c r="LD74" s="49"/>
      <c r="LE74" s="49"/>
      <c r="LF74" s="49"/>
      <c r="LG74" s="49"/>
      <c r="LH74" s="49"/>
      <c r="LI74" s="49"/>
      <c r="LJ74" s="49"/>
      <c r="LK74" s="49"/>
      <c r="LL74" s="49"/>
      <c r="LM74" s="49"/>
      <c r="LN74" s="49"/>
      <c r="LO74" s="49"/>
      <c r="LP74" s="49"/>
      <c r="LQ74" s="49"/>
      <c r="LR74" s="49"/>
      <c r="LS74" s="49"/>
      <c r="LT74" s="49"/>
      <c r="LU74" s="49"/>
      <c r="LV74" s="49"/>
      <c r="LW74" s="49"/>
      <c r="LX74" s="49"/>
      <c r="LY74" s="49"/>
      <c r="LZ74" s="49"/>
      <c r="MA74" s="49"/>
      <c r="MB74" s="49"/>
      <c r="MC74" s="49"/>
      <c r="MD74" s="49"/>
      <c r="ME74" s="49"/>
      <c r="MF74" s="49"/>
      <c r="MG74" s="49"/>
      <c r="MH74" s="49"/>
      <c r="MI74" s="49"/>
      <c r="MJ74" s="49"/>
      <c r="MK74" s="49"/>
      <c r="ML74" s="49"/>
      <c r="MM74" s="49"/>
      <c r="MN74" s="49"/>
      <c r="MO74" s="49"/>
      <c r="MP74" s="49"/>
      <c r="MQ74" s="49"/>
      <c r="MR74" s="49"/>
      <c r="MS74" s="49"/>
      <c r="MT74" s="49"/>
      <c r="MU74" s="49"/>
      <c r="MV74" s="49"/>
      <c r="MW74" s="49"/>
      <c r="MX74" s="49"/>
      <c r="MY74" s="49"/>
      <c r="MZ74" s="49"/>
      <c r="NA74" s="49"/>
      <c r="NB74" s="49"/>
      <c r="NC74" s="49"/>
      <c r="ND74" s="49"/>
      <c r="NE74" s="49"/>
      <c r="NF74" s="49"/>
      <c r="NG74" s="49"/>
      <c r="NH74" s="49"/>
      <c r="NI74" s="49"/>
      <c r="NJ74" s="49"/>
      <c r="NK74" s="49"/>
      <c r="NL74" s="49"/>
      <c r="NM74" s="49"/>
      <c r="NN74" s="49"/>
      <c r="NO74" s="49"/>
      <c r="NP74" s="49"/>
      <c r="NQ74" s="49"/>
    </row>
    <row r="75" spans="1:381" s="50" customFormat="1" x14ac:dyDescent="0.2">
      <c r="A75" s="46">
        <v>74</v>
      </c>
      <c r="B75" s="47" t="s">
        <v>1605</v>
      </c>
      <c r="C75" s="47" t="s">
        <v>1542</v>
      </c>
      <c r="D75" s="48">
        <v>70</v>
      </c>
      <c r="E75" s="66" t="s">
        <v>1876</v>
      </c>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c r="HL75" s="49"/>
      <c r="HM75" s="49"/>
      <c r="HN75" s="49"/>
      <c r="HO75" s="49"/>
      <c r="HP75" s="49"/>
      <c r="HQ75" s="49"/>
      <c r="HR75" s="49"/>
      <c r="HS75" s="49"/>
      <c r="HT75" s="49"/>
      <c r="HU75" s="49"/>
      <c r="HV75" s="49"/>
      <c r="HW75" s="49"/>
      <c r="HX75" s="49"/>
      <c r="HY75" s="49"/>
      <c r="HZ75" s="49"/>
      <c r="IA75" s="49"/>
      <c r="IB75" s="49"/>
      <c r="IC75" s="49"/>
      <c r="ID75" s="49"/>
      <c r="IE75" s="49"/>
      <c r="IF75" s="49"/>
      <c r="IG75" s="49"/>
      <c r="IH75" s="49"/>
      <c r="II75" s="49"/>
      <c r="IJ75" s="49"/>
      <c r="IK75" s="49"/>
      <c r="IL75" s="49"/>
      <c r="IM75" s="49"/>
      <c r="IN75" s="49"/>
      <c r="IO75" s="49"/>
      <c r="IP75" s="49"/>
      <c r="IQ75" s="49"/>
      <c r="IR75" s="49"/>
      <c r="IS75" s="49"/>
      <c r="IT75" s="49"/>
      <c r="IU75" s="49"/>
      <c r="IV75" s="49"/>
      <c r="IW75" s="49"/>
      <c r="IX75" s="49"/>
      <c r="IY75" s="49"/>
      <c r="IZ75" s="49"/>
      <c r="JA75" s="49"/>
      <c r="JB75" s="49"/>
      <c r="JC75" s="49"/>
      <c r="JD75" s="49"/>
      <c r="JE75" s="49"/>
      <c r="JF75" s="49"/>
      <c r="JG75" s="49"/>
      <c r="JH75" s="49"/>
      <c r="JI75" s="49"/>
      <c r="JJ75" s="49"/>
      <c r="JK75" s="49"/>
      <c r="JL75" s="49"/>
      <c r="JM75" s="49"/>
      <c r="JN75" s="49"/>
      <c r="JO75" s="49"/>
      <c r="JP75" s="49"/>
      <c r="JQ75" s="49"/>
      <c r="JR75" s="49"/>
      <c r="JS75" s="49"/>
      <c r="JT75" s="49"/>
      <c r="JU75" s="49"/>
      <c r="JV75" s="49"/>
      <c r="JW75" s="49"/>
      <c r="JX75" s="49"/>
      <c r="JY75" s="49"/>
      <c r="JZ75" s="49"/>
      <c r="KA75" s="49"/>
      <c r="KB75" s="49"/>
      <c r="KC75" s="49"/>
      <c r="KD75" s="49"/>
      <c r="KE75" s="49"/>
      <c r="KF75" s="49"/>
      <c r="KG75" s="49"/>
      <c r="KH75" s="49"/>
      <c r="KI75" s="49"/>
      <c r="KJ75" s="49"/>
      <c r="KK75" s="49"/>
      <c r="KL75" s="49"/>
      <c r="KM75" s="49"/>
      <c r="KN75" s="49"/>
      <c r="KO75" s="49"/>
      <c r="KP75" s="49"/>
      <c r="KQ75" s="49"/>
      <c r="KR75" s="49"/>
      <c r="KS75" s="49"/>
      <c r="KT75" s="49"/>
      <c r="KU75" s="49"/>
      <c r="KV75" s="49"/>
      <c r="KW75" s="49"/>
      <c r="KX75" s="49"/>
      <c r="KY75" s="49"/>
      <c r="KZ75" s="49"/>
      <c r="LA75" s="49"/>
      <c r="LB75" s="49"/>
      <c r="LC75" s="49"/>
      <c r="LD75" s="49"/>
      <c r="LE75" s="49"/>
      <c r="LF75" s="49"/>
      <c r="LG75" s="49"/>
      <c r="LH75" s="49"/>
      <c r="LI75" s="49"/>
      <c r="LJ75" s="49"/>
      <c r="LK75" s="49"/>
      <c r="LL75" s="49"/>
      <c r="LM75" s="49"/>
      <c r="LN75" s="49"/>
      <c r="LO75" s="49"/>
      <c r="LP75" s="49"/>
      <c r="LQ75" s="49"/>
      <c r="LR75" s="49"/>
      <c r="LS75" s="49"/>
      <c r="LT75" s="49"/>
      <c r="LU75" s="49"/>
      <c r="LV75" s="49"/>
      <c r="LW75" s="49"/>
      <c r="LX75" s="49"/>
      <c r="LY75" s="49"/>
      <c r="LZ75" s="49"/>
      <c r="MA75" s="49"/>
      <c r="MB75" s="49"/>
      <c r="MC75" s="49"/>
      <c r="MD75" s="49"/>
      <c r="ME75" s="49"/>
      <c r="MF75" s="49"/>
      <c r="MG75" s="49"/>
      <c r="MH75" s="49"/>
      <c r="MI75" s="49"/>
      <c r="MJ75" s="49"/>
      <c r="MK75" s="49"/>
      <c r="ML75" s="49"/>
      <c r="MM75" s="49"/>
      <c r="MN75" s="49"/>
      <c r="MO75" s="49"/>
      <c r="MP75" s="49"/>
      <c r="MQ75" s="49"/>
      <c r="MR75" s="49"/>
      <c r="MS75" s="49"/>
      <c r="MT75" s="49"/>
      <c r="MU75" s="49"/>
      <c r="MV75" s="49"/>
      <c r="MW75" s="49"/>
      <c r="MX75" s="49"/>
      <c r="MY75" s="49"/>
      <c r="MZ75" s="49"/>
      <c r="NA75" s="49"/>
      <c r="NB75" s="49"/>
      <c r="NC75" s="49"/>
      <c r="ND75" s="49"/>
      <c r="NE75" s="49"/>
      <c r="NF75" s="49"/>
      <c r="NG75" s="49"/>
      <c r="NH75" s="49"/>
      <c r="NI75" s="49"/>
      <c r="NJ75" s="49"/>
      <c r="NK75" s="49"/>
      <c r="NL75" s="49"/>
      <c r="NM75" s="49"/>
      <c r="NN75" s="49"/>
      <c r="NO75" s="49"/>
      <c r="NP75" s="49"/>
      <c r="NQ75" s="49"/>
    </row>
    <row r="76" spans="1:381" s="50" customFormat="1" x14ac:dyDescent="0.2">
      <c r="A76" s="46">
        <v>75</v>
      </c>
      <c r="B76" s="47" t="s">
        <v>1606</v>
      </c>
      <c r="C76" s="47" t="s">
        <v>1542</v>
      </c>
      <c r="D76" s="48">
        <v>33</v>
      </c>
      <c r="E76" s="66" t="s">
        <v>1873</v>
      </c>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c r="HL76" s="49"/>
      <c r="HM76" s="49"/>
      <c r="HN76" s="49"/>
      <c r="HO76" s="49"/>
      <c r="HP76" s="49"/>
      <c r="HQ76" s="49"/>
      <c r="HR76" s="49"/>
      <c r="HS76" s="49"/>
      <c r="HT76" s="49"/>
      <c r="HU76" s="49"/>
      <c r="HV76" s="49"/>
      <c r="HW76" s="49"/>
      <c r="HX76" s="49"/>
      <c r="HY76" s="49"/>
      <c r="HZ76" s="49"/>
      <c r="IA76" s="49"/>
      <c r="IB76" s="49"/>
      <c r="IC76" s="49"/>
      <c r="ID76" s="49"/>
      <c r="IE76" s="49"/>
      <c r="IF76" s="49"/>
      <c r="IG76" s="49"/>
      <c r="IH76" s="49"/>
      <c r="II76" s="49"/>
      <c r="IJ76" s="49"/>
      <c r="IK76" s="49"/>
      <c r="IL76" s="49"/>
      <c r="IM76" s="49"/>
      <c r="IN76" s="49"/>
      <c r="IO76" s="49"/>
      <c r="IP76" s="49"/>
      <c r="IQ76" s="49"/>
      <c r="IR76" s="49"/>
      <c r="IS76" s="49"/>
      <c r="IT76" s="49"/>
      <c r="IU76" s="49"/>
      <c r="IV76" s="49"/>
      <c r="IW76" s="49"/>
      <c r="IX76" s="49"/>
      <c r="IY76" s="49"/>
      <c r="IZ76" s="49"/>
      <c r="JA76" s="49"/>
      <c r="JB76" s="49"/>
      <c r="JC76" s="49"/>
      <c r="JD76" s="49"/>
      <c r="JE76" s="49"/>
      <c r="JF76" s="49"/>
      <c r="JG76" s="49"/>
      <c r="JH76" s="49"/>
      <c r="JI76" s="49"/>
      <c r="JJ76" s="49"/>
      <c r="JK76" s="49"/>
      <c r="JL76" s="49"/>
      <c r="JM76" s="49"/>
      <c r="JN76" s="49"/>
      <c r="JO76" s="49"/>
      <c r="JP76" s="49"/>
      <c r="JQ76" s="49"/>
      <c r="JR76" s="49"/>
      <c r="JS76" s="49"/>
      <c r="JT76" s="49"/>
      <c r="JU76" s="49"/>
      <c r="JV76" s="49"/>
      <c r="JW76" s="49"/>
      <c r="JX76" s="49"/>
      <c r="JY76" s="49"/>
      <c r="JZ76" s="49"/>
      <c r="KA76" s="49"/>
      <c r="KB76" s="49"/>
      <c r="KC76" s="49"/>
      <c r="KD76" s="49"/>
      <c r="KE76" s="49"/>
      <c r="KF76" s="49"/>
      <c r="KG76" s="49"/>
      <c r="KH76" s="49"/>
      <c r="KI76" s="49"/>
      <c r="KJ76" s="49"/>
      <c r="KK76" s="49"/>
      <c r="KL76" s="49"/>
      <c r="KM76" s="49"/>
      <c r="KN76" s="49"/>
      <c r="KO76" s="49"/>
      <c r="KP76" s="49"/>
      <c r="KQ76" s="49"/>
      <c r="KR76" s="49"/>
      <c r="KS76" s="49"/>
      <c r="KT76" s="49"/>
      <c r="KU76" s="49"/>
      <c r="KV76" s="49"/>
      <c r="KW76" s="49"/>
      <c r="KX76" s="49"/>
      <c r="KY76" s="49"/>
      <c r="KZ76" s="49"/>
      <c r="LA76" s="49"/>
      <c r="LB76" s="49"/>
      <c r="LC76" s="49"/>
      <c r="LD76" s="49"/>
      <c r="LE76" s="49"/>
      <c r="LF76" s="49"/>
      <c r="LG76" s="49"/>
      <c r="LH76" s="49"/>
      <c r="LI76" s="49"/>
      <c r="LJ76" s="49"/>
      <c r="LK76" s="49"/>
      <c r="LL76" s="49"/>
      <c r="LM76" s="49"/>
      <c r="LN76" s="49"/>
      <c r="LO76" s="49"/>
      <c r="LP76" s="49"/>
      <c r="LQ76" s="49"/>
      <c r="LR76" s="49"/>
      <c r="LS76" s="49"/>
      <c r="LT76" s="49"/>
      <c r="LU76" s="49"/>
      <c r="LV76" s="49"/>
      <c r="LW76" s="49"/>
      <c r="LX76" s="49"/>
      <c r="LY76" s="49"/>
      <c r="LZ76" s="49"/>
      <c r="MA76" s="49"/>
      <c r="MB76" s="49"/>
      <c r="MC76" s="49"/>
      <c r="MD76" s="49"/>
      <c r="ME76" s="49"/>
      <c r="MF76" s="49"/>
      <c r="MG76" s="49"/>
      <c r="MH76" s="49"/>
      <c r="MI76" s="49"/>
      <c r="MJ76" s="49"/>
      <c r="MK76" s="49"/>
      <c r="ML76" s="49"/>
      <c r="MM76" s="49"/>
      <c r="MN76" s="49"/>
      <c r="MO76" s="49"/>
      <c r="MP76" s="49"/>
      <c r="MQ76" s="49"/>
      <c r="MR76" s="49"/>
      <c r="MS76" s="49"/>
      <c r="MT76" s="49"/>
      <c r="MU76" s="49"/>
      <c r="MV76" s="49"/>
      <c r="MW76" s="49"/>
      <c r="MX76" s="49"/>
      <c r="MY76" s="49"/>
      <c r="MZ76" s="49"/>
      <c r="NA76" s="49"/>
      <c r="NB76" s="49"/>
      <c r="NC76" s="49"/>
      <c r="ND76" s="49"/>
      <c r="NE76" s="49"/>
      <c r="NF76" s="49"/>
      <c r="NG76" s="49"/>
      <c r="NH76" s="49"/>
      <c r="NI76" s="49"/>
      <c r="NJ76" s="49"/>
      <c r="NK76" s="49"/>
      <c r="NL76" s="49"/>
      <c r="NM76" s="49"/>
      <c r="NN76" s="49"/>
      <c r="NO76" s="49"/>
      <c r="NP76" s="49"/>
      <c r="NQ76" s="49"/>
    </row>
    <row r="77" spans="1:381" x14ac:dyDescent="0.2">
      <c r="A77" s="46">
        <v>76</v>
      </c>
      <c r="B77" s="47" t="s">
        <v>1607</v>
      </c>
      <c r="C77" s="47" t="s">
        <v>1542</v>
      </c>
      <c r="D77" s="48">
        <v>64</v>
      </c>
      <c r="E77" s="66" t="s">
        <v>1888</v>
      </c>
    </row>
    <row r="78" spans="1:381" x14ac:dyDescent="0.2">
      <c r="A78" s="46">
        <v>77</v>
      </c>
      <c r="B78" s="47" t="s">
        <v>1608</v>
      </c>
      <c r="C78" s="47" t="s">
        <v>1542</v>
      </c>
      <c r="D78" s="48">
        <v>50</v>
      </c>
      <c r="E78" s="66" t="s">
        <v>1867</v>
      </c>
    </row>
    <row r="79" spans="1:381" s="50" customFormat="1" x14ac:dyDescent="0.2">
      <c r="A79" s="46">
        <v>78</v>
      </c>
      <c r="B79" s="47" t="s">
        <v>1609</v>
      </c>
      <c r="C79" s="47" t="s">
        <v>1542</v>
      </c>
      <c r="D79" s="48">
        <v>60</v>
      </c>
      <c r="E79" s="66" t="s">
        <v>1890</v>
      </c>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c r="HL79" s="49"/>
      <c r="HM79" s="49"/>
      <c r="HN79" s="49"/>
      <c r="HO79" s="49"/>
      <c r="HP79" s="49"/>
      <c r="HQ79" s="49"/>
      <c r="HR79" s="49"/>
      <c r="HS79" s="49"/>
      <c r="HT79" s="49"/>
      <c r="HU79" s="49"/>
      <c r="HV79" s="49"/>
      <c r="HW79" s="49"/>
      <c r="HX79" s="49"/>
      <c r="HY79" s="49"/>
      <c r="HZ79" s="49"/>
      <c r="IA79" s="49"/>
      <c r="IB79" s="49"/>
      <c r="IC79" s="49"/>
      <c r="ID79" s="49"/>
      <c r="IE79" s="49"/>
      <c r="IF79" s="49"/>
      <c r="IG79" s="49"/>
      <c r="IH79" s="49"/>
      <c r="II79" s="49"/>
      <c r="IJ79" s="49"/>
      <c r="IK79" s="49"/>
      <c r="IL79" s="49"/>
      <c r="IM79" s="49"/>
      <c r="IN79" s="49"/>
      <c r="IO79" s="49"/>
      <c r="IP79" s="49"/>
      <c r="IQ79" s="49"/>
      <c r="IR79" s="49"/>
      <c r="IS79" s="49"/>
      <c r="IT79" s="49"/>
      <c r="IU79" s="49"/>
      <c r="IV79" s="49"/>
      <c r="IW79" s="49"/>
      <c r="IX79" s="49"/>
      <c r="IY79" s="49"/>
      <c r="IZ79" s="49"/>
      <c r="JA79" s="49"/>
      <c r="JB79" s="49"/>
      <c r="JC79" s="49"/>
      <c r="JD79" s="49"/>
      <c r="JE79" s="49"/>
      <c r="JF79" s="49"/>
      <c r="JG79" s="49"/>
      <c r="JH79" s="49"/>
      <c r="JI79" s="49"/>
      <c r="JJ79" s="49"/>
      <c r="JK79" s="49"/>
      <c r="JL79" s="49"/>
      <c r="JM79" s="49"/>
      <c r="JN79" s="49"/>
      <c r="JO79" s="49"/>
      <c r="JP79" s="49"/>
      <c r="JQ79" s="49"/>
      <c r="JR79" s="49"/>
      <c r="JS79" s="49"/>
      <c r="JT79" s="49"/>
      <c r="JU79" s="49"/>
      <c r="JV79" s="49"/>
      <c r="JW79" s="49"/>
      <c r="JX79" s="49"/>
      <c r="JY79" s="49"/>
      <c r="JZ79" s="49"/>
      <c r="KA79" s="49"/>
      <c r="KB79" s="49"/>
      <c r="KC79" s="49"/>
      <c r="KD79" s="49"/>
      <c r="KE79" s="49"/>
      <c r="KF79" s="49"/>
      <c r="KG79" s="49"/>
      <c r="KH79" s="49"/>
      <c r="KI79" s="49"/>
      <c r="KJ79" s="49"/>
      <c r="KK79" s="49"/>
      <c r="KL79" s="49"/>
      <c r="KM79" s="49"/>
      <c r="KN79" s="49"/>
      <c r="KO79" s="49"/>
      <c r="KP79" s="49"/>
      <c r="KQ79" s="49"/>
      <c r="KR79" s="49"/>
      <c r="KS79" s="49"/>
      <c r="KT79" s="49"/>
      <c r="KU79" s="49"/>
      <c r="KV79" s="49"/>
      <c r="KW79" s="49"/>
      <c r="KX79" s="49"/>
      <c r="KY79" s="49"/>
      <c r="KZ79" s="49"/>
      <c r="LA79" s="49"/>
      <c r="LB79" s="49"/>
      <c r="LC79" s="49"/>
      <c r="LD79" s="49"/>
      <c r="LE79" s="49"/>
      <c r="LF79" s="49"/>
      <c r="LG79" s="49"/>
      <c r="LH79" s="49"/>
      <c r="LI79" s="49"/>
      <c r="LJ79" s="49"/>
      <c r="LK79" s="49"/>
      <c r="LL79" s="49"/>
      <c r="LM79" s="49"/>
      <c r="LN79" s="49"/>
      <c r="LO79" s="49"/>
      <c r="LP79" s="49"/>
      <c r="LQ79" s="49"/>
      <c r="LR79" s="49"/>
      <c r="LS79" s="49"/>
      <c r="LT79" s="49"/>
      <c r="LU79" s="49"/>
      <c r="LV79" s="49"/>
      <c r="LW79" s="49"/>
      <c r="LX79" s="49"/>
      <c r="LY79" s="49"/>
      <c r="LZ79" s="49"/>
      <c r="MA79" s="49"/>
      <c r="MB79" s="49"/>
      <c r="MC79" s="49"/>
      <c r="MD79" s="49"/>
      <c r="ME79" s="49"/>
      <c r="MF79" s="49"/>
      <c r="MG79" s="49"/>
      <c r="MH79" s="49"/>
      <c r="MI79" s="49"/>
      <c r="MJ79" s="49"/>
      <c r="MK79" s="49"/>
      <c r="ML79" s="49"/>
      <c r="MM79" s="49"/>
      <c r="MN79" s="49"/>
      <c r="MO79" s="49"/>
      <c r="MP79" s="49"/>
      <c r="MQ79" s="49"/>
      <c r="MR79" s="49"/>
      <c r="MS79" s="49"/>
      <c r="MT79" s="49"/>
      <c r="MU79" s="49"/>
      <c r="MV79" s="49"/>
      <c r="MW79" s="49"/>
      <c r="MX79" s="49"/>
      <c r="MY79" s="49"/>
      <c r="MZ79" s="49"/>
      <c r="NA79" s="49"/>
      <c r="NB79" s="49"/>
      <c r="NC79" s="49"/>
      <c r="ND79" s="49"/>
      <c r="NE79" s="49"/>
      <c r="NF79" s="49"/>
      <c r="NG79" s="49"/>
      <c r="NH79" s="49"/>
      <c r="NI79" s="49"/>
      <c r="NJ79" s="49"/>
      <c r="NK79" s="49"/>
      <c r="NL79" s="49"/>
      <c r="NM79" s="49"/>
      <c r="NN79" s="49"/>
      <c r="NO79" s="49"/>
      <c r="NP79" s="49"/>
      <c r="NQ79" s="49"/>
    </row>
    <row r="80" spans="1:381" s="50" customFormat="1" x14ac:dyDescent="0.2">
      <c r="A80" s="46">
        <v>79</v>
      </c>
      <c r="B80" s="47" t="s">
        <v>1610</v>
      </c>
      <c r="C80" s="47" t="s">
        <v>1542</v>
      </c>
      <c r="D80" s="48">
        <v>36</v>
      </c>
      <c r="E80" s="66" t="s">
        <v>1873</v>
      </c>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c r="HL80" s="49"/>
      <c r="HM80" s="49"/>
      <c r="HN80" s="49"/>
      <c r="HO80" s="49"/>
      <c r="HP80" s="49"/>
      <c r="HQ80" s="49"/>
      <c r="HR80" s="49"/>
      <c r="HS80" s="49"/>
      <c r="HT80" s="49"/>
      <c r="HU80" s="49"/>
      <c r="HV80" s="49"/>
      <c r="HW80" s="49"/>
      <c r="HX80" s="49"/>
      <c r="HY80" s="49"/>
      <c r="HZ80" s="49"/>
      <c r="IA80" s="49"/>
      <c r="IB80" s="49"/>
      <c r="IC80" s="49"/>
      <c r="ID80" s="49"/>
      <c r="IE80" s="49"/>
      <c r="IF80" s="49"/>
      <c r="IG80" s="49"/>
      <c r="IH80" s="49"/>
      <c r="II80" s="49"/>
      <c r="IJ80" s="49"/>
      <c r="IK80" s="49"/>
      <c r="IL80" s="49"/>
      <c r="IM80" s="49"/>
      <c r="IN80" s="49"/>
      <c r="IO80" s="49"/>
      <c r="IP80" s="49"/>
      <c r="IQ80" s="49"/>
      <c r="IR80" s="49"/>
      <c r="IS80" s="49"/>
      <c r="IT80" s="49"/>
      <c r="IU80" s="49"/>
      <c r="IV80" s="49"/>
      <c r="IW80" s="49"/>
      <c r="IX80" s="49"/>
      <c r="IY80" s="49"/>
      <c r="IZ80" s="49"/>
      <c r="JA80" s="49"/>
      <c r="JB80" s="49"/>
      <c r="JC80" s="49"/>
      <c r="JD80" s="49"/>
      <c r="JE80" s="49"/>
      <c r="JF80" s="49"/>
      <c r="JG80" s="49"/>
      <c r="JH80" s="49"/>
      <c r="JI80" s="49"/>
      <c r="JJ80" s="49"/>
      <c r="JK80" s="49"/>
      <c r="JL80" s="49"/>
      <c r="JM80" s="49"/>
      <c r="JN80" s="49"/>
      <c r="JO80" s="49"/>
      <c r="JP80" s="49"/>
      <c r="JQ80" s="49"/>
      <c r="JR80" s="49"/>
      <c r="JS80" s="49"/>
      <c r="JT80" s="49"/>
      <c r="JU80" s="49"/>
      <c r="JV80" s="49"/>
      <c r="JW80" s="49"/>
      <c r="JX80" s="49"/>
      <c r="JY80" s="49"/>
      <c r="JZ80" s="49"/>
      <c r="KA80" s="49"/>
      <c r="KB80" s="49"/>
      <c r="KC80" s="49"/>
      <c r="KD80" s="49"/>
      <c r="KE80" s="49"/>
      <c r="KF80" s="49"/>
      <c r="KG80" s="49"/>
      <c r="KH80" s="49"/>
      <c r="KI80" s="49"/>
      <c r="KJ80" s="49"/>
      <c r="KK80" s="49"/>
      <c r="KL80" s="49"/>
      <c r="KM80" s="49"/>
      <c r="KN80" s="49"/>
      <c r="KO80" s="49"/>
      <c r="KP80" s="49"/>
      <c r="KQ80" s="49"/>
      <c r="KR80" s="49"/>
      <c r="KS80" s="49"/>
      <c r="KT80" s="49"/>
      <c r="KU80" s="49"/>
      <c r="KV80" s="49"/>
      <c r="KW80" s="49"/>
      <c r="KX80" s="49"/>
      <c r="KY80" s="49"/>
      <c r="KZ80" s="49"/>
      <c r="LA80" s="49"/>
      <c r="LB80" s="49"/>
      <c r="LC80" s="49"/>
      <c r="LD80" s="49"/>
      <c r="LE80" s="49"/>
      <c r="LF80" s="49"/>
      <c r="LG80" s="49"/>
      <c r="LH80" s="49"/>
      <c r="LI80" s="49"/>
      <c r="LJ80" s="49"/>
      <c r="LK80" s="49"/>
      <c r="LL80" s="49"/>
      <c r="LM80" s="49"/>
      <c r="LN80" s="49"/>
      <c r="LO80" s="49"/>
      <c r="LP80" s="49"/>
      <c r="LQ80" s="49"/>
      <c r="LR80" s="49"/>
      <c r="LS80" s="49"/>
      <c r="LT80" s="49"/>
      <c r="LU80" s="49"/>
      <c r="LV80" s="49"/>
      <c r="LW80" s="49"/>
      <c r="LX80" s="49"/>
      <c r="LY80" s="49"/>
      <c r="LZ80" s="49"/>
      <c r="MA80" s="49"/>
      <c r="MB80" s="49"/>
      <c r="MC80" s="49"/>
      <c r="MD80" s="49"/>
      <c r="ME80" s="49"/>
      <c r="MF80" s="49"/>
      <c r="MG80" s="49"/>
      <c r="MH80" s="49"/>
      <c r="MI80" s="49"/>
      <c r="MJ80" s="49"/>
      <c r="MK80" s="49"/>
      <c r="ML80" s="49"/>
      <c r="MM80" s="49"/>
      <c r="MN80" s="49"/>
      <c r="MO80" s="49"/>
      <c r="MP80" s="49"/>
      <c r="MQ80" s="49"/>
      <c r="MR80" s="49"/>
      <c r="MS80" s="49"/>
      <c r="MT80" s="49"/>
      <c r="MU80" s="49"/>
      <c r="MV80" s="49"/>
      <c r="MW80" s="49"/>
      <c r="MX80" s="49"/>
      <c r="MY80" s="49"/>
      <c r="MZ80" s="49"/>
      <c r="NA80" s="49"/>
      <c r="NB80" s="49"/>
      <c r="NC80" s="49"/>
      <c r="ND80" s="49"/>
      <c r="NE80" s="49"/>
      <c r="NF80" s="49"/>
      <c r="NG80" s="49"/>
      <c r="NH80" s="49"/>
      <c r="NI80" s="49"/>
      <c r="NJ80" s="49"/>
      <c r="NK80" s="49"/>
      <c r="NL80" s="49"/>
      <c r="NM80" s="49"/>
      <c r="NN80" s="49"/>
      <c r="NO80" s="49"/>
      <c r="NP80" s="49"/>
      <c r="NQ80" s="49"/>
    </row>
    <row r="81" spans="1:381" s="50" customFormat="1" x14ac:dyDescent="0.2">
      <c r="A81" s="46">
        <v>80</v>
      </c>
      <c r="B81" s="47" t="s">
        <v>1611</v>
      </c>
      <c r="C81" s="47" t="s">
        <v>1542</v>
      </c>
      <c r="D81" s="48">
        <v>50</v>
      </c>
      <c r="E81" s="66" t="s">
        <v>1891</v>
      </c>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c r="HL81" s="49"/>
      <c r="HM81" s="49"/>
      <c r="HN81" s="49"/>
      <c r="HO81" s="49"/>
      <c r="HP81" s="49"/>
      <c r="HQ81" s="49"/>
      <c r="HR81" s="49"/>
      <c r="HS81" s="49"/>
      <c r="HT81" s="49"/>
      <c r="HU81" s="49"/>
      <c r="HV81" s="49"/>
      <c r="HW81" s="49"/>
      <c r="HX81" s="49"/>
      <c r="HY81" s="49"/>
      <c r="HZ81" s="49"/>
      <c r="IA81" s="49"/>
      <c r="IB81" s="49"/>
      <c r="IC81" s="49"/>
      <c r="ID81" s="49"/>
      <c r="IE81" s="49"/>
      <c r="IF81" s="49"/>
      <c r="IG81" s="49"/>
      <c r="IH81" s="49"/>
      <c r="II81" s="49"/>
      <c r="IJ81" s="49"/>
      <c r="IK81" s="49"/>
      <c r="IL81" s="49"/>
      <c r="IM81" s="49"/>
      <c r="IN81" s="49"/>
      <c r="IO81" s="49"/>
      <c r="IP81" s="49"/>
      <c r="IQ81" s="49"/>
      <c r="IR81" s="49"/>
      <c r="IS81" s="49"/>
      <c r="IT81" s="49"/>
      <c r="IU81" s="49"/>
      <c r="IV81" s="49"/>
      <c r="IW81" s="49"/>
      <c r="IX81" s="49"/>
      <c r="IY81" s="49"/>
      <c r="IZ81" s="49"/>
      <c r="JA81" s="49"/>
      <c r="JB81" s="49"/>
      <c r="JC81" s="49"/>
      <c r="JD81" s="49"/>
      <c r="JE81" s="49"/>
      <c r="JF81" s="49"/>
      <c r="JG81" s="49"/>
      <c r="JH81" s="49"/>
      <c r="JI81" s="49"/>
      <c r="JJ81" s="49"/>
      <c r="JK81" s="49"/>
      <c r="JL81" s="49"/>
      <c r="JM81" s="49"/>
      <c r="JN81" s="49"/>
      <c r="JO81" s="49"/>
      <c r="JP81" s="49"/>
      <c r="JQ81" s="49"/>
      <c r="JR81" s="49"/>
      <c r="JS81" s="49"/>
      <c r="JT81" s="49"/>
      <c r="JU81" s="49"/>
      <c r="JV81" s="49"/>
      <c r="JW81" s="49"/>
      <c r="JX81" s="49"/>
      <c r="JY81" s="49"/>
      <c r="JZ81" s="49"/>
      <c r="KA81" s="49"/>
      <c r="KB81" s="49"/>
      <c r="KC81" s="49"/>
      <c r="KD81" s="49"/>
      <c r="KE81" s="49"/>
      <c r="KF81" s="49"/>
      <c r="KG81" s="49"/>
      <c r="KH81" s="49"/>
      <c r="KI81" s="49"/>
      <c r="KJ81" s="49"/>
      <c r="KK81" s="49"/>
      <c r="KL81" s="49"/>
      <c r="KM81" s="49"/>
      <c r="KN81" s="49"/>
      <c r="KO81" s="49"/>
      <c r="KP81" s="49"/>
      <c r="KQ81" s="49"/>
      <c r="KR81" s="49"/>
      <c r="KS81" s="49"/>
      <c r="KT81" s="49"/>
      <c r="KU81" s="49"/>
      <c r="KV81" s="49"/>
      <c r="KW81" s="49"/>
      <c r="KX81" s="49"/>
      <c r="KY81" s="49"/>
      <c r="KZ81" s="49"/>
      <c r="LA81" s="49"/>
      <c r="LB81" s="49"/>
      <c r="LC81" s="49"/>
      <c r="LD81" s="49"/>
      <c r="LE81" s="49"/>
      <c r="LF81" s="49"/>
      <c r="LG81" s="49"/>
      <c r="LH81" s="49"/>
      <c r="LI81" s="49"/>
      <c r="LJ81" s="49"/>
      <c r="LK81" s="49"/>
      <c r="LL81" s="49"/>
      <c r="LM81" s="49"/>
      <c r="LN81" s="49"/>
      <c r="LO81" s="49"/>
      <c r="LP81" s="49"/>
      <c r="LQ81" s="49"/>
      <c r="LR81" s="49"/>
      <c r="LS81" s="49"/>
      <c r="LT81" s="49"/>
      <c r="LU81" s="49"/>
      <c r="LV81" s="49"/>
      <c r="LW81" s="49"/>
      <c r="LX81" s="49"/>
      <c r="LY81" s="49"/>
      <c r="LZ81" s="49"/>
      <c r="MA81" s="49"/>
      <c r="MB81" s="49"/>
      <c r="MC81" s="49"/>
      <c r="MD81" s="49"/>
      <c r="ME81" s="49"/>
      <c r="MF81" s="49"/>
      <c r="MG81" s="49"/>
      <c r="MH81" s="49"/>
      <c r="MI81" s="49"/>
      <c r="MJ81" s="49"/>
      <c r="MK81" s="49"/>
      <c r="ML81" s="49"/>
      <c r="MM81" s="49"/>
      <c r="MN81" s="49"/>
      <c r="MO81" s="49"/>
      <c r="MP81" s="49"/>
      <c r="MQ81" s="49"/>
      <c r="MR81" s="49"/>
      <c r="MS81" s="49"/>
      <c r="MT81" s="49"/>
      <c r="MU81" s="49"/>
      <c r="MV81" s="49"/>
      <c r="MW81" s="49"/>
      <c r="MX81" s="49"/>
      <c r="MY81" s="49"/>
      <c r="MZ81" s="49"/>
      <c r="NA81" s="49"/>
      <c r="NB81" s="49"/>
      <c r="NC81" s="49"/>
      <c r="ND81" s="49"/>
      <c r="NE81" s="49"/>
      <c r="NF81" s="49"/>
      <c r="NG81" s="49"/>
      <c r="NH81" s="49"/>
      <c r="NI81" s="49"/>
      <c r="NJ81" s="49"/>
      <c r="NK81" s="49"/>
      <c r="NL81" s="49"/>
      <c r="NM81" s="49"/>
      <c r="NN81" s="49"/>
      <c r="NO81" s="49"/>
      <c r="NP81" s="49"/>
      <c r="NQ81" s="49"/>
    </row>
    <row r="82" spans="1:381" x14ac:dyDescent="0.2">
      <c r="A82" s="46">
        <v>81</v>
      </c>
      <c r="B82" s="47" t="s">
        <v>1612</v>
      </c>
      <c r="C82" s="47" t="s">
        <v>1542</v>
      </c>
      <c r="D82" s="48">
        <v>73</v>
      </c>
      <c r="E82" s="66" t="s">
        <v>1871</v>
      </c>
    </row>
    <row r="83" spans="1:381" x14ac:dyDescent="0.2">
      <c r="A83" s="46">
        <v>82</v>
      </c>
      <c r="B83" s="47" t="s">
        <v>1613</v>
      </c>
      <c r="C83" s="47" t="s">
        <v>1542</v>
      </c>
      <c r="D83" s="48">
        <v>41</v>
      </c>
      <c r="E83" s="66" t="s">
        <v>1892</v>
      </c>
    </row>
    <row r="84" spans="1:381" x14ac:dyDescent="0.2">
      <c r="A84" s="46">
        <v>83</v>
      </c>
      <c r="B84" s="47" t="s">
        <v>1614</v>
      </c>
      <c r="C84" s="47" t="s">
        <v>1542</v>
      </c>
      <c r="D84" s="48">
        <v>50</v>
      </c>
      <c r="E84" s="66" t="s">
        <v>1893</v>
      </c>
    </row>
    <row r="85" spans="1:381" s="50" customFormat="1" x14ac:dyDescent="0.2">
      <c r="A85" s="46">
        <v>84</v>
      </c>
      <c r="B85" s="47" t="s">
        <v>1615</v>
      </c>
      <c r="C85" s="47" t="s">
        <v>1542</v>
      </c>
      <c r="D85" s="48">
        <v>75</v>
      </c>
      <c r="E85" s="66" t="s">
        <v>1868</v>
      </c>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c r="GX85" s="49"/>
      <c r="GY85" s="49"/>
      <c r="GZ85" s="49"/>
      <c r="HA85" s="49"/>
      <c r="HB85" s="49"/>
      <c r="HC85" s="49"/>
      <c r="HD85" s="49"/>
      <c r="HE85" s="49"/>
      <c r="HF85" s="49"/>
      <c r="HG85" s="49"/>
      <c r="HH85" s="49"/>
      <c r="HI85" s="49"/>
      <c r="HJ85" s="49"/>
      <c r="HK85" s="49"/>
      <c r="HL85" s="49"/>
      <c r="HM85" s="49"/>
      <c r="HN85" s="49"/>
      <c r="HO85" s="49"/>
      <c r="HP85" s="49"/>
      <c r="HQ85" s="49"/>
      <c r="HR85" s="49"/>
      <c r="HS85" s="49"/>
      <c r="HT85" s="49"/>
      <c r="HU85" s="49"/>
      <c r="HV85" s="49"/>
      <c r="HW85" s="49"/>
      <c r="HX85" s="49"/>
      <c r="HY85" s="49"/>
      <c r="HZ85" s="49"/>
      <c r="IA85" s="49"/>
      <c r="IB85" s="49"/>
      <c r="IC85" s="49"/>
      <c r="ID85" s="49"/>
      <c r="IE85" s="49"/>
      <c r="IF85" s="49"/>
      <c r="IG85" s="49"/>
      <c r="IH85" s="49"/>
      <c r="II85" s="49"/>
      <c r="IJ85" s="49"/>
      <c r="IK85" s="49"/>
      <c r="IL85" s="49"/>
      <c r="IM85" s="49"/>
      <c r="IN85" s="49"/>
      <c r="IO85" s="49"/>
      <c r="IP85" s="49"/>
      <c r="IQ85" s="49"/>
      <c r="IR85" s="49"/>
      <c r="IS85" s="49"/>
      <c r="IT85" s="49"/>
      <c r="IU85" s="49"/>
      <c r="IV85" s="49"/>
      <c r="IW85" s="49"/>
      <c r="IX85" s="49"/>
      <c r="IY85" s="49"/>
      <c r="IZ85" s="49"/>
      <c r="JA85" s="49"/>
      <c r="JB85" s="49"/>
      <c r="JC85" s="49"/>
      <c r="JD85" s="49"/>
      <c r="JE85" s="49"/>
      <c r="JF85" s="49"/>
      <c r="JG85" s="49"/>
      <c r="JH85" s="49"/>
      <c r="JI85" s="49"/>
      <c r="JJ85" s="49"/>
      <c r="JK85" s="49"/>
      <c r="JL85" s="49"/>
      <c r="JM85" s="49"/>
      <c r="JN85" s="49"/>
      <c r="JO85" s="49"/>
      <c r="JP85" s="49"/>
      <c r="JQ85" s="49"/>
      <c r="JR85" s="49"/>
      <c r="JS85" s="49"/>
      <c r="JT85" s="49"/>
      <c r="JU85" s="49"/>
      <c r="JV85" s="49"/>
      <c r="JW85" s="49"/>
      <c r="JX85" s="49"/>
      <c r="JY85" s="49"/>
      <c r="JZ85" s="49"/>
      <c r="KA85" s="49"/>
      <c r="KB85" s="49"/>
      <c r="KC85" s="49"/>
      <c r="KD85" s="49"/>
      <c r="KE85" s="49"/>
      <c r="KF85" s="49"/>
      <c r="KG85" s="49"/>
      <c r="KH85" s="49"/>
      <c r="KI85" s="49"/>
      <c r="KJ85" s="49"/>
      <c r="KK85" s="49"/>
      <c r="KL85" s="49"/>
      <c r="KM85" s="49"/>
      <c r="KN85" s="49"/>
      <c r="KO85" s="49"/>
      <c r="KP85" s="49"/>
      <c r="KQ85" s="49"/>
      <c r="KR85" s="49"/>
      <c r="KS85" s="49"/>
      <c r="KT85" s="49"/>
      <c r="KU85" s="49"/>
      <c r="KV85" s="49"/>
      <c r="KW85" s="49"/>
      <c r="KX85" s="49"/>
      <c r="KY85" s="49"/>
      <c r="KZ85" s="49"/>
      <c r="LA85" s="49"/>
      <c r="LB85" s="49"/>
      <c r="LC85" s="49"/>
      <c r="LD85" s="49"/>
      <c r="LE85" s="49"/>
      <c r="LF85" s="49"/>
      <c r="LG85" s="49"/>
      <c r="LH85" s="49"/>
      <c r="LI85" s="49"/>
      <c r="LJ85" s="49"/>
      <c r="LK85" s="49"/>
      <c r="LL85" s="49"/>
      <c r="LM85" s="49"/>
      <c r="LN85" s="49"/>
      <c r="LO85" s="49"/>
      <c r="LP85" s="49"/>
      <c r="LQ85" s="49"/>
      <c r="LR85" s="49"/>
      <c r="LS85" s="49"/>
      <c r="LT85" s="49"/>
      <c r="LU85" s="49"/>
      <c r="LV85" s="49"/>
      <c r="LW85" s="49"/>
      <c r="LX85" s="49"/>
      <c r="LY85" s="49"/>
      <c r="LZ85" s="49"/>
      <c r="MA85" s="49"/>
      <c r="MB85" s="49"/>
      <c r="MC85" s="49"/>
      <c r="MD85" s="49"/>
      <c r="ME85" s="49"/>
      <c r="MF85" s="49"/>
      <c r="MG85" s="49"/>
      <c r="MH85" s="49"/>
      <c r="MI85" s="49"/>
      <c r="MJ85" s="49"/>
      <c r="MK85" s="49"/>
      <c r="ML85" s="49"/>
      <c r="MM85" s="49"/>
      <c r="MN85" s="49"/>
      <c r="MO85" s="49"/>
      <c r="MP85" s="49"/>
      <c r="MQ85" s="49"/>
      <c r="MR85" s="49"/>
      <c r="MS85" s="49"/>
      <c r="MT85" s="49"/>
      <c r="MU85" s="49"/>
      <c r="MV85" s="49"/>
      <c r="MW85" s="49"/>
      <c r="MX85" s="49"/>
      <c r="MY85" s="49"/>
      <c r="MZ85" s="49"/>
      <c r="NA85" s="49"/>
      <c r="NB85" s="49"/>
      <c r="NC85" s="49"/>
      <c r="ND85" s="49"/>
      <c r="NE85" s="49"/>
      <c r="NF85" s="49"/>
      <c r="NG85" s="49"/>
      <c r="NH85" s="49"/>
      <c r="NI85" s="49"/>
      <c r="NJ85" s="49"/>
      <c r="NK85" s="49"/>
      <c r="NL85" s="49"/>
      <c r="NM85" s="49"/>
      <c r="NN85" s="49"/>
      <c r="NO85" s="49"/>
      <c r="NP85" s="49"/>
      <c r="NQ85" s="49"/>
    </row>
    <row r="86" spans="1:381" s="50" customFormat="1" x14ac:dyDescent="0.2">
      <c r="A86" s="46">
        <v>85</v>
      </c>
      <c r="B86" s="47" t="s">
        <v>1616</v>
      </c>
      <c r="C86" s="47" t="s">
        <v>1542</v>
      </c>
      <c r="D86" s="48">
        <v>39</v>
      </c>
      <c r="E86" s="66" t="s">
        <v>1873</v>
      </c>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c r="GX86" s="49"/>
      <c r="GY86" s="49"/>
      <c r="GZ86" s="49"/>
      <c r="HA86" s="49"/>
      <c r="HB86" s="49"/>
      <c r="HC86" s="49"/>
      <c r="HD86" s="49"/>
      <c r="HE86" s="49"/>
      <c r="HF86" s="49"/>
      <c r="HG86" s="49"/>
      <c r="HH86" s="49"/>
      <c r="HI86" s="49"/>
      <c r="HJ86" s="49"/>
      <c r="HK86" s="49"/>
      <c r="HL86" s="49"/>
      <c r="HM86" s="49"/>
      <c r="HN86" s="49"/>
      <c r="HO86" s="49"/>
      <c r="HP86" s="49"/>
      <c r="HQ86" s="49"/>
      <c r="HR86" s="49"/>
      <c r="HS86" s="49"/>
      <c r="HT86" s="49"/>
      <c r="HU86" s="49"/>
      <c r="HV86" s="49"/>
      <c r="HW86" s="49"/>
      <c r="HX86" s="49"/>
      <c r="HY86" s="49"/>
      <c r="HZ86" s="49"/>
      <c r="IA86" s="49"/>
      <c r="IB86" s="49"/>
      <c r="IC86" s="49"/>
      <c r="ID86" s="49"/>
      <c r="IE86" s="49"/>
      <c r="IF86" s="49"/>
      <c r="IG86" s="49"/>
      <c r="IH86" s="49"/>
      <c r="II86" s="49"/>
      <c r="IJ86" s="49"/>
      <c r="IK86" s="49"/>
      <c r="IL86" s="49"/>
      <c r="IM86" s="49"/>
      <c r="IN86" s="49"/>
      <c r="IO86" s="49"/>
      <c r="IP86" s="49"/>
      <c r="IQ86" s="49"/>
      <c r="IR86" s="49"/>
      <c r="IS86" s="49"/>
      <c r="IT86" s="49"/>
      <c r="IU86" s="49"/>
      <c r="IV86" s="49"/>
      <c r="IW86" s="49"/>
      <c r="IX86" s="49"/>
      <c r="IY86" s="49"/>
      <c r="IZ86" s="49"/>
      <c r="JA86" s="49"/>
      <c r="JB86" s="49"/>
      <c r="JC86" s="49"/>
      <c r="JD86" s="49"/>
      <c r="JE86" s="49"/>
      <c r="JF86" s="49"/>
      <c r="JG86" s="49"/>
      <c r="JH86" s="49"/>
      <c r="JI86" s="49"/>
      <c r="JJ86" s="49"/>
      <c r="JK86" s="49"/>
      <c r="JL86" s="49"/>
      <c r="JM86" s="49"/>
      <c r="JN86" s="49"/>
      <c r="JO86" s="49"/>
      <c r="JP86" s="49"/>
      <c r="JQ86" s="49"/>
      <c r="JR86" s="49"/>
      <c r="JS86" s="49"/>
      <c r="JT86" s="49"/>
      <c r="JU86" s="49"/>
      <c r="JV86" s="49"/>
      <c r="JW86" s="49"/>
      <c r="JX86" s="49"/>
      <c r="JY86" s="49"/>
      <c r="JZ86" s="49"/>
      <c r="KA86" s="49"/>
      <c r="KB86" s="49"/>
      <c r="KC86" s="49"/>
      <c r="KD86" s="49"/>
      <c r="KE86" s="49"/>
      <c r="KF86" s="49"/>
      <c r="KG86" s="49"/>
      <c r="KH86" s="49"/>
      <c r="KI86" s="49"/>
      <c r="KJ86" s="49"/>
      <c r="KK86" s="49"/>
      <c r="KL86" s="49"/>
      <c r="KM86" s="49"/>
      <c r="KN86" s="49"/>
      <c r="KO86" s="49"/>
      <c r="KP86" s="49"/>
      <c r="KQ86" s="49"/>
      <c r="KR86" s="49"/>
      <c r="KS86" s="49"/>
      <c r="KT86" s="49"/>
      <c r="KU86" s="49"/>
      <c r="KV86" s="49"/>
      <c r="KW86" s="49"/>
      <c r="KX86" s="49"/>
      <c r="KY86" s="49"/>
      <c r="KZ86" s="49"/>
      <c r="LA86" s="49"/>
      <c r="LB86" s="49"/>
      <c r="LC86" s="49"/>
      <c r="LD86" s="49"/>
      <c r="LE86" s="49"/>
      <c r="LF86" s="49"/>
      <c r="LG86" s="49"/>
      <c r="LH86" s="49"/>
      <c r="LI86" s="49"/>
      <c r="LJ86" s="49"/>
      <c r="LK86" s="49"/>
      <c r="LL86" s="49"/>
      <c r="LM86" s="49"/>
      <c r="LN86" s="49"/>
      <c r="LO86" s="49"/>
      <c r="LP86" s="49"/>
      <c r="LQ86" s="49"/>
      <c r="LR86" s="49"/>
      <c r="LS86" s="49"/>
      <c r="LT86" s="49"/>
      <c r="LU86" s="49"/>
      <c r="LV86" s="49"/>
      <c r="LW86" s="49"/>
      <c r="LX86" s="49"/>
      <c r="LY86" s="49"/>
      <c r="LZ86" s="49"/>
      <c r="MA86" s="49"/>
      <c r="MB86" s="49"/>
      <c r="MC86" s="49"/>
      <c r="MD86" s="49"/>
      <c r="ME86" s="49"/>
      <c r="MF86" s="49"/>
      <c r="MG86" s="49"/>
      <c r="MH86" s="49"/>
      <c r="MI86" s="49"/>
      <c r="MJ86" s="49"/>
      <c r="MK86" s="49"/>
      <c r="ML86" s="49"/>
      <c r="MM86" s="49"/>
      <c r="MN86" s="49"/>
      <c r="MO86" s="49"/>
      <c r="MP86" s="49"/>
      <c r="MQ86" s="49"/>
      <c r="MR86" s="49"/>
      <c r="MS86" s="49"/>
      <c r="MT86" s="49"/>
      <c r="MU86" s="49"/>
      <c r="MV86" s="49"/>
      <c r="MW86" s="49"/>
      <c r="MX86" s="49"/>
      <c r="MY86" s="49"/>
      <c r="MZ86" s="49"/>
      <c r="NA86" s="49"/>
      <c r="NB86" s="49"/>
      <c r="NC86" s="49"/>
      <c r="ND86" s="49"/>
      <c r="NE86" s="49"/>
      <c r="NF86" s="49"/>
      <c r="NG86" s="49"/>
      <c r="NH86" s="49"/>
      <c r="NI86" s="49"/>
      <c r="NJ86" s="49"/>
      <c r="NK86" s="49"/>
      <c r="NL86" s="49"/>
      <c r="NM86" s="49"/>
      <c r="NN86" s="49"/>
      <c r="NO86" s="49"/>
      <c r="NP86" s="49"/>
      <c r="NQ86" s="49"/>
    </row>
    <row r="87" spans="1:381" x14ac:dyDescent="0.2">
      <c r="A87" s="46">
        <v>86</v>
      </c>
      <c r="B87" s="47" t="s">
        <v>1617</v>
      </c>
      <c r="C87" s="47" t="s">
        <v>1542</v>
      </c>
      <c r="D87" s="48">
        <v>42</v>
      </c>
      <c r="E87" s="66" t="s">
        <v>1873</v>
      </c>
    </row>
    <row r="88" spans="1:381" x14ac:dyDescent="0.2">
      <c r="A88" s="46">
        <v>87</v>
      </c>
      <c r="B88" s="47" t="s">
        <v>1618</v>
      </c>
      <c r="C88" s="47" t="s">
        <v>1542</v>
      </c>
      <c r="D88" s="48">
        <v>150</v>
      </c>
      <c r="E88" s="66" t="s">
        <v>1878</v>
      </c>
    </row>
    <row r="89" spans="1:381" x14ac:dyDescent="0.2">
      <c r="A89" s="46">
        <v>88</v>
      </c>
      <c r="B89" s="47" t="s">
        <v>1619</v>
      </c>
      <c r="C89" s="47" t="s">
        <v>1542</v>
      </c>
      <c r="D89" s="48">
        <v>60</v>
      </c>
      <c r="E89" s="66" t="s">
        <v>1873</v>
      </c>
    </row>
    <row r="90" spans="1:381" s="50" customFormat="1" x14ac:dyDescent="0.2">
      <c r="A90" s="46">
        <v>89</v>
      </c>
      <c r="B90" s="47" t="s">
        <v>1620</v>
      </c>
      <c r="C90" s="47" t="s">
        <v>1542</v>
      </c>
      <c r="D90" s="48">
        <v>63</v>
      </c>
      <c r="E90" s="66" t="s">
        <v>1873</v>
      </c>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c r="GX90" s="49"/>
      <c r="GY90" s="49"/>
      <c r="GZ90" s="49"/>
      <c r="HA90" s="49"/>
      <c r="HB90" s="49"/>
      <c r="HC90" s="49"/>
      <c r="HD90" s="49"/>
      <c r="HE90" s="49"/>
      <c r="HF90" s="49"/>
      <c r="HG90" s="49"/>
      <c r="HH90" s="49"/>
      <c r="HI90" s="49"/>
      <c r="HJ90" s="49"/>
      <c r="HK90" s="49"/>
      <c r="HL90" s="49"/>
      <c r="HM90" s="49"/>
      <c r="HN90" s="49"/>
      <c r="HO90" s="49"/>
      <c r="HP90" s="49"/>
      <c r="HQ90" s="49"/>
      <c r="HR90" s="49"/>
      <c r="HS90" s="49"/>
      <c r="HT90" s="49"/>
      <c r="HU90" s="49"/>
      <c r="HV90" s="49"/>
      <c r="HW90" s="49"/>
      <c r="HX90" s="49"/>
      <c r="HY90" s="49"/>
      <c r="HZ90" s="49"/>
      <c r="IA90" s="49"/>
      <c r="IB90" s="49"/>
      <c r="IC90" s="49"/>
      <c r="ID90" s="49"/>
      <c r="IE90" s="49"/>
      <c r="IF90" s="49"/>
      <c r="IG90" s="49"/>
      <c r="IH90" s="49"/>
      <c r="II90" s="49"/>
      <c r="IJ90" s="49"/>
      <c r="IK90" s="49"/>
      <c r="IL90" s="49"/>
      <c r="IM90" s="49"/>
      <c r="IN90" s="49"/>
      <c r="IO90" s="49"/>
      <c r="IP90" s="49"/>
      <c r="IQ90" s="49"/>
      <c r="IR90" s="49"/>
      <c r="IS90" s="49"/>
      <c r="IT90" s="49"/>
      <c r="IU90" s="49"/>
      <c r="IV90" s="49"/>
      <c r="IW90" s="49"/>
      <c r="IX90" s="49"/>
      <c r="IY90" s="49"/>
      <c r="IZ90" s="49"/>
      <c r="JA90" s="49"/>
      <c r="JB90" s="49"/>
      <c r="JC90" s="49"/>
      <c r="JD90" s="49"/>
      <c r="JE90" s="49"/>
      <c r="JF90" s="49"/>
      <c r="JG90" s="49"/>
      <c r="JH90" s="49"/>
      <c r="JI90" s="49"/>
      <c r="JJ90" s="49"/>
      <c r="JK90" s="49"/>
      <c r="JL90" s="49"/>
      <c r="JM90" s="49"/>
      <c r="JN90" s="49"/>
      <c r="JO90" s="49"/>
      <c r="JP90" s="49"/>
      <c r="JQ90" s="49"/>
      <c r="JR90" s="49"/>
      <c r="JS90" s="49"/>
      <c r="JT90" s="49"/>
      <c r="JU90" s="49"/>
      <c r="JV90" s="49"/>
      <c r="JW90" s="49"/>
      <c r="JX90" s="49"/>
      <c r="JY90" s="49"/>
      <c r="JZ90" s="49"/>
      <c r="KA90" s="49"/>
      <c r="KB90" s="49"/>
      <c r="KC90" s="49"/>
      <c r="KD90" s="49"/>
      <c r="KE90" s="49"/>
      <c r="KF90" s="49"/>
      <c r="KG90" s="49"/>
      <c r="KH90" s="49"/>
      <c r="KI90" s="49"/>
      <c r="KJ90" s="49"/>
      <c r="KK90" s="49"/>
      <c r="KL90" s="49"/>
      <c r="KM90" s="49"/>
      <c r="KN90" s="49"/>
      <c r="KO90" s="49"/>
      <c r="KP90" s="49"/>
      <c r="KQ90" s="49"/>
      <c r="KR90" s="49"/>
      <c r="KS90" s="49"/>
      <c r="KT90" s="49"/>
      <c r="KU90" s="49"/>
      <c r="KV90" s="49"/>
      <c r="KW90" s="49"/>
      <c r="KX90" s="49"/>
      <c r="KY90" s="49"/>
      <c r="KZ90" s="49"/>
      <c r="LA90" s="49"/>
      <c r="LB90" s="49"/>
      <c r="LC90" s="49"/>
      <c r="LD90" s="49"/>
      <c r="LE90" s="49"/>
      <c r="LF90" s="49"/>
      <c r="LG90" s="49"/>
      <c r="LH90" s="49"/>
      <c r="LI90" s="49"/>
      <c r="LJ90" s="49"/>
      <c r="LK90" s="49"/>
      <c r="LL90" s="49"/>
      <c r="LM90" s="49"/>
      <c r="LN90" s="49"/>
      <c r="LO90" s="49"/>
      <c r="LP90" s="49"/>
      <c r="LQ90" s="49"/>
      <c r="LR90" s="49"/>
      <c r="LS90" s="49"/>
      <c r="LT90" s="49"/>
      <c r="LU90" s="49"/>
      <c r="LV90" s="49"/>
      <c r="LW90" s="49"/>
      <c r="LX90" s="49"/>
      <c r="LY90" s="49"/>
      <c r="LZ90" s="49"/>
      <c r="MA90" s="49"/>
      <c r="MB90" s="49"/>
      <c r="MC90" s="49"/>
      <c r="MD90" s="49"/>
      <c r="ME90" s="49"/>
      <c r="MF90" s="49"/>
      <c r="MG90" s="49"/>
      <c r="MH90" s="49"/>
      <c r="MI90" s="49"/>
      <c r="MJ90" s="49"/>
      <c r="MK90" s="49"/>
      <c r="ML90" s="49"/>
      <c r="MM90" s="49"/>
      <c r="MN90" s="49"/>
      <c r="MO90" s="49"/>
      <c r="MP90" s="49"/>
      <c r="MQ90" s="49"/>
      <c r="MR90" s="49"/>
      <c r="MS90" s="49"/>
      <c r="MT90" s="49"/>
      <c r="MU90" s="49"/>
      <c r="MV90" s="49"/>
      <c r="MW90" s="49"/>
      <c r="MX90" s="49"/>
      <c r="MY90" s="49"/>
      <c r="MZ90" s="49"/>
      <c r="NA90" s="49"/>
      <c r="NB90" s="49"/>
      <c r="NC90" s="49"/>
      <c r="ND90" s="49"/>
      <c r="NE90" s="49"/>
      <c r="NF90" s="49"/>
      <c r="NG90" s="49"/>
      <c r="NH90" s="49"/>
      <c r="NI90" s="49"/>
      <c r="NJ90" s="49"/>
      <c r="NK90" s="49"/>
      <c r="NL90" s="49"/>
      <c r="NM90" s="49"/>
      <c r="NN90" s="49"/>
      <c r="NO90" s="49"/>
      <c r="NP90" s="49"/>
      <c r="NQ90" s="49"/>
    </row>
    <row r="91" spans="1:381" s="50" customFormat="1" x14ac:dyDescent="0.2">
      <c r="A91" s="46">
        <v>90</v>
      </c>
      <c r="B91" s="47" t="s">
        <v>1621</v>
      </c>
      <c r="C91" s="47" t="s">
        <v>1542</v>
      </c>
      <c r="D91" s="48">
        <v>53</v>
      </c>
      <c r="E91" s="66" t="s">
        <v>1891</v>
      </c>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c r="GX91" s="49"/>
      <c r="GY91" s="49"/>
      <c r="GZ91" s="49"/>
      <c r="HA91" s="49"/>
      <c r="HB91" s="49"/>
      <c r="HC91" s="49"/>
      <c r="HD91" s="49"/>
      <c r="HE91" s="49"/>
      <c r="HF91" s="49"/>
      <c r="HG91" s="49"/>
      <c r="HH91" s="49"/>
      <c r="HI91" s="49"/>
      <c r="HJ91" s="49"/>
      <c r="HK91" s="49"/>
      <c r="HL91" s="49"/>
      <c r="HM91" s="49"/>
      <c r="HN91" s="49"/>
      <c r="HO91" s="49"/>
      <c r="HP91" s="49"/>
      <c r="HQ91" s="49"/>
      <c r="HR91" s="49"/>
      <c r="HS91" s="49"/>
      <c r="HT91" s="49"/>
      <c r="HU91" s="49"/>
      <c r="HV91" s="49"/>
      <c r="HW91" s="49"/>
      <c r="HX91" s="49"/>
      <c r="HY91" s="49"/>
      <c r="HZ91" s="49"/>
      <c r="IA91" s="49"/>
      <c r="IB91" s="49"/>
      <c r="IC91" s="49"/>
      <c r="ID91" s="49"/>
      <c r="IE91" s="49"/>
      <c r="IF91" s="49"/>
      <c r="IG91" s="49"/>
      <c r="IH91" s="49"/>
      <c r="II91" s="49"/>
      <c r="IJ91" s="49"/>
      <c r="IK91" s="49"/>
      <c r="IL91" s="49"/>
      <c r="IM91" s="49"/>
      <c r="IN91" s="49"/>
      <c r="IO91" s="49"/>
      <c r="IP91" s="49"/>
      <c r="IQ91" s="49"/>
      <c r="IR91" s="49"/>
      <c r="IS91" s="49"/>
      <c r="IT91" s="49"/>
      <c r="IU91" s="49"/>
      <c r="IV91" s="49"/>
      <c r="IW91" s="49"/>
      <c r="IX91" s="49"/>
      <c r="IY91" s="49"/>
      <c r="IZ91" s="49"/>
      <c r="JA91" s="49"/>
      <c r="JB91" s="49"/>
      <c r="JC91" s="49"/>
      <c r="JD91" s="49"/>
      <c r="JE91" s="49"/>
      <c r="JF91" s="49"/>
      <c r="JG91" s="49"/>
      <c r="JH91" s="49"/>
      <c r="JI91" s="49"/>
      <c r="JJ91" s="49"/>
      <c r="JK91" s="49"/>
      <c r="JL91" s="49"/>
      <c r="JM91" s="49"/>
      <c r="JN91" s="49"/>
      <c r="JO91" s="49"/>
      <c r="JP91" s="49"/>
      <c r="JQ91" s="49"/>
      <c r="JR91" s="49"/>
      <c r="JS91" s="49"/>
      <c r="JT91" s="49"/>
      <c r="JU91" s="49"/>
      <c r="JV91" s="49"/>
      <c r="JW91" s="49"/>
      <c r="JX91" s="49"/>
      <c r="JY91" s="49"/>
      <c r="JZ91" s="49"/>
      <c r="KA91" s="49"/>
      <c r="KB91" s="49"/>
      <c r="KC91" s="49"/>
      <c r="KD91" s="49"/>
      <c r="KE91" s="49"/>
      <c r="KF91" s="49"/>
      <c r="KG91" s="49"/>
      <c r="KH91" s="49"/>
      <c r="KI91" s="49"/>
      <c r="KJ91" s="49"/>
      <c r="KK91" s="49"/>
      <c r="KL91" s="49"/>
      <c r="KM91" s="49"/>
      <c r="KN91" s="49"/>
      <c r="KO91" s="49"/>
      <c r="KP91" s="49"/>
      <c r="KQ91" s="49"/>
      <c r="KR91" s="49"/>
      <c r="KS91" s="49"/>
      <c r="KT91" s="49"/>
      <c r="KU91" s="49"/>
      <c r="KV91" s="49"/>
      <c r="KW91" s="49"/>
      <c r="KX91" s="49"/>
      <c r="KY91" s="49"/>
      <c r="KZ91" s="49"/>
      <c r="LA91" s="49"/>
      <c r="LB91" s="49"/>
      <c r="LC91" s="49"/>
      <c r="LD91" s="49"/>
      <c r="LE91" s="49"/>
      <c r="LF91" s="49"/>
      <c r="LG91" s="49"/>
      <c r="LH91" s="49"/>
      <c r="LI91" s="49"/>
      <c r="LJ91" s="49"/>
      <c r="LK91" s="49"/>
      <c r="LL91" s="49"/>
      <c r="LM91" s="49"/>
      <c r="LN91" s="49"/>
      <c r="LO91" s="49"/>
      <c r="LP91" s="49"/>
      <c r="LQ91" s="49"/>
      <c r="LR91" s="49"/>
      <c r="LS91" s="49"/>
      <c r="LT91" s="49"/>
      <c r="LU91" s="49"/>
      <c r="LV91" s="49"/>
      <c r="LW91" s="49"/>
      <c r="LX91" s="49"/>
      <c r="LY91" s="49"/>
      <c r="LZ91" s="49"/>
      <c r="MA91" s="49"/>
      <c r="MB91" s="49"/>
      <c r="MC91" s="49"/>
      <c r="MD91" s="49"/>
      <c r="ME91" s="49"/>
      <c r="MF91" s="49"/>
      <c r="MG91" s="49"/>
      <c r="MH91" s="49"/>
      <c r="MI91" s="49"/>
      <c r="MJ91" s="49"/>
      <c r="MK91" s="49"/>
      <c r="ML91" s="49"/>
      <c r="MM91" s="49"/>
      <c r="MN91" s="49"/>
      <c r="MO91" s="49"/>
      <c r="MP91" s="49"/>
      <c r="MQ91" s="49"/>
      <c r="MR91" s="49"/>
      <c r="MS91" s="49"/>
      <c r="MT91" s="49"/>
      <c r="MU91" s="49"/>
      <c r="MV91" s="49"/>
      <c r="MW91" s="49"/>
      <c r="MX91" s="49"/>
      <c r="MY91" s="49"/>
      <c r="MZ91" s="49"/>
      <c r="NA91" s="49"/>
      <c r="NB91" s="49"/>
      <c r="NC91" s="49"/>
      <c r="ND91" s="49"/>
      <c r="NE91" s="49"/>
      <c r="NF91" s="49"/>
      <c r="NG91" s="49"/>
      <c r="NH91" s="49"/>
      <c r="NI91" s="49"/>
      <c r="NJ91" s="49"/>
      <c r="NK91" s="49"/>
      <c r="NL91" s="49"/>
      <c r="NM91" s="49"/>
      <c r="NN91" s="49"/>
      <c r="NO91" s="49"/>
      <c r="NP91" s="49"/>
      <c r="NQ91" s="49"/>
    </row>
    <row r="92" spans="1:381" s="50" customFormat="1" x14ac:dyDescent="0.2">
      <c r="A92" s="46">
        <v>91</v>
      </c>
      <c r="B92" s="47" t="s">
        <v>1622</v>
      </c>
      <c r="C92" s="47" t="s">
        <v>1542</v>
      </c>
      <c r="D92" s="48">
        <v>54</v>
      </c>
      <c r="E92" s="66" t="s">
        <v>1871</v>
      </c>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c r="GX92" s="49"/>
      <c r="GY92" s="49"/>
      <c r="GZ92" s="49"/>
      <c r="HA92" s="49"/>
      <c r="HB92" s="49"/>
      <c r="HC92" s="49"/>
      <c r="HD92" s="49"/>
      <c r="HE92" s="49"/>
      <c r="HF92" s="49"/>
      <c r="HG92" s="49"/>
      <c r="HH92" s="49"/>
      <c r="HI92" s="49"/>
      <c r="HJ92" s="49"/>
      <c r="HK92" s="49"/>
      <c r="HL92" s="49"/>
      <c r="HM92" s="49"/>
      <c r="HN92" s="49"/>
      <c r="HO92" s="49"/>
      <c r="HP92" s="49"/>
      <c r="HQ92" s="49"/>
      <c r="HR92" s="49"/>
      <c r="HS92" s="49"/>
      <c r="HT92" s="49"/>
      <c r="HU92" s="49"/>
      <c r="HV92" s="49"/>
      <c r="HW92" s="49"/>
      <c r="HX92" s="49"/>
      <c r="HY92" s="49"/>
      <c r="HZ92" s="49"/>
      <c r="IA92" s="49"/>
      <c r="IB92" s="49"/>
      <c r="IC92" s="49"/>
      <c r="ID92" s="49"/>
      <c r="IE92" s="49"/>
      <c r="IF92" s="49"/>
      <c r="IG92" s="49"/>
      <c r="IH92" s="49"/>
      <c r="II92" s="49"/>
      <c r="IJ92" s="49"/>
      <c r="IK92" s="49"/>
      <c r="IL92" s="49"/>
      <c r="IM92" s="49"/>
      <c r="IN92" s="49"/>
      <c r="IO92" s="49"/>
      <c r="IP92" s="49"/>
      <c r="IQ92" s="49"/>
      <c r="IR92" s="49"/>
      <c r="IS92" s="49"/>
      <c r="IT92" s="49"/>
      <c r="IU92" s="49"/>
      <c r="IV92" s="49"/>
      <c r="IW92" s="49"/>
      <c r="IX92" s="49"/>
      <c r="IY92" s="49"/>
      <c r="IZ92" s="49"/>
      <c r="JA92" s="49"/>
      <c r="JB92" s="49"/>
      <c r="JC92" s="49"/>
      <c r="JD92" s="49"/>
      <c r="JE92" s="49"/>
      <c r="JF92" s="49"/>
      <c r="JG92" s="49"/>
      <c r="JH92" s="49"/>
      <c r="JI92" s="49"/>
      <c r="JJ92" s="49"/>
      <c r="JK92" s="49"/>
      <c r="JL92" s="49"/>
      <c r="JM92" s="49"/>
      <c r="JN92" s="49"/>
      <c r="JO92" s="49"/>
      <c r="JP92" s="49"/>
      <c r="JQ92" s="49"/>
      <c r="JR92" s="49"/>
      <c r="JS92" s="49"/>
      <c r="JT92" s="49"/>
      <c r="JU92" s="49"/>
      <c r="JV92" s="49"/>
      <c r="JW92" s="49"/>
      <c r="JX92" s="49"/>
      <c r="JY92" s="49"/>
      <c r="JZ92" s="49"/>
      <c r="KA92" s="49"/>
      <c r="KB92" s="49"/>
      <c r="KC92" s="49"/>
      <c r="KD92" s="49"/>
      <c r="KE92" s="49"/>
      <c r="KF92" s="49"/>
      <c r="KG92" s="49"/>
      <c r="KH92" s="49"/>
      <c r="KI92" s="49"/>
      <c r="KJ92" s="49"/>
      <c r="KK92" s="49"/>
      <c r="KL92" s="49"/>
      <c r="KM92" s="49"/>
      <c r="KN92" s="49"/>
      <c r="KO92" s="49"/>
      <c r="KP92" s="49"/>
      <c r="KQ92" s="49"/>
      <c r="KR92" s="49"/>
      <c r="KS92" s="49"/>
      <c r="KT92" s="49"/>
      <c r="KU92" s="49"/>
      <c r="KV92" s="49"/>
      <c r="KW92" s="49"/>
      <c r="KX92" s="49"/>
      <c r="KY92" s="49"/>
      <c r="KZ92" s="49"/>
      <c r="LA92" s="49"/>
      <c r="LB92" s="49"/>
      <c r="LC92" s="49"/>
      <c r="LD92" s="49"/>
      <c r="LE92" s="49"/>
      <c r="LF92" s="49"/>
      <c r="LG92" s="49"/>
      <c r="LH92" s="49"/>
      <c r="LI92" s="49"/>
      <c r="LJ92" s="49"/>
      <c r="LK92" s="49"/>
      <c r="LL92" s="49"/>
      <c r="LM92" s="49"/>
      <c r="LN92" s="49"/>
      <c r="LO92" s="49"/>
      <c r="LP92" s="49"/>
      <c r="LQ92" s="49"/>
      <c r="LR92" s="49"/>
      <c r="LS92" s="49"/>
      <c r="LT92" s="49"/>
      <c r="LU92" s="49"/>
      <c r="LV92" s="49"/>
      <c r="LW92" s="49"/>
      <c r="LX92" s="49"/>
      <c r="LY92" s="49"/>
      <c r="LZ92" s="49"/>
      <c r="MA92" s="49"/>
      <c r="MB92" s="49"/>
      <c r="MC92" s="49"/>
      <c r="MD92" s="49"/>
      <c r="ME92" s="49"/>
      <c r="MF92" s="49"/>
      <c r="MG92" s="49"/>
      <c r="MH92" s="49"/>
      <c r="MI92" s="49"/>
      <c r="MJ92" s="49"/>
      <c r="MK92" s="49"/>
      <c r="ML92" s="49"/>
      <c r="MM92" s="49"/>
      <c r="MN92" s="49"/>
      <c r="MO92" s="49"/>
      <c r="MP92" s="49"/>
      <c r="MQ92" s="49"/>
      <c r="MR92" s="49"/>
      <c r="MS92" s="49"/>
      <c r="MT92" s="49"/>
      <c r="MU92" s="49"/>
      <c r="MV92" s="49"/>
      <c r="MW92" s="49"/>
      <c r="MX92" s="49"/>
      <c r="MY92" s="49"/>
      <c r="MZ92" s="49"/>
      <c r="NA92" s="49"/>
      <c r="NB92" s="49"/>
      <c r="NC92" s="49"/>
      <c r="ND92" s="49"/>
      <c r="NE92" s="49"/>
      <c r="NF92" s="49"/>
      <c r="NG92" s="49"/>
      <c r="NH92" s="49"/>
      <c r="NI92" s="49"/>
      <c r="NJ92" s="49"/>
      <c r="NK92" s="49"/>
      <c r="NL92" s="49"/>
      <c r="NM92" s="49"/>
      <c r="NN92" s="49"/>
      <c r="NO92" s="49"/>
      <c r="NP92" s="49"/>
      <c r="NQ92" s="49"/>
    </row>
    <row r="93" spans="1:381" s="50" customFormat="1" x14ac:dyDescent="0.2">
      <c r="A93" s="46">
        <v>92</v>
      </c>
      <c r="B93" s="47" t="s">
        <v>1623</v>
      </c>
      <c r="C93" s="47" t="s">
        <v>1542</v>
      </c>
      <c r="D93" s="48">
        <v>77</v>
      </c>
      <c r="E93" s="66" t="s">
        <v>1878</v>
      </c>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c r="GX93" s="49"/>
      <c r="GY93" s="49"/>
      <c r="GZ93" s="49"/>
      <c r="HA93" s="49"/>
      <c r="HB93" s="49"/>
      <c r="HC93" s="49"/>
      <c r="HD93" s="49"/>
      <c r="HE93" s="49"/>
      <c r="HF93" s="49"/>
      <c r="HG93" s="49"/>
      <c r="HH93" s="49"/>
      <c r="HI93" s="49"/>
      <c r="HJ93" s="49"/>
      <c r="HK93" s="49"/>
      <c r="HL93" s="49"/>
      <c r="HM93" s="49"/>
      <c r="HN93" s="49"/>
      <c r="HO93" s="49"/>
      <c r="HP93" s="49"/>
      <c r="HQ93" s="49"/>
      <c r="HR93" s="49"/>
      <c r="HS93" s="49"/>
      <c r="HT93" s="49"/>
      <c r="HU93" s="49"/>
      <c r="HV93" s="49"/>
      <c r="HW93" s="49"/>
      <c r="HX93" s="49"/>
      <c r="HY93" s="49"/>
      <c r="HZ93" s="49"/>
      <c r="IA93" s="49"/>
      <c r="IB93" s="49"/>
      <c r="IC93" s="49"/>
      <c r="ID93" s="49"/>
      <c r="IE93" s="49"/>
      <c r="IF93" s="49"/>
      <c r="IG93" s="49"/>
      <c r="IH93" s="49"/>
      <c r="II93" s="49"/>
      <c r="IJ93" s="49"/>
      <c r="IK93" s="49"/>
      <c r="IL93" s="49"/>
      <c r="IM93" s="49"/>
      <c r="IN93" s="49"/>
      <c r="IO93" s="49"/>
      <c r="IP93" s="49"/>
      <c r="IQ93" s="49"/>
      <c r="IR93" s="49"/>
      <c r="IS93" s="49"/>
      <c r="IT93" s="49"/>
      <c r="IU93" s="49"/>
      <c r="IV93" s="49"/>
      <c r="IW93" s="49"/>
      <c r="IX93" s="49"/>
      <c r="IY93" s="49"/>
      <c r="IZ93" s="49"/>
      <c r="JA93" s="49"/>
      <c r="JB93" s="49"/>
      <c r="JC93" s="49"/>
      <c r="JD93" s="49"/>
      <c r="JE93" s="49"/>
      <c r="JF93" s="49"/>
      <c r="JG93" s="49"/>
      <c r="JH93" s="49"/>
      <c r="JI93" s="49"/>
      <c r="JJ93" s="49"/>
      <c r="JK93" s="49"/>
      <c r="JL93" s="49"/>
      <c r="JM93" s="49"/>
      <c r="JN93" s="49"/>
      <c r="JO93" s="49"/>
      <c r="JP93" s="49"/>
      <c r="JQ93" s="49"/>
      <c r="JR93" s="49"/>
      <c r="JS93" s="49"/>
      <c r="JT93" s="49"/>
      <c r="JU93" s="49"/>
      <c r="JV93" s="49"/>
      <c r="JW93" s="49"/>
      <c r="JX93" s="49"/>
      <c r="JY93" s="49"/>
      <c r="JZ93" s="49"/>
      <c r="KA93" s="49"/>
      <c r="KB93" s="49"/>
      <c r="KC93" s="49"/>
      <c r="KD93" s="49"/>
      <c r="KE93" s="49"/>
      <c r="KF93" s="49"/>
      <c r="KG93" s="49"/>
      <c r="KH93" s="49"/>
      <c r="KI93" s="49"/>
      <c r="KJ93" s="49"/>
      <c r="KK93" s="49"/>
      <c r="KL93" s="49"/>
      <c r="KM93" s="49"/>
      <c r="KN93" s="49"/>
      <c r="KO93" s="49"/>
      <c r="KP93" s="49"/>
      <c r="KQ93" s="49"/>
      <c r="KR93" s="49"/>
      <c r="KS93" s="49"/>
      <c r="KT93" s="49"/>
      <c r="KU93" s="49"/>
      <c r="KV93" s="49"/>
      <c r="KW93" s="49"/>
      <c r="KX93" s="49"/>
      <c r="KY93" s="49"/>
      <c r="KZ93" s="49"/>
      <c r="LA93" s="49"/>
      <c r="LB93" s="49"/>
      <c r="LC93" s="49"/>
      <c r="LD93" s="49"/>
      <c r="LE93" s="49"/>
      <c r="LF93" s="49"/>
      <c r="LG93" s="49"/>
      <c r="LH93" s="49"/>
      <c r="LI93" s="49"/>
      <c r="LJ93" s="49"/>
      <c r="LK93" s="49"/>
      <c r="LL93" s="49"/>
      <c r="LM93" s="49"/>
      <c r="LN93" s="49"/>
      <c r="LO93" s="49"/>
      <c r="LP93" s="49"/>
      <c r="LQ93" s="49"/>
      <c r="LR93" s="49"/>
      <c r="LS93" s="49"/>
      <c r="LT93" s="49"/>
      <c r="LU93" s="49"/>
      <c r="LV93" s="49"/>
      <c r="LW93" s="49"/>
      <c r="LX93" s="49"/>
      <c r="LY93" s="49"/>
      <c r="LZ93" s="49"/>
      <c r="MA93" s="49"/>
      <c r="MB93" s="49"/>
      <c r="MC93" s="49"/>
      <c r="MD93" s="49"/>
      <c r="ME93" s="49"/>
      <c r="MF93" s="49"/>
      <c r="MG93" s="49"/>
      <c r="MH93" s="49"/>
      <c r="MI93" s="49"/>
      <c r="MJ93" s="49"/>
      <c r="MK93" s="49"/>
      <c r="ML93" s="49"/>
      <c r="MM93" s="49"/>
      <c r="MN93" s="49"/>
      <c r="MO93" s="49"/>
      <c r="MP93" s="49"/>
      <c r="MQ93" s="49"/>
      <c r="MR93" s="49"/>
      <c r="MS93" s="49"/>
      <c r="MT93" s="49"/>
      <c r="MU93" s="49"/>
      <c r="MV93" s="49"/>
      <c r="MW93" s="49"/>
      <c r="MX93" s="49"/>
      <c r="MY93" s="49"/>
      <c r="MZ93" s="49"/>
      <c r="NA93" s="49"/>
      <c r="NB93" s="49"/>
      <c r="NC93" s="49"/>
      <c r="ND93" s="49"/>
      <c r="NE93" s="49"/>
      <c r="NF93" s="49"/>
      <c r="NG93" s="49"/>
      <c r="NH93" s="49"/>
      <c r="NI93" s="49"/>
      <c r="NJ93" s="49"/>
      <c r="NK93" s="49"/>
      <c r="NL93" s="49"/>
      <c r="NM93" s="49"/>
      <c r="NN93" s="49"/>
      <c r="NO93" s="49"/>
      <c r="NP93" s="49"/>
      <c r="NQ93" s="49"/>
    </row>
    <row r="94" spans="1:381" s="50" customFormat="1" x14ac:dyDescent="0.2">
      <c r="A94" s="46">
        <v>93</v>
      </c>
      <c r="B94" s="47" t="s">
        <v>1624</v>
      </c>
      <c r="C94" s="47" t="s">
        <v>1542</v>
      </c>
      <c r="D94" s="48">
        <v>93</v>
      </c>
      <c r="E94" s="66" t="s">
        <v>1894</v>
      </c>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c r="GX94" s="49"/>
      <c r="GY94" s="49"/>
      <c r="GZ94" s="49"/>
      <c r="HA94" s="49"/>
      <c r="HB94" s="49"/>
      <c r="HC94" s="49"/>
      <c r="HD94" s="49"/>
      <c r="HE94" s="49"/>
      <c r="HF94" s="49"/>
      <c r="HG94" s="49"/>
      <c r="HH94" s="49"/>
      <c r="HI94" s="49"/>
      <c r="HJ94" s="49"/>
      <c r="HK94" s="49"/>
      <c r="HL94" s="49"/>
      <c r="HM94" s="49"/>
      <c r="HN94" s="49"/>
      <c r="HO94" s="49"/>
      <c r="HP94" s="49"/>
      <c r="HQ94" s="49"/>
      <c r="HR94" s="49"/>
      <c r="HS94" s="49"/>
      <c r="HT94" s="49"/>
      <c r="HU94" s="49"/>
      <c r="HV94" s="49"/>
      <c r="HW94" s="49"/>
      <c r="HX94" s="49"/>
      <c r="HY94" s="49"/>
      <c r="HZ94" s="49"/>
      <c r="IA94" s="49"/>
      <c r="IB94" s="49"/>
      <c r="IC94" s="49"/>
      <c r="ID94" s="49"/>
      <c r="IE94" s="49"/>
      <c r="IF94" s="49"/>
      <c r="IG94" s="49"/>
      <c r="IH94" s="49"/>
      <c r="II94" s="49"/>
      <c r="IJ94" s="49"/>
      <c r="IK94" s="49"/>
      <c r="IL94" s="49"/>
      <c r="IM94" s="49"/>
      <c r="IN94" s="49"/>
      <c r="IO94" s="49"/>
      <c r="IP94" s="49"/>
      <c r="IQ94" s="49"/>
      <c r="IR94" s="49"/>
      <c r="IS94" s="49"/>
      <c r="IT94" s="49"/>
      <c r="IU94" s="49"/>
      <c r="IV94" s="49"/>
      <c r="IW94" s="49"/>
      <c r="IX94" s="49"/>
      <c r="IY94" s="49"/>
      <c r="IZ94" s="49"/>
      <c r="JA94" s="49"/>
      <c r="JB94" s="49"/>
      <c r="JC94" s="49"/>
      <c r="JD94" s="49"/>
      <c r="JE94" s="49"/>
      <c r="JF94" s="49"/>
      <c r="JG94" s="49"/>
      <c r="JH94" s="49"/>
      <c r="JI94" s="49"/>
      <c r="JJ94" s="49"/>
      <c r="JK94" s="49"/>
      <c r="JL94" s="49"/>
      <c r="JM94" s="49"/>
      <c r="JN94" s="49"/>
      <c r="JO94" s="49"/>
      <c r="JP94" s="49"/>
      <c r="JQ94" s="49"/>
      <c r="JR94" s="49"/>
      <c r="JS94" s="49"/>
      <c r="JT94" s="49"/>
      <c r="JU94" s="49"/>
      <c r="JV94" s="49"/>
      <c r="JW94" s="49"/>
      <c r="JX94" s="49"/>
      <c r="JY94" s="49"/>
      <c r="JZ94" s="49"/>
      <c r="KA94" s="49"/>
      <c r="KB94" s="49"/>
      <c r="KC94" s="49"/>
      <c r="KD94" s="49"/>
      <c r="KE94" s="49"/>
      <c r="KF94" s="49"/>
      <c r="KG94" s="49"/>
      <c r="KH94" s="49"/>
      <c r="KI94" s="49"/>
      <c r="KJ94" s="49"/>
      <c r="KK94" s="49"/>
      <c r="KL94" s="49"/>
      <c r="KM94" s="49"/>
      <c r="KN94" s="49"/>
      <c r="KO94" s="49"/>
      <c r="KP94" s="49"/>
      <c r="KQ94" s="49"/>
      <c r="KR94" s="49"/>
      <c r="KS94" s="49"/>
      <c r="KT94" s="49"/>
      <c r="KU94" s="49"/>
      <c r="KV94" s="49"/>
      <c r="KW94" s="49"/>
      <c r="KX94" s="49"/>
      <c r="KY94" s="49"/>
      <c r="KZ94" s="49"/>
      <c r="LA94" s="49"/>
      <c r="LB94" s="49"/>
      <c r="LC94" s="49"/>
      <c r="LD94" s="49"/>
      <c r="LE94" s="49"/>
      <c r="LF94" s="49"/>
      <c r="LG94" s="49"/>
      <c r="LH94" s="49"/>
      <c r="LI94" s="49"/>
      <c r="LJ94" s="49"/>
      <c r="LK94" s="49"/>
      <c r="LL94" s="49"/>
      <c r="LM94" s="49"/>
      <c r="LN94" s="49"/>
      <c r="LO94" s="49"/>
      <c r="LP94" s="49"/>
      <c r="LQ94" s="49"/>
      <c r="LR94" s="49"/>
      <c r="LS94" s="49"/>
      <c r="LT94" s="49"/>
      <c r="LU94" s="49"/>
      <c r="LV94" s="49"/>
      <c r="LW94" s="49"/>
      <c r="LX94" s="49"/>
      <c r="LY94" s="49"/>
      <c r="LZ94" s="49"/>
      <c r="MA94" s="49"/>
      <c r="MB94" s="49"/>
      <c r="MC94" s="49"/>
      <c r="MD94" s="49"/>
      <c r="ME94" s="49"/>
      <c r="MF94" s="49"/>
      <c r="MG94" s="49"/>
      <c r="MH94" s="49"/>
      <c r="MI94" s="49"/>
      <c r="MJ94" s="49"/>
      <c r="MK94" s="49"/>
      <c r="ML94" s="49"/>
      <c r="MM94" s="49"/>
      <c r="MN94" s="49"/>
      <c r="MO94" s="49"/>
      <c r="MP94" s="49"/>
      <c r="MQ94" s="49"/>
      <c r="MR94" s="49"/>
      <c r="MS94" s="49"/>
      <c r="MT94" s="49"/>
      <c r="MU94" s="49"/>
      <c r="MV94" s="49"/>
      <c r="MW94" s="49"/>
      <c r="MX94" s="49"/>
      <c r="MY94" s="49"/>
      <c r="MZ94" s="49"/>
      <c r="NA94" s="49"/>
      <c r="NB94" s="49"/>
      <c r="NC94" s="49"/>
      <c r="ND94" s="49"/>
      <c r="NE94" s="49"/>
      <c r="NF94" s="49"/>
      <c r="NG94" s="49"/>
      <c r="NH94" s="49"/>
      <c r="NI94" s="49"/>
      <c r="NJ94" s="49"/>
      <c r="NK94" s="49"/>
      <c r="NL94" s="49"/>
      <c r="NM94" s="49"/>
      <c r="NN94" s="49"/>
      <c r="NO94" s="49"/>
      <c r="NP94" s="49"/>
      <c r="NQ94" s="49"/>
    </row>
    <row r="95" spans="1:381" x14ac:dyDescent="0.2">
      <c r="A95" s="46">
        <v>94</v>
      </c>
      <c r="B95" s="47" t="s">
        <v>125</v>
      </c>
      <c r="C95" s="47" t="s">
        <v>1542</v>
      </c>
      <c r="D95" s="48">
        <v>60</v>
      </c>
      <c r="E95" s="66" t="s">
        <v>1895</v>
      </c>
    </row>
    <row r="96" spans="1:381" s="50" customFormat="1" x14ac:dyDescent="0.2">
      <c r="A96" s="46">
        <v>95</v>
      </c>
      <c r="B96" s="47" t="s">
        <v>1625</v>
      </c>
      <c r="C96" s="47" t="s">
        <v>1542</v>
      </c>
      <c r="D96" s="48">
        <v>64</v>
      </c>
      <c r="E96" s="66" t="s">
        <v>1894</v>
      </c>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c r="GX96" s="49"/>
      <c r="GY96" s="49"/>
      <c r="GZ96" s="49"/>
      <c r="HA96" s="49"/>
      <c r="HB96" s="49"/>
      <c r="HC96" s="49"/>
      <c r="HD96" s="49"/>
      <c r="HE96" s="49"/>
      <c r="HF96" s="49"/>
      <c r="HG96" s="49"/>
      <c r="HH96" s="49"/>
      <c r="HI96" s="49"/>
      <c r="HJ96" s="49"/>
      <c r="HK96" s="49"/>
      <c r="HL96" s="49"/>
      <c r="HM96" s="49"/>
      <c r="HN96" s="49"/>
      <c r="HO96" s="49"/>
      <c r="HP96" s="49"/>
      <c r="HQ96" s="49"/>
      <c r="HR96" s="49"/>
      <c r="HS96" s="49"/>
      <c r="HT96" s="49"/>
      <c r="HU96" s="49"/>
      <c r="HV96" s="49"/>
      <c r="HW96" s="49"/>
      <c r="HX96" s="49"/>
      <c r="HY96" s="49"/>
      <c r="HZ96" s="49"/>
      <c r="IA96" s="49"/>
      <c r="IB96" s="49"/>
      <c r="IC96" s="49"/>
      <c r="ID96" s="49"/>
      <c r="IE96" s="49"/>
      <c r="IF96" s="49"/>
      <c r="IG96" s="49"/>
      <c r="IH96" s="49"/>
      <c r="II96" s="49"/>
      <c r="IJ96" s="49"/>
      <c r="IK96" s="49"/>
      <c r="IL96" s="49"/>
      <c r="IM96" s="49"/>
      <c r="IN96" s="49"/>
      <c r="IO96" s="49"/>
      <c r="IP96" s="49"/>
      <c r="IQ96" s="49"/>
      <c r="IR96" s="49"/>
      <c r="IS96" s="49"/>
      <c r="IT96" s="49"/>
      <c r="IU96" s="49"/>
      <c r="IV96" s="49"/>
      <c r="IW96" s="49"/>
      <c r="IX96" s="49"/>
      <c r="IY96" s="49"/>
      <c r="IZ96" s="49"/>
      <c r="JA96" s="49"/>
      <c r="JB96" s="49"/>
      <c r="JC96" s="49"/>
      <c r="JD96" s="49"/>
      <c r="JE96" s="49"/>
      <c r="JF96" s="49"/>
      <c r="JG96" s="49"/>
      <c r="JH96" s="49"/>
      <c r="JI96" s="49"/>
      <c r="JJ96" s="49"/>
      <c r="JK96" s="49"/>
      <c r="JL96" s="49"/>
      <c r="JM96" s="49"/>
      <c r="JN96" s="49"/>
      <c r="JO96" s="49"/>
      <c r="JP96" s="49"/>
      <c r="JQ96" s="49"/>
      <c r="JR96" s="49"/>
      <c r="JS96" s="49"/>
      <c r="JT96" s="49"/>
      <c r="JU96" s="49"/>
      <c r="JV96" s="49"/>
      <c r="JW96" s="49"/>
      <c r="JX96" s="49"/>
      <c r="JY96" s="49"/>
      <c r="JZ96" s="49"/>
      <c r="KA96" s="49"/>
      <c r="KB96" s="49"/>
      <c r="KC96" s="49"/>
      <c r="KD96" s="49"/>
      <c r="KE96" s="49"/>
      <c r="KF96" s="49"/>
      <c r="KG96" s="49"/>
      <c r="KH96" s="49"/>
      <c r="KI96" s="49"/>
      <c r="KJ96" s="49"/>
      <c r="KK96" s="49"/>
      <c r="KL96" s="49"/>
      <c r="KM96" s="49"/>
      <c r="KN96" s="49"/>
      <c r="KO96" s="49"/>
      <c r="KP96" s="49"/>
      <c r="KQ96" s="49"/>
      <c r="KR96" s="49"/>
      <c r="KS96" s="49"/>
      <c r="KT96" s="49"/>
      <c r="KU96" s="49"/>
      <c r="KV96" s="49"/>
      <c r="KW96" s="49"/>
      <c r="KX96" s="49"/>
      <c r="KY96" s="49"/>
      <c r="KZ96" s="49"/>
      <c r="LA96" s="49"/>
      <c r="LB96" s="49"/>
      <c r="LC96" s="49"/>
      <c r="LD96" s="49"/>
      <c r="LE96" s="49"/>
      <c r="LF96" s="49"/>
      <c r="LG96" s="49"/>
      <c r="LH96" s="49"/>
      <c r="LI96" s="49"/>
      <c r="LJ96" s="49"/>
      <c r="LK96" s="49"/>
      <c r="LL96" s="49"/>
      <c r="LM96" s="49"/>
      <c r="LN96" s="49"/>
      <c r="LO96" s="49"/>
      <c r="LP96" s="49"/>
      <c r="LQ96" s="49"/>
      <c r="LR96" s="49"/>
      <c r="LS96" s="49"/>
      <c r="LT96" s="49"/>
      <c r="LU96" s="49"/>
      <c r="LV96" s="49"/>
      <c r="LW96" s="49"/>
      <c r="LX96" s="49"/>
      <c r="LY96" s="49"/>
      <c r="LZ96" s="49"/>
      <c r="MA96" s="49"/>
      <c r="MB96" s="49"/>
      <c r="MC96" s="49"/>
      <c r="MD96" s="49"/>
      <c r="ME96" s="49"/>
      <c r="MF96" s="49"/>
      <c r="MG96" s="49"/>
      <c r="MH96" s="49"/>
      <c r="MI96" s="49"/>
      <c r="MJ96" s="49"/>
      <c r="MK96" s="49"/>
      <c r="ML96" s="49"/>
      <c r="MM96" s="49"/>
      <c r="MN96" s="49"/>
      <c r="MO96" s="49"/>
      <c r="MP96" s="49"/>
      <c r="MQ96" s="49"/>
      <c r="MR96" s="49"/>
      <c r="MS96" s="49"/>
      <c r="MT96" s="49"/>
      <c r="MU96" s="49"/>
      <c r="MV96" s="49"/>
      <c r="MW96" s="49"/>
      <c r="MX96" s="49"/>
      <c r="MY96" s="49"/>
      <c r="MZ96" s="49"/>
      <c r="NA96" s="49"/>
      <c r="NB96" s="49"/>
      <c r="NC96" s="49"/>
      <c r="ND96" s="49"/>
      <c r="NE96" s="49"/>
      <c r="NF96" s="49"/>
      <c r="NG96" s="49"/>
      <c r="NH96" s="49"/>
      <c r="NI96" s="49"/>
      <c r="NJ96" s="49"/>
      <c r="NK96" s="49"/>
      <c r="NL96" s="49"/>
      <c r="NM96" s="49"/>
      <c r="NN96" s="49"/>
      <c r="NO96" s="49"/>
      <c r="NP96" s="49"/>
      <c r="NQ96" s="49"/>
    </row>
    <row r="97" spans="1:381" s="50" customFormat="1" x14ac:dyDescent="0.2">
      <c r="A97" s="46">
        <v>96</v>
      </c>
      <c r="B97" s="47" t="s">
        <v>1626</v>
      </c>
      <c r="C97" s="47" t="s">
        <v>1542</v>
      </c>
      <c r="D97" s="48">
        <v>52</v>
      </c>
      <c r="E97" s="66" t="s">
        <v>1894</v>
      </c>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c r="ID97" s="49"/>
      <c r="IE97" s="49"/>
      <c r="IF97" s="49"/>
      <c r="IG97" s="49"/>
      <c r="IH97" s="49"/>
      <c r="II97" s="49"/>
      <c r="IJ97" s="49"/>
      <c r="IK97" s="49"/>
      <c r="IL97" s="49"/>
      <c r="IM97" s="49"/>
      <c r="IN97" s="49"/>
      <c r="IO97" s="49"/>
      <c r="IP97" s="49"/>
      <c r="IQ97" s="49"/>
      <c r="IR97" s="49"/>
      <c r="IS97" s="49"/>
      <c r="IT97" s="49"/>
      <c r="IU97" s="49"/>
      <c r="IV97" s="49"/>
      <c r="IW97" s="49"/>
      <c r="IX97" s="49"/>
      <c r="IY97" s="49"/>
      <c r="IZ97" s="49"/>
      <c r="JA97" s="49"/>
      <c r="JB97" s="49"/>
      <c r="JC97" s="49"/>
      <c r="JD97" s="49"/>
      <c r="JE97" s="49"/>
      <c r="JF97" s="49"/>
      <c r="JG97" s="49"/>
      <c r="JH97" s="49"/>
      <c r="JI97" s="49"/>
      <c r="JJ97" s="49"/>
      <c r="JK97" s="49"/>
      <c r="JL97" s="49"/>
      <c r="JM97" s="49"/>
      <c r="JN97" s="49"/>
      <c r="JO97" s="49"/>
      <c r="JP97" s="49"/>
      <c r="JQ97" s="49"/>
      <c r="JR97" s="49"/>
      <c r="JS97" s="49"/>
      <c r="JT97" s="49"/>
      <c r="JU97" s="49"/>
      <c r="JV97" s="49"/>
      <c r="JW97" s="49"/>
      <c r="JX97" s="49"/>
      <c r="JY97" s="49"/>
      <c r="JZ97" s="49"/>
      <c r="KA97" s="49"/>
      <c r="KB97" s="49"/>
      <c r="KC97" s="49"/>
      <c r="KD97" s="49"/>
      <c r="KE97" s="49"/>
      <c r="KF97" s="49"/>
      <c r="KG97" s="49"/>
      <c r="KH97" s="49"/>
      <c r="KI97" s="49"/>
      <c r="KJ97" s="49"/>
      <c r="KK97" s="49"/>
      <c r="KL97" s="49"/>
      <c r="KM97" s="49"/>
      <c r="KN97" s="49"/>
      <c r="KO97" s="49"/>
      <c r="KP97" s="49"/>
      <c r="KQ97" s="49"/>
      <c r="KR97" s="49"/>
      <c r="KS97" s="49"/>
      <c r="KT97" s="49"/>
      <c r="KU97" s="49"/>
      <c r="KV97" s="49"/>
      <c r="KW97" s="49"/>
      <c r="KX97" s="49"/>
      <c r="KY97" s="49"/>
      <c r="KZ97" s="49"/>
      <c r="LA97" s="49"/>
      <c r="LB97" s="49"/>
      <c r="LC97" s="49"/>
      <c r="LD97" s="49"/>
      <c r="LE97" s="49"/>
      <c r="LF97" s="49"/>
      <c r="LG97" s="49"/>
      <c r="LH97" s="49"/>
      <c r="LI97" s="49"/>
      <c r="LJ97" s="49"/>
      <c r="LK97" s="49"/>
      <c r="LL97" s="49"/>
      <c r="LM97" s="49"/>
      <c r="LN97" s="49"/>
      <c r="LO97" s="49"/>
      <c r="LP97" s="49"/>
      <c r="LQ97" s="49"/>
      <c r="LR97" s="49"/>
      <c r="LS97" s="49"/>
      <c r="LT97" s="49"/>
      <c r="LU97" s="49"/>
      <c r="LV97" s="49"/>
      <c r="LW97" s="49"/>
      <c r="LX97" s="49"/>
      <c r="LY97" s="49"/>
      <c r="LZ97" s="49"/>
      <c r="MA97" s="49"/>
      <c r="MB97" s="49"/>
      <c r="MC97" s="49"/>
      <c r="MD97" s="49"/>
      <c r="ME97" s="49"/>
      <c r="MF97" s="49"/>
      <c r="MG97" s="49"/>
      <c r="MH97" s="49"/>
      <c r="MI97" s="49"/>
      <c r="MJ97" s="49"/>
      <c r="MK97" s="49"/>
      <c r="ML97" s="49"/>
      <c r="MM97" s="49"/>
      <c r="MN97" s="49"/>
      <c r="MO97" s="49"/>
      <c r="MP97" s="49"/>
      <c r="MQ97" s="49"/>
      <c r="MR97" s="49"/>
      <c r="MS97" s="49"/>
      <c r="MT97" s="49"/>
      <c r="MU97" s="49"/>
      <c r="MV97" s="49"/>
      <c r="MW97" s="49"/>
      <c r="MX97" s="49"/>
      <c r="MY97" s="49"/>
      <c r="MZ97" s="49"/>
      <c r="NA97" s="49"/>
      <c r="NB97" s="49"/>
      <c r="NC97" s="49"/>
      <c r="ND97" s="49"/>
      <c r="NE97" s="49"/>
      <c r="NF97" s="49"/>
      <c r="NG97" s="49"/>
      <c r="NH97" s="49"/>
      <c r="NI97" s="49"/>
      <c r="NJ97" s="49"/>
      <c r="NK97" s="49"/>
      <c r="NL97" s="49"/>
      <c r="NM97" s="49"/>
      <c r="NN97" s="49"/>
      <c r="NO97" s="49"/>
      <c r="NP97" s="49"/>
      <c r="NQ97" s="49"/>
    </row>
    <row r="98" spans="1:381" x14ac:dyDescent="0.2">
      <c r="A98" s="46">
        <v>97</v>
      </c>
      <c r="B98" s="47" t="s">
        <v>1627</v>
      </c>
      <c r="C98" s="47" t="s">
        <v>1542</v>
      </c>
      <c r="D98" s="48">
        <v>65</v>
      </c>
      <c r="E98" s="66" t="s">
        <v>1876</v>
      </c>
    </row>
    <row r="99" spans="1:381" x14ac:dyDescent="0.2">
      <c r="A99" s="46">
        <v>98</v>
      </c>
      <c r="B99" s="47" t="s">
        <v>1628</v>
      </c>
      <c r="C99" s="47" t="s">
        <v>1542</v>
      </c>
      <c r="D99" s="48">
        <v>47</v>
      </c>
      <c r="E99" s="66" t="s">
        <v>1896</v>
      </c>
    </row>
    <row r="100" spans="1:381" s="50" customFormat="1" x14ac:dyDescent="0.2">
      <c r="A100" s="46">
        <v>99</v>
      </c>
      <c r="B100" s="47" t="s">
        <v>1629</v>
      </c>
      <c r="C100" s="47" t="s">
        <v>1542</v>
      </c>
      <c r="D100" s="48">
        <v>51</v>
      </c>
      <c r="E100" s="66" t="s">
        <v>1873</v>
      </c>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c r="GX100" s="49"/>
      <c r="GY100" s="49"/>
      <c r="GZ100" s="49"/>
      <c r="HA100" s="49"/>
      <c r="HB100" s="49"/>
      <c r="HC100" s="49"/>
      <c r="HD100" s="49"/>
      <c r="HE100" s="49"/>
      <c r="HF100" s="49"/>
      <c r="HG100" s="49"/>
      <c r="HH100" s="49"/>
      <c r="HI100" s="49"/>
      <c r="HJ100" s="49"/>
      <c r="HK100" s="49"/>
      <c r="HL100" s="49"/>
      <c r="HM100" s="49"/>
      <c r="HN100" s="49"/>
      <c r="HO100" s="49"/>
      <c r="HP100" s="49"/>
      <c r="HQ100" s="49"/>
      <c r="HR100" s="49"/>
      <c r="HS100" s="49"/>
      <c r="HT100" s="49"/>
      <c r="HU100" s="49"/>
      <c r="HV100" s="49"/>
      <c r="HW100" s="49"/>
      <c r="HX100" s="49"/>
      <c r="HY100" s="49"/>
      <c r="HZ100" s="49"/>
      <c r="IA100" s="49"/>
      <c r="IB100" s="49"/>
      <c r="IC100" s="49"/>
      <c r="ID100" s="49"/>
      <c r="IE100" s="49"/>
      <c r="IF100" s="49"/>
      <c r="IG100" s="49"/>
      <c r="IH100" s="49"/>
      <c r="II100" s="49"/>
      <c r="IJ100" s="49"/>
      <c r="IK100" s="49"/>
      <c r="IL100" s="49"/>
      <c r="IM100" s="49"/>
      <c r="IN100" s="49"/>
      <c r="IO100" s="49"/>
      <c r="IP100" s="49"/>
      <c r="IQ100" s="49"/>
      <c r="IR100" s="49"/>
      <c r="IS100" s="49"/>
      <c r="IT100" s="49"/>
      <c r="IU100" s="49"/>
      <c r="IV100" s="49"/>
      <c r="IW100" s="49"/>
      <c r="IX100" s="49"/>
      <c r="IY100" s="49"/>
      <c r="IZ100" s="49"/>
      <c r="JA100" s="49"/>
      <c r="JB100" s="49"/>
      <c r="JC100" s="49"/>
      <c r="JD100" s="49"/>
      <c r="JE100" s="49"/>
      <c r="JF100" s="49"/>
      <c r="JG100" s="49"/>
      <c r="JH100" s="49"/>
      <c r="JI100" s="49"/>
      <c r="JJ100" s="49"/>
      <c r="JK100" s="49"/>
      <c r="JL100" s="49"/>
      <c r="JM100" s="49"/>
      <c r="JN100" s="49"/>
      <c r="JO100" s="49"/>
      <c r="JP100" s="49"/>
      <c r="JQ100" s="49"/>
      <c r="JR100" s="49"/>
      <c r="JS100" s="49"/>
      <c r="JT100" s="49"/>
      <c r="JU100" s="49"/>
      <c r="JV100" s="49"/>
      <c r="JW100" s="49"/>
      <c r="JX100" s="49"/>
      <c r="JY100" s="49"/>
      <c r="JZ100" s="49"/>
      <c r="KA100" s="49"/>
      <c r="KB100" s="49"/>
      <c r="KC100" s="49"/>
      <c r="KD100" s="49"/>
      <c r="KE100" s="49"/>
      <c r="KF100" s="49"/>
      <c r="KG100" s="49"/>
      <c r="KH100" s="49"/>
      <c r="KI100" s="49"/>
      <c r="KJ100" s="49"/>
      <c r="KK100" s="49"/>
      <c r="KL100" s="49"/>
      <c r="KM100" s="49"/>
      <c r="KN100" s="49"/>
      <c r="KO100" s="49"/>
      <c r="KP100" s="49"/>
      <c r="KQ100" s="49"/>
      <c r="KR100" s="49"/>
      <c r="KS100" s="49"/>
      <c r="KT100" s="49"/>
      <c r="KU100" s="49"/>
      <c r="KV100" s="49"/>
      <c r="KW100" s="49"/>
      <c r="KX100" s="49"/>
      <c r="KY100" s="49"/>
      <c r="KZ100" s="49"/>
      <c r="LA100" s="49"/>
      <c r="LB100" s="49"/>
      <c r="LC100" s="49"/>
      <c r="LD100" s="49"/>
      <c r="LE100" s="49"/>
      <c r="LF100" s="49"/>
      <c r="LG100" s="49"/>
      <c r="LH100" s="49"/>
      <c r="LI100" s="49"/>
      <c r="LJ100" s="49"/>
      <c r="LK100" s="49"/>
      <c r="LL100" s="49"/>
      <c r="LM100" s="49"/>
      <c r="LN100" s="49"/>
      <c r="LO100" s="49"/>
      <c r="LP100" s="49"/>
      <c r="LQ100" s="49"/>
      <c r="LR100" s="49"/>
      <c r="LS100" s="49"/>
      <c r="LT100" s="49"/>
      <c r="LU100" s="49"/>
      <c r="LV100" s="49"/>
      <c r="LW100" s="49"/>
      <c r="LX100" s="49"/>
      <c r="LY100" s="49"/>
      <c r="LZ100" s="49"/>
      <c r="MA100" s="49"/>
      <c r="MB100" s="49"/>
      <c r="MC100" s="49"/>
      <c r="MD100" s="49"/>
      <c r="ME100" s="49"/>
      <c r="MF100" s="49"/>
      <c r="MG100" s="49"/>
      <c r="MH100" s="49"/>
      <c r="MI100" s="49"/>
      <c r="MJ100" s="49"/>
      <c r="MK100" s="49"/>
      <c r="ML100" s="49"/>
      <c r="MM100" s="49"/>
      <c r="MN100" s="49"/>
      <c r="MO100" s="49"/>
      <c r="MP100" s="49"/>
      <c r="MQ100" s="49"/>
      <c r="MR100" s="49"/>
      <c r="MS100" s="49"/>
      <c r="MT100" s="49"/>
      <c r="MU100" s="49"/>
      <c r="MV100" s="49"/>
      <c r="MW100" s="49"/>
      <c r="MX100" s="49"/>
      <c r="MY100" s="49"/>
      <c r="MZ100" s="49"/>
      <c r="NA100" s="49"/>
      <c r="NB100" s="49"/>
      <c r="NC100" s="49"/>
      <c r="ND100" s="49"/>
      <c r="NE100" s="49"/>
      <c r="NF100" s="49"/>
      <c r="NG100" s="49"/>
      <c r="NH100" s="49"/>
      <c r="NI100" s="49"/>
      <c r="NJ100" s="49"/>
      <c r="NK100" s="49"/>
      <c r="NL100" s="49"/>
      <c r="NM100" s="49"/>
      <c r="NN100" s="49"/>
      <c r="NO100" s="49"/>
      <c r="NP100" s="49"/>
      <c r="NQ100" s="49"/>
    </row>
    <row r="101" spans="1:381" s="50" customFormat="1" x14ac:dyDescent="0.2">
      <c r="A101" s="46">
        <v>100</v>
      </c>
      <c r="B101" s="47" t="s">
        <v>1630</v>
      </c>
      <c r="C101" s="47" t="s">
        <v>1542</v>
      </c>
      <c r="D101" s="48">
        <v>40</v>
      </c>
      <c r="E101" s="66" t="s">
        <v>1897</v>
      </c>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c r="GX101" s="49"/>
      <c r="GY101" s="49"/>
      <c r="GZ101" s="49"/>
      <c r="HA101" s="49"/>
      <c r="HB101" s="49"/>
      <c r="HC101" s="49"/>
      <c r="HD101" s="49"/>
      <c r="HE101" s="49"/>
      <c r="HF101" s="49"/>
      <c r="HG101" s="49"/>
      <c r="HH101" s="49"/>
      <c r="HI101" s="49"/>
      <c r="HJ101" s="49"/>
      <c r="HK101" s="49"/>
      <c r="HL101" s="49"/>
      <c r="HM101" s="49"/>
      <c r="HN101" s="49"/>
      <c r="HO101" s="49"/>
      <c r="HP101" s="49"/>
      <c r="HQ101" s="49"/>
      <c r="HR101" s="49"/>
      <c r="HS101" s="49"/>
      <c r="HT101" s="49"/>
      <c r="HU101" s="49"/>
      <c r="HV101" s="49"/>
      <c r="HW101" s="49"/>
      <c r="HX101" s="49"/>
      <c r="HY101" s="49"/>
      <c r="HZ101" s="49"/>
      <c r="IA101" s="49"/>
      <c r="IB101" s="49"/>
      <c r="IC101" s="49"/>
      <c r="ID101" s="49"/>
      <c r="IE101" s="49"/>
      <c r="IF101" s="49"/>
      <c r="IG101" s="49"/>
      <c r="IH101" s="49"/>
      <c r="II101" s="49"/>
      <c r="IJ101" s="49"/>
      <c r="IK101" s="49"/>
      <c r="IL101" s="49"/>
      <c r="IM101" s="49"/>
      <c r="IN101" s="49"/>
      <c r="IO101" s="49"/>
      <c r="IP101" s="49"/>
      <c r="IQ101" s="49"/>
      <c r="IR101" s="49"/>
      <c r="IS101" s="49"/>
      <c r="IT101" s="49"/>
      <c r="IU101" s="49"/>
      <c r="IV101" s="49"/>
      <c r="IW101" s="49"/>
      <c r="IX101" s="49"/>
      <c r="IY101" s="49"/>
      <c r="IZ101" s="49"/>
      <c r="JA101" s="49"/>
      <c r="JB101" s="49"/>
      <c r="JC101" s="49"/>
      <c r="JD101" s="49"/>
      <c r="JE101" s="49"/>
      <c r="JF101" s="49"/>
      <c r="JG101" s="49"/>
      <c r="JH101" s="49"/>
      <c r="JI101" s="49"/>
      <c r="JJ101" s="49"/>
      <c r="JK101" s="49"/>
      <c r="JL101" s="49"/>
      <c r="JM101" s="49"/>
      <c r="JN101" s="49"/>
      <c r="JO101" s="49"/>
      <c r="JP101" s="49"/>
      <c r="JQ101" s="49"/>
      <c r="JR101" s="49"/>
      <c r="JS101" s="49"/>
      <c r="JT101" s="49"/>
      <c r="JU101" s="49"/>
      <c r="JV101" s="49"/>
      <c r="JW101" s="49"/>
      <c r="JX101" s="49"/>
      <c r="JY101" s="49"/>
      <c r="JZ101" s="49"/>
      <c r="KA101" s="49"/>
      <c r="KB101" s="49"/>
      <c r="KC101" s="49"/>
      <c r="KD101" s="49"/>
      <c r="KE101" s="49"/>
      <c r="KF101" s="49"/>
      <c r="KG101" s="49"/>
      <c r="KH101" s="49"/>
      <c r="KI101" s="49"/>
      <c r="KJ101" s="49"/>
      <c r="KK101" s="49"/>
      <c r="KL101" s="49"/>
      <c r="KM101" s="49"/>
      <c r="KN101" s="49"/>
      <c r="KO101" s="49"/>
      <c r="KP101" s="49"/>
      <c r="KQ101" s="49"/>
      <c r="KR101" s="49"/>
      <c r="KS101" s="49"/>
      <c r="KT101" s="49"/>
      <c r="KU101" s="49"/>
      <c r="KV101" s="49"/>
      <c r="KW101" s="49"/>
      <c r="KX101" s="49"/>
      <c r="KY101" s="49"/>
      <c r="KZ101" s="49"/>
      <c r="LA101" s="49"/>
      <c r="LB101" s="49"/>
      <c r="LC101" s="49"/>
      <c r="LD101" s="49"/>
      <c r="LE101" s="49"/>
      <c r="LF101" s="49"/>
      <c r="LG101" s="49"/>
      <c r="LH101" s="49"/>
      <c r="LI101" s="49"/>
      <c r="LJ101" s="49"/>
      <c r="LK101" s="49"/>
      <c r="LL101" s="49"/>
      <c r="LM101" s="49"/>
      <c r="LN101" s="49"/>
      <c r="LO101" s="49"/>
      <c r="LP101" s="49"/>
      <c r="LQ101" s="49"/>
      <c r="LR101" s="49"/>
      <c r="LS101" s="49"/>
      <c r="LT101" s="49"/>
      <c r="LU101" s="49"/>
      <c r="LV101" s="49"/>
      <c r="LW101" s="49"/>
      <c r="LX101" s="49"/>
      <c r="LY101" s="49"/>
      <c r="LZ101" s="49"/>
      <c r="MA101" s="49"/>
      <c r="MB101" s="49"/>
      <c r="MC101" s="49"/>
      <c r="MD101" s="49"/>
      <c r="ME101" s="49"/>
      <c r="MF101" s="49"/>
      <c r="MG101" s="49"/>
      <c r="MH101" s="49"/>
      <c r="MI101" s="49"/>
      <c r="MJ101" s="49"/>
      <c r="MK101" s="49"/>
      <c r="ML101" s="49"/>
      <c r="MM101" s="49"/>
      <c r="MN101" s="49"/>
      <c r="MO101" s="49"/>
      <c r="MP101" s="49"/>
      <c r="MQ101" s="49"/>
      <c r="MR101" s="49"/>
      <c r="MS101" s="49"/>
      <c r="MT101" s="49"/>
      <c r="MU101" s="49"/>
      <c r="MV101" s="49"/>
      <c r="MW101" s="49"/>
      <c r="MX101" s="49"/>
      <c r="MY101" s="49"/>
      <c r="MZ101" s="49"/>
      <c r="NA101" s="49"/>
      <c r="NB101" s="49"/>
      <c r="NC101" s="49"/>
      <c r="ND101" s="49"/>
      <c r="NE101" s="49"/>
      <c r="NF101" s="49"/>
      <c r="NG101" s="49"/>
      <c r="NH101" s="49"/>
      <c r="NI101" s="49"/>
      <c r="NJ101" s="49"/>
      <c r="NK101" s="49"/>
      <c r="NL101" s="49"/>
      <c r="NM101" s="49"/>
      <c r="NN101" s="49"/>
      <c r="NO101" s="49"/>
      <c r="NP101" s="49"/>
      <c r="NQ101" s="49"/>
    </row>
    <row r="102" spans="1:381" s="50" customFormat="1" x14ac:dyDescent="0.2">
      <c r="A102" s="46">
        <v>101</v>
      </c>
      <c r="B102" s="47" t="s">
        <v>1631</v>
      </c>
      <c r="C102" s="47" t="s">
        <v>1542</v>
      </c>
      <c r="D102" s="48">
        <v>51</v>
      </c>
      <c r="E102" s="66" t="s">
        <v>1868</v>
      </c>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c r="ID102" s="49"/>
      <c r="IE102" s="49"/>
      <c r="IF102" s="49"/>
      <c r="IG102" s="49"/>
      <c r="IH102" s="49"/>
      <c r="II102" s="49"/>
      <c r="IJ102" s="49"/>
      <c r="IK102" s="49"/>
      <c r="IL102" s="49"/>
      <c r="IM102" s="49"/>
      <c r="IN102" s="49"/>
      <c r="IO102" s="49"/>
      <c r="IP102" s="49"/>
      <c r="IQ102" s="49"/>
      <c r="IR102" s="49"/>
      <c r="IS102" s="49"/>
      <c r="IT102" s="49"/>
      <c r="IU102" s="49"/>
      <c r="IV102" s="49"/>
      <c r="IW102" s="49"/>
      <c r="IX102" s="49"/>
      <c r="IY102" s="49"/>
      <c r="IZ102" s="49"/>
      <c r="JA102" s="49"/>
      <c r="JB102" s="49"/>
      <c r="JC102" s="49"/>
      <c r="JD102" s="49"/>
      <c r="JE102" s="49"/>
      <c r="JF102" s="49"/>
      <c r="JG102" s="49"/>
      <c r="JH102" s="49"/>
      <c r="JI102" s="49"/>
      <c r="JJ102" s="49"/>
      <c r="JK102" s="49"/>
      <c r="JL102" s="49"/>
      <c r="JM102" s="49"/>
      <c r="JN102" s="49"/>
      <c r="JO102" s="49"/>
      <c r="JP102" s="49"/>
      <c r="JQ102" s="49"/>
      <c r="JR102" s="49"/>
      <c r="JS102" s="49"/>
      <c r="JT102" s="49"/>
      <c r="JU102" s="49"/>
      <c r="JV102" s="49"/>
      <c r="JW102" s="49"/>
      <c r="JX102" s="49"/>
      <c r="JY102" s="49"/>
      <c r="JZ102" s="49"/>
      <c r="KA102" s="49"/>
      <c r="KB102" s="49"/>
      <c r="KC102" s="49"/>
      <c r="KD102" s="49"/>
      <c r="KE102" s="49"/>
      <c r="KF102" s="49"/>
      <c r="KG102" s="49"/>
      <c r="KH102" s="49"/>
      <c r="KI102" s="49"/>
      <c r="KJ102" s="49"/>
      <c r="KK102" s="49"/>
      <c r="KL102" s="49"/>
      <c r="KM102" s="49"/>
      <c r="KN102" s="49"/>
      <c r="KO102" s="49"/>
      <c r="KP102" s="49"/>
      <c r="KQ102" s="49"/>
      <c r="KR102" s="49"/>
      <c r="KS102" s="49"/>
      <c r="KT102" s="49"/>
      <c r="KU102" s="49"/>
      <c r="KV102" s="49"/>
      <c r="KW102" s="49"/>
      <c r="KX102" s="49"/>
      <c r="KY102" s="49"/>
      <c r="KZ102" s="49"/>
      <c r="LA102" s="49"/>
      <c r="LB102" s="49"/>
      <c r="LC102" s="49"/>
      <c r="LD102" s="49"/>
      <c r="LE102" s="49"/>
      <c r="LF102" s="49"/>
      <c r="LG102" s="49"/>
      <c r="LH102" s="49"/>
      <c r="LI102" s="49"/>
      <c r="LJ102" s="49"/>
      <c r="LK102" s="49"/>
      <c r="LL102" s="49"/>
      <c r="LM102" s="49"/>
      <c r="LN102" s="49"/>
      <c r="LO102" s="49"/>
      <c r="LP102" s="49"/>
      <c r="LQ102" s="49"/>
      <c r="LR102" s="49"/>
      <c r="LS102" s="49"/>
      <c r="LT102" s="49"/>
      <c r="LU102" s="49"/>
      <c r="LV102" s="49"/>
      <c r="LW102" s="49"/>
      <c r="LX102" s="49"/>
      <c r="LY102" s="49"/>
      <c r="LZ102" s="49"/>
      <c r="MA102" s="49"/>
      <c r="MB102" s="49"/>
      <c r="MC102" s="49"/>
      <c r="MD102" s="49"/>
      <c r="ME102" s="49"/>
      <c r="MF102" s="49"/>
      <c r="MG102" s="49"/>
      <c r="MH102" s="49"/>
      <c r="MI102" s="49"/>
      <c r="MJ102" s="49"/>
      <c r="MK102" s="49"/>
      <c r="ML102" s="49"/>
      <c r="MM102" s="49"/>
      <c r="MN102" s="49"/>
      <c r="MO102" s="49"/>
      <c r="MP102" s="49"/>
      <c r="MQ102" s="49"/>
      <c r="MR102" s="49"/>
      <c r="MS102" s="49"/>
      <c r="MT102" s="49"/>
      <c r="MU102" s="49"/>
      <c r="MV102" s="49"/>
      <c r="MW102" s="49"/>
      <c r="MX102" s="49"/>
      <c r="MY102" s="49"/>
      <c r="MZ102" s="49"/>
      <c r="NA102" s="49"/>
      <c r="NB102" s="49"/>
      <c r="NC102" s="49"/>
      <c r="ND102" s="49"/>
      <c r="NE102" s="49"/>
      <c r="NF102" s="49"/>
      <c r="NG102" s="49"/>
      <c r="NH102" s="49"/>
      <c r="NI102" s="49"/>
      <c r="NJ102" s="49"/>
      <c r="NK102" s="49"/>
      <c r="NL102" s="49"/>
      <c r="NM102" s="49"/>
      <c r="NN102" s="49"/>
      <c r="NO102" s="49"/>
      <c r="NP102" s="49"/>
      <c r="NQ102" s="49"/>
    </row>
    <row r="103" spans="1:381" x14ac:dyDescent="0.2">
      <c r="A103" s="46">
        <v>102</v>
      </c>
      <c r="B103" s="47" t="s">
        <v>126</v>
      </c>
      <c r="C103" s="47" t="s">
        <v>1542</v>
      </c>
      <c r="D103" s="48">
        <v>80</v>
      </c>
      <c r="E103" s="66" t="s">
        <v>1898</v>
      </c>
    </row>
    <row r="104" spans="1:381" x14ac:dyDescent="0.2">
      <c r="A104" s="46">
        <v>103</v>
      </c>
      <c r="B104" s="47" t="s">
        <v>1632</v>
      </c>
      <c r="C104" s="47" t="s">
        <v>1542</v>
      </c>
      <c r="D104" s="48">
        <v>66</v>
      </c>
      <c r="E104" s="66" t="s">
        <v>1876</v>
      </c>
    </row>
    <row r="105" spans="1:381" x14ac:dyDescent="0.2">
      <c r="A105" s="46">
        <v>104</v>
      </c>
      <c r="B105" s="47" t="s">
        <v>1633</v>
      </c>
      <c r="C105" s="47" t="s">
        <v>1542</v>
      </c>
      <c r="D105" s="48">
        <v>33</v>
      </c>
      <c r="E105" s="66" t="s">
        <v>1899</v>
      </c>
    </row>
    <row r="106" spans="1:381" x14ac:dyDescent="0.2">
      <c r="A106" s="46">
        <v>105</v>
      </c>
      <c r="B106" s="47" t="s">
        <v>1634</v>
      </c>
      <c r="C106" s="47" t="s">
        <v>1542</v>
      </c>
      <c r="D106" s="48">
        <v>57</v>
      </c>
      <c r="E106" s="66" t="s">
        <v>1894</v>
      </c>
    </row>
    <row r="107" spans="1:381" s="50" customFormat="1" x14ac:dyDescent="0.2">
      <c r="A107" s="46">
        <v>106</v>
      </c>
      <c r="B107" s="47" t="s">
        <v>1635</v>
      </c>
      <c r="C107" s="47" t="s">
        <v>1542</v>
      </c>
      <c r="D107" s="48">
        <v>63</v>
      </c>
      <c r="E107" s="66" t="s">
        <v>1894</v>
      </c>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c r="GX107" s="49"/>
      <c r="GY107" s="49"/>
      <c r="GZ107" s="49"/>
      <c r="HA107" s="49"/>
      <c r="HB107" s="49"/>
      <c r="HC107" s="49"/>
      <c r="HD107" s="49"/>
      <c r="HE107" s="49"/>
      <c r="HF107" s="49"/>
      <c r="HG107" s="49"/>
      <c r="HH107" s="49"/>
      <c r="HI107" s="49"/>
      <c r="HJ107" s="49"/>
      <c r="HK107" s="49"/>
      <c r="HL107" s="49"/>
      <c r="HM107" s="49"/>
      <c r="HN107" s="49"/>
      <c r="HO107" s="49"/>
      <c r="HP107" s="49"/>
      <c r="HQ107" s="49"/>
      <c r="HR107" s="49"/>
      <c r="HS107" s="49"/>
      <c r="HT107" s="49"/>
      <c r="HU107" s="49"/>
      <c r="HV107" s="49"/>
      <c r="HW107" s="49"/>
      <c r="HX107" s="49"/>
      <c r="HY107" s="49"/>
      <c r="HZ107" s="49"/>
      <c r="IA107" s="49"/>
      <c r="IB107" s="49"/>
      <c r="IC107" s="49"/>
      <c r="ID107" s="49"/>
      <c r="IE107" s="49"/>
      <c r="IF107" s="49"/>
      <c r="IG107" s="49"/>
      <c r="IH107" s="49"/>
      <c r="II107" s="49"/>
      <c r="IJ107" s="49"/>
      <c r="IK107" s="49"/>
      <c r="IL107" s="49"/>
      <c r="IM107" s="49"/>
      <c r="IN107" s="49"/>
      <c r="IO107" s="49"/>
      <c r="IP107" s="49"/>
      <c r="IQ107" s="49"/>
      <c r="IR107" s="49"/>
      <c r="IS107" s="49"/>
      <c r="IT107" s="49"/>
      <c r="IU107" s="49"/>
      <c r="IV107" s="49"/>
      <c r="IW107" s="49"/>
      <c r="IX107" s="49"/>
      <c r="IY107" s="49"/>
      <c r="IZ107" s="49"/>
      <c r="JA107" s="49"/>
      <c r="JB107" s="49"/>
      <c r="JC107" s="49"/>
      <c r="JD107" s="49"/>
      <c r="JE107" s="49"/>
      <c r="JF107" s="49"/>
      <c r="JG107" s="49"/>
      <c r="JH107" s="49"/>
      <c r="JI107" s="49"/>
      <c r="JJ107" s="49"/>
      <c r="JK107" s="49"/>
      <c r="JL107" s="49"/>
      <c r="JM107" s="49"/>
      <c r="JN107" s="49"/>
      <c r="JO107" s="49"/>
      <c r="JP107" s="49"/>
      <c r="JQ107" s="49"/>
      <c r="JR107" s="49"/>
      <c r="JS107" s="49"/>
      <c r="JT107" s="49"/>
      <c r="JU107" s="49"/>
      <c r="JV107" s="49"/>
      <c r="JW107" s="49"/>
      <c r="JX107" s="49"/>
      <c r="JY107" s="49"/>
      <c r="JZ107" s="49"/>
      <c r="KA107" s="49"/>
      <c r="KB107" s="49"/>
      <c r="KC107" s="49"/>
      <c r="KD107" s="49"/>
      <c r="KE107" s="49"/>
      <c r="KF107" s="49"/>
      <c r="KG107" s="49"/>
      <c r="KH107" s="49"/>
      <c r="KI107" s="49"/>
      <c r="KJ107" s="49"/>
      <c r="KK107" s="49"/>
      <c r="KL107" s="49"/>
      <c r="KM107" s="49"/>
      <c r="KN107" s="49"/>
      <c r="KO107" s="49"/>
      <c r="KP107" s="49"/>
      <c r="KQ107" s="49"/>
      <c r="KR107" s="49"/>
      <c r="KS107" s="49"/>
      <c r="KT107" s="49"/>
      <c r="KU107" s="49"/>
      <c r="KV107" s="49"/>
      <c r="KW107" s="49"/>
      <c r="KX107" s="49"/>
      <c r="KY107" s="49"/>
      <c r="KZ107" s="49"/>
      <c r="LA107" s="49"/>
      <c r="LB107" s="49"/>
      <c r="LC107" s="49"/>
      <c r="LD107" s="49"/>
      <c r="LE107" s="49"/>
      <c r="LF107" s="49"/>
      <c r="LG107" s="49"/>
      <c r="LH107" s="49"/>
      <c r="LI107" s="49"/>
      <c r="LJ107" s="49"/>
      <c r="LK107" s="49"/>
      <c r="LL107" s="49"/>
      <c r="LM107" s="49"/>
      <c r="LN107" s="49"/>
      <c r="LO107" s="49"/>
      <c r="LP107" s="49"/>
      <c r="LQ107" s="49"/>
      <c r="LR107" s="49"/>
      <c r="LS107" s="49"/>
      <c r="LT107" s="49"/>
      <c r="LU107" s="49"/>
      <c r="LV107" s="49"/>
      <c r="LW107" s="49"/>
      <c r="LX107" s="49"/>
      <c r="LY107" s="49"/>
      <c r="LZ107" s="49"/>
      <c r="MA107" s="49"/>
      <c r="MB107" s="49"/>
      <c r="MC107" s="49"/>
      <c r="MD107" s="49"/>
      <c r="ME107" s="49"/>
      <c r="MF107" s="49"/>
      <c r="MG107" s="49"/>
      <c r="MH107" s="49"/>
      <c r="MI107" s="49"/>
      <c r="MJ107" s="49"/>
      <c r="MK107" s="49"/>
      <c r="ML107" s="49"/>
      <c r="MM107" s="49"/>
      <c r="MN107" s="49"/>
      <c r="MO107" s="49"/>
      <c r="MP107" s="49"/>
      <c r="MQ107" s="49"/>
      <c r="MR107" s="49"/>
      <c r="MS107" s="49"/>
      <c r="MT107" s="49"/>
      <c r="MU107" s="49"/>
      <c r="MV107" s="49"/>
      <c r="MW107" s="49"/>
      <c r="MX107" s="49"/>
      <c r="MY107" s="49"/>
      <c r="MZ107" s="49"/>
      <c r="NA107" s="49"/>
      <c r="NB107" s="49"/>
      <c r="NC107" s="49"/>
      <c r="ND107" s="49"/>
      <c r="NE107" s="49"/>
      <c r="NF107" s="49"/>
      <c r="NG107" s="49"/>
      <c r="NH107" s="49"/>
      <c r="NI107" s="49"/>
      <c r="NJ107" s="49"/>
      <c r="NK107" s="49"/>
      <c r="NL107" s="49"/>
      <c r="NM107" s="49"/>
      <c r="NN107" s="49"/>
      <c r="NO107" s="49"/>
      <c r="NP107" s="49"/>
      <c r="NQ107" s="49"/>
    </row>
    <row r="108" spans="1:381" s="50" customFormat="1" x14ac:dyDescent="0.2">
      <c r="A108" s="46">
        <v>107</v>
      </c>
      <c r="B108" s="47" t="s">
        <v>1636</v>
      </c>
      <c r="C108" s="47" t="s">
        <v>1542</v>
      </c>
      <c r="D108" s="48">
        <v>70</v>
      </c>
      <c r="E108" s="66" t="s">
        <v>1874</v>
      </c>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c r="GX108" s="49"/>
      <c r="GY108" s="49"/>
      <c r="GZ108" s="49"/>
      <c r="HA108" s="49"/>
      <c r="HB108" s="49"/>
      <c r="HC108" s="49"/>
      <c r="HD108" s="49"/>
      <c r="HE108" s="49"/>
      <c r="HF108" s="49"/>
      <c r="HG108" s="49"/>
      <c r="HH108" s="49"/>
      <c r="HI108" s="49"/>
      <c r="HJ108" s="49"/>
      <c r="HK108" s="49"/>
      <c r="HL108" s="49"/>
      <c r="HM108" s="49"/>
      <c r="HN108" s="49"/>
      <c r="HO108" s="49"/>
      <c r="HP108" s="49"/>
      <c r="HQ108" s="49"/>
      <c r="HR108" s="49"/>
      <c r="HS108" s="49"/>
      <c r="HT108" s="49"/>
      <c r="HU108" s="49"/>
      <c r="HV108" s="49"/>
      <c r="HW108" s="49"/>
      <c r="HX108" s="49"/>
      <c r="HY108" s="49"/>
      <c r="HZ108" s="49"/>
      <c r="IA108" s="49"/>
      <c r="IB108" s="49"/>
      <c r="IC108" s="49"/>
      <c r="ID108" s="49"/>
      <c r="IE108" s="49"/>
      <c r="IF108" s="49"/>
      <c r="IG108" s="49"/>
      <c r="IH108" s="49"/>
      <c r="II108" s="49"/>
      <c r="IJ108" s="49"/>
      <c r="IK108" s="49"/>
      <c r="IL108" s="49"/>
      <c r="IM108" s="49"/>
      <c r="IN108" s="49"/>
      <c r="IO108" s="49"/>
      <c r="IP108" s="49"/>
      <c r="IQ108" s="49"/>
      <c r="IR108" s="49"/>
      <c r="IS108" s="49"/>
      <c r="IT108" s="49"/>
      <c r="IU108" s="49"/>
      <c r="IV108" s="49"/>
      <c r="IW108" s="49"/>
      <c r="IX108" s="49"/>
      <c r="IY108" s="49"/>
      <c r="IZ108" s="49"/>
      <c r="JA108" s="49"/>
      <c r="JB108" s="49"/>
      <c r="JC108" s="49"/>
      <c r="JD108" s="49"/>
      <c r="JE108" s="49"/>
      <c r="JF108" s="49"/>
      <c r="JG108" s="49"/>
      <c r="JH108" s="49"/>
      <c r="JI108" s="49"/>
      <c r="JJ108" s="49"/>
      <c r="JK108" s="49"/>
      <c r="JL108" s="49"/>
      <c r="JM108" s="49"/>
      <c r="JN108" s="49"/>
      <c r="JO108" s="49"/>
      <c r="JP108" s="49"/>
      <c r="JQ108" s="49"/>
      <c r="JR108" s="49"/>
      <c r="JS108" s="49"/>
      <c r="JT108" s="49"/>
      <c r="JU108" s="49"/>
      <c r="JV108" s="49"/>
      <c r="JW108" s="49"/>
      <c r="JX108" s="49"/>
      <c r="JY108" s="49"/>
      <c r="JZ108" s="49"/>
      <c r="KA108" s="49"/>
      <c r="KB108" s="49"/>
      <c r="KC108" s="49"/>
      <c r="KD108" s="49"/>
      <c r="KE108" s="49"/>
      <c r="KF108" s="49"/>
      <c r="KG108" s="49"/>
      <c r="KH108" s="49"/>
      <c r="KI108" s="49"/>
      <c r="KJ108" s="49"/>
      <c r="KK108" s="49"/>
      <c r="KL108" s="49"/>
      <c r="KM108" s="49"/>
      <c r="KN108" s="49"/>
      <c r="KO108" s="49"/>
      <c r="KP108" s="49"/>
      <c r="KQ108" s="49"/>
      <c r="KR108" s="49"/>
      <c r="KS108" s="49"/>
      <c r="KT108" s="49"/>
      <c r="KU108" s="49"/>
      <c r="KV108" s="49"/>
      <c r="KW108" s="49"/>
      <c r="KX108" s="49"/>
      <c r="KY108" s="49"/>
      <c r="KZ108" s="49"/>
      <c r="LA108" s="49"/>
      <c r="LB108" s="49"/>
      <c r="LC108" s="49"/>
      <c r="LD108" s="49"/>
      <c r="LE108" s="49"/>
      <c r="LF108" s="49"/>
      <c r="LG108" s="49"/>
      <c r="LH108" s="49"/>
      <c r="LI108" s="49"/>
      <c r="LJ108" s="49"/>
      <c r="LK108" s="49"/>
      <c r="LL108" s="49"/>
      <c r="LM108" s="49"/>
      <c r="LN108" s="49"/>
      <c r="LO108" s="49"/>
      <c r="LP108" s="49"/>
      <c r="LQ108" s="49"/>
      <c r="LR108" s="49"/>
      <c r="LS108" s="49"/>
      <c r="LT108" s="49"/>
      <c r="LU108" s="49"/>
      <c r="LV108" s="49"/>
      <c r="LW108" s="49"/>
      <c r="LX108" s="49"/>
      <c r="LY108" s="49"/>
      <c r="LZ108" s="49"/>
      <c r="MA108" s="49"/>
      <c r="MB108" s="49"/>
      <c r="MC108" s="49"/>
      <c r="MD108" s="49"/>
      <c r="ME108" s="49"/>
      <c r="MF108" s="49"/>
      <c r="MG108" s="49"/>
      <c r="MH108" s="49"/>
      <c r="MI108" s="49"/>
      <c r="MJ108" s="49"/>
      <c r="MK108" s="49"/>
      <c r="ML108" s="49"/>
      <c r="MM108" s="49"/>
      <c r="MN108" s="49"/>
      <c r="MO108" s="49"/>
      <c r="MP108" s="49"/>
      <c r="MQ108" s="49"/>
      <c r="MR108" s="49"/>
      <c r="MS108" s="49"/>
      <c r="MT108" s="49"/>
      <c r="MU108" s="49"/>
      <c r="MV108" s="49"/>
      <c r="MW108" s="49"/>
      <c r="MX108" s="49"/>
      <c r="MY108" s="49"/>
      <c r="MZ108" s="49"/>
      <c r="NA108" s="49"/>
      <c r="NB108" s="49"/>
      <c r="NC108" s="49"/>
      <c r="ND108" s="49"/>
      <c r="NE108" s="49"/>
      <c r="NF108" s="49"/>
      <c r="NG108" s="49"/>
      <c r="NH108" s="49"/>
      <c r="NI108" s="49"/>
      <c r="NJ108" s="49"/>
      <c r="NK108" s="49"/>
      <c r="NL108" s="49"/>
      <c r="NM108" s="49"/>
      <c r="NN108" s="49"/>
      <c r="NO108" s="49"/>
      <c r="NP108" s="49"/>
      <c r="NQ108" s="49"/>
    </row>
    <row r="109" spans="1:381" x14ac:dyDescent="0.2">
      <c r="A109" s="46">
        <v>108</v>
      </c>
      <c r="B109" s="47" t="s">
        <v>1637</v>
      </c>
      <c r="C109" s="47" t="s">
        <v>1542</v>
      </c>
      <c r="D109" s="48">
        <v>39</v>
      </c>
      <c r="E109" s="66" t="s">
        <v>1885</v>
      </c>
    </row>
    <row r="110" spans="1:381" x14ac:dyDescent="0.2">
      <c r="A110" s="46">
        <v>109</v>
      </c>
      <c r="B110" s="47" t="s">
        <v>1638</v>
      </c>
      <c r="C110" s="47" t="s">
        <v>1542</v>
      </c>
      <c r="D110" s="48">
        <v>50</v>
      </c>
      <c r="E110" s="66" t="s">
        <v>1896</v>
      </c>
    </row>
    <row r="111" spans="1:381" x14ac:dyDescent="0.2">
      <c r="A111" s="46">
        <v>110</v>
      </c>
      <c r="B111" s="47" t="s">
        <v>1639</v>
      </c>
      <c r="C111" s="47" t="s">
        <v>1542</v>
      </c>
      <c r="D111" s="48">
        <v>54</v>
      </c>
      <c r="E111" s="66" t="s">
        <v>1873</v>
      </c>
    </row>
    <row r="112" spans="1:381" x14ac:dyDescent="0.2">
      <c r="A112" s="46">
        <v>111</v>
      </c>
      <c r="B112" s="47" t="s">
        <v>1640</v>
      </c>
      <c r="C112" s="47" t="s">
        <v>1542</v>
      </c>
      <c r="D112" s="48">
        <v>60</v>
      </c>
      <c r="E112" s="66" t="s">
        <v>1873</v>
      </c>
    </row>
    <row r="113" spans="1:381" x14ac:dyDescent="0.2">
      <c r="A113" s="46">
        <v>112</v>
      </c>
      <c r="B113" s="47" t="s">
        <v>1641</v>
      </c>
      <c r="C113" s="47" t="s">
        <v>1542</v>
      </c>
      <c r="D113" s="48">
        <v>36</v>
      </c>
      <c r="E113" s="66" t="s">
        <v>1873</v>
      </c>
    </row>
    <row r="114" spans="1:381" s="50" customFormat="1" x14ac:dyDescent="0.2">
      <c r="A114" s="46">
        <v>113</v>
      </c>
      <c r="B114" s="47" t="s">
        <v>1642</v>
      </c>
      <c r="C114" s="47" t="s">
        <v>1542</v>
      </c>
      <c r="D114" s="48">
        <v>79</v>
      </c>
      <c r="E114" s="66" t="s">
        <v>1876</v>
      </c>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c r="ID114" s="49"/>
      <c r="IE114" s="49"/>
      <c r="IF114" s="49"/>
      <c r="IG114" s="49"/>
      <c r="IH114" s="49"/>
      <c r="II114" s="49"/>
      <c r="IJ114" s="49"/>
      <c r="IK114" s="49"/>
      <c r="IL114" s="49"/>
      <c r="IM114" s="49"/>
      <c r="IN114" s="49"/>
      <c r="IO114" s="49"/>
      <c r="IP114" s="49"/>
      <c r="IQ114" s="49"/>
      <c r="IR114" s="49"/>
      <c r="IS114" s="49"/>
      <c r="IT114" s="49"/>
      <c r="IU114" s="49"/>
      <c r="IV114" s="49"/>
      <c r="IW114" s="49"/>
      <c r="IX114" s="49"/>
      <c r="IY114" s="49"/>
      <c r="IZ114" s="49"/>
      <c r="JA114" s="49"/>
      <c r="JB114" s="49"/>
      <c r="JC114" s="49"/>
      <c r="JD114" s="49"/>
      <c r="JE114" s="49"/>
      <c r="JF114" s="49"/>
      <c r="JG114" s="49"/>
      <c r="JH114" s="49"/>
      <c r="JI114" s="49"/>
      <c r="JJ114" s="49"/>
      <c r="JK114" s="49"/>
      <c r="JL114" s="49"/>
      <c r="JM114" s="49"/>
      <c r="JN114" s="49"/>
      <c r="JO114" s="49"/>
      <c r="JP114" s="49"/>
      <c r="JQ114" s="49"/>
      <c r="JR114" s="49"/>
      <c r="JS114" s="49"/>
      <c r="JT114" s="49"/>
      <c r="JU114" s="49"/>
      <c r="JV114" s="49"/>
      <c r="JW114" s="49"/>
      <c r="JX114" s="49"/>
      <c r="JY114" s="49"/>
      <c r="JZ114" s="49"/>
      <c r="KA114" s="49"/>
      <c r="KB114" s="49"/>
      <c r="KC114" s="49"/>
      <c r="KD114" s="49"/>
      <c r="KE114" s="49"/>
      <c r="KF114" s="49"/>
      <c r="KG114" s="49"/>
      <c r="KH114" s="49"/>
      <c r="KI114" s="49"/>
      <c r="KJ114" s="49"/>
      <c r="KK114" s="49"/>
      <c r="KL114" s="49"/>
      <c r="KM114" s="49"/>
      <c r="KN114" s="49"/>
      <c r="KO114" s="49"/>
      <c r="KP114" s="49"/>
      <c r="KQ114" s="49"/>
      <c r="KR114" s="49"/>
      <c r="KS114" s="49"/>
      <c r="KT114" s="49"/>
      <c r="KU114" s="49"/>
      <c r="KV114" s="49"/>
      <c r="KW114" s="49"/>
      <c r="KX114" s="49"/>
      <c r="KY114" s="49"/>
      <c r="KZ114" s="49"/>
      <c r="LA114" s="49"/>
      <c r="LB114" s="49"/>
      <c r="LC114" s="49"/>
      <c r="LD114" s="49"/>
      <c r="LE114" s="49"/>
      <c r="LF114" s="49"/>
      <c r="LG114" s="49"/>
      <c r="LH114" s="49"/>
      <c r="LI114" s="49"/>
      <c r="LJ114" s="49"/>
      <c r="LK114" s="49"/>
      <c r="LL114" s="49"/>
      <c r="LM114" s="49"/>
      <c r="LN114" s="49"/>
      <c r="LO114" s="49"/>
      <c r="LP114" s="49"/>
      <c r="LQ114" s="49"/>
      <c r="LR114" s="49"/>
      <c r="LS114" s="49"/>
      <c r="LT114" s="49"/>
      <c r="LU114" s="49"/>
      <c r="LV114" s="49"/>
      <c r="LW114" s="49"/>
      <c r="LX114" s="49"/>
      <c r="LY114" s="49"/>
      <c r="LZ114" s="49"/>
      <c r="MA114" s="49"/>
      <c r="MB114" s="49"/>
      <c r="MC114" s="49"/>
      <c r="MD114" s="49"/>
      <c r="ME114" s="49"/>
      <c r="MF114" s="49"/>
      <c r="MG114" s="49"/>
      <c r="MH114" s="49"/>
      <c r="MI114" s="49"/>
      <c r="MJ114" s="49"/>
      <c r="MK114" s="49"/>
      <c r="ML114" s="49"/>
      <c r="MM114" s="49"/>
      <c r="MN114" s="49"/>
      <c r="MO114" s="49"/>
      <c r="MP114" s="49"/>
      <c r="MQ114" s="49"/>
      <c r="MR114" s="49"/>
      <c r="MS114" s="49"/>
      <c r="MT114" s="49"/>
      <c r="MU114" s="49"/>
      <c r="MV114" s="49"/>
      <c r="MW114" s="49"/>
      <c r="MX114" s="49"/>
      <c r="MY114" s="49"/>
      <c r="MZ114" s="49"/>
      <c r="NA114" s="49"/>
      <c r="NB114" s="49"/>
      <c r="NC114" s="49"/>
      <c r="ND114" s="49"/>
      <c r="NE114" s="49"/>
      <c r="NF114" s="49"/>
      <c r="NG114" s="49"/>
      <c r="NH114" s="49"/>
      <c r="NI114" s="49"/>
      <c r="NJ114" s="49"/>
      <c r="NK114" s="49"/>
      <c r="NL114" s="49"/>
      <c r="NM114" s="49"/>
      <c r="NN114" s="49"/>
      <c r="NO114" s="49"/>
      <c r="NP114" s="49"/>
      <c r="NQ114" s="49"/>
    </row>
    <row r="115" spans="1:381" x14ac:dyDescent="0.2">
      <c r="A115" s="46">
        <v>114</v>
      </c>
      <c r="B115" s="47" t="s">
        <v>1643</v>
      </c>
      <c r="C115" s="47" t="s">
        <v>1542</v>
      </c>
      <c r="D115" s="48">
        <v>66</v>
      </c>
      <c r="E115" s="66" t="s">
        <v>1876</v>
      </c>
    </row>
    <row r="116" spans="1:381" s="50" customFormat="1" x14ac:dyDescent="0.2">
      <c r="A116" s="46">
        <v>115</v>
      </c>
      <c r="B116" s="47" t="s">
        <v>1644</v>
      </c>
      <c r="C116" s="47" t="s">
        <v>1542</v>
      </c>
      <c r="D116" s="48">
        <v>62</v>
      </c>
      <c r="E116" s="66" t="s">
        <v>1900</v>
      </c>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c r="ID116" s="49"/>
      <c r="IE116" s="49"/>
      <c r="IF116" s="49"/>
      <c r="IG116" s="49"/>
      <c r="IH116" s="49"/>
      <c r="II116" s="49"/>
      <c r="IJ116" s="49"/>
      <c r="IK116" s="49"/>
      <c r="IL116" s="49"/>
      <c r="IM116" s="49"/>
      <c r="IN116" s="49"/>
      <c r="IO116" s="49"/>
      <c r="IP116" s="49"/>
      <c r="IQ116" s="49"/>
      <c r="IR116" s="49"/>
      <c r="IS116" s="49"/>
      <c r="IT116" s="49"/>
      <c r="IU116" s="49"/>
      <c r="IV116" s="49"/>
      <c r="IW116" s="49"/>
      <c r="IX116" s="49"/>
      <c r="IY116" s="49"/>
      <c r="IZ116" s="49"/>
      <c r="JA116" s="49"/>
      <c r="JB116" s="49"/>
      <c r="JC116" s="49"/>
      <c r="JD116" s="49"/>
      <c r="JE116" s="49"/>
      <c r="JF116" s="49"/>
      <c r="JG116" s="49"/>
      <c r="JH116" s="49"/>
      <c r="JI116" s="49"/>
      <c r="JJ116" s="49"/>
      <c r="JK116" s="49"/>
      <c r="JL116" s="49"/>
      <c r="JM116" s="49"/>
      <c r="JN116" s="49"/>
      <c r="JO116" s="49"/>
      <c r="JP116" s="49"/>
      <c r="JQ116" s="49"/>
      <c r="JR116" s="49"/>
      <c r="JS116" s="49"/>
      <c r="JT116" s="49"/>
      <c r="JU116" s="49"/>
      <c r="JV116" s="49"/>
      <c r="JW116" s="49"/>
      <c r="JX116" s="49"/>
      <c r="JY116" s="49"/>
      <c r="JZ116" s="49"/>
      <c r="KA116" s="49"/>
      <c r="KB116" s="49"/>
      <c r="KC116" s="49"/>
      <c r="KD116" s="49"/>
      <c r="KE116" s="49"/>
      <c r="KF116" s="49"/>
      <c r="KG116" s="49"/>
      <c r="KH116" s="49"/>
      <c r="KI116" s="49"/>
      <c r="KJ116" s="49"/>
      <c r="KK116" s="49"/>
      <c r="KL116" s="49"/>
      <c r="KM116" s="49"/>
      <c r="KN116" s="49"/>
      <c r="KO116" s="49"/>
      <c r="KP116" s="49"/>
      <c r="KQ116" s="49"/>
      <c r="KR116" s="49"/>
      <c r="KS116" s="49"/>
      <c r="KT116" s="49"/>
      <c r="KU116" s="49"/>
      <c r="KV116" s="49"/>
      <c r="KW116" s="49"/>
      <c r="KX116" s="49"/>
      <c r="KY116" s="49"/>
      <c r="KZ116" s="49"/>
      <c r="LA116" s="49"/>
      <c r="LB116" s="49"/>
      <c r="LC116" s="49"/>
      <c r="LD116" s="49"/>
      <c r="LE116" s="49"/>
      <c r="LF116" s="49"/>
      <c r="LG116" s="49"/>
      <c r="LH116" s="49"/>
      <c r="LI116" s="49"/>
      <c r="LJ116" s="49"/>
      <c r="LK116" s="49"/>
      <c r="LL116" s="49"/>
      <c r="LM116" s="49"/>
      <c r="LN116" s="49"/>
      <c r="LO116" s="49"/>
      <c r="LP116" s="49"/>
      <c r="LQ116" s="49"/>
      <c r="LR116" s="49"/>
      <c r="LS116" s="49"/>
      <c r="LT116" s="49"/>
      <c r="LU116" s="49"/>
      <c r="LV116" s="49"/>
      <c r="LW116" s="49"/>
      <c r="LX116" s="49"/>
      <c r="LY116" s="49"/>
      <c r="LZ116" s="49"/>
      <c r="MA116" s="49"/>
      <c r="MB116" s="49"/>
      <c r="MC116" s="49"/>
      <c r="MD116" s="49"/>
      <c r="ME116" s="49"/>
      <c r="MF116" s="49"/>
      <c r="MG116" s="49"/>
      <c r="MH116" s="49"/>
      <c r="MI116" s="49"/>
      <c r="MJ116" s="49"/>
      <c r="MK116" s="49"/>
      <c r="ML116" s="49"/>
      <c r="MM116" s="49"/>
      <c r="MN116" s="49"/>
      <c r="MO116" s="49"/>
      <c r="MP116" s="49"/>
      <c r="MQ116" s="49"/>
      <c r="MR116" s="49"/>
      <c r="MS116" s="49"/>
      <c r="MT116" s="49"/>
      <c r="MU116" s="49"/>
      <c r="MV116" s="49"/>
      <c r="MW116" s="49"/>
      <c r="MX116" s="49"/>
      <c r="MY116" s="49"/>
      <c r="MZ116" s="49"/>
      <c r="NA116" s="49"/>
      <c r="NB116" s="49"/>
      <c r="NC116" s="49"/>
      <c r="ND116" s="49"/>
      <c r="NE116" s="49"/>
      <c r="NF116" s="49"/>
      <c r="NG116" s="49"/>
      <c r="NH116" s="49"/>
      <c r="NI116" s="49"/>
      <c r="NJ116" s="49"/>
      <c r="NK116" s="49"/>
      <c r="NL116" s="49"/>
      <c r="NM116" s="49"/>
      <c r="NN116" s="49"/>
      <c r="NO116" s="49"/>
      <c r="NP116" s="49"/>
      <c r="NQ116" s="49"/>
    </row>
    <row r="117" spans="1:381" x14ac:dyDescent="0.2">
      <c r="A117" s="46">
        <v>116</v>
      </c>
      <c r="B117" s="47" t="s">
        <v>1645</v>
      </c>
      <c r="C117" s="47" t="s">
        <v>1542</v>
      </c>
      <c r="D117" s="48">
        <v>60</v>
      </c>
      <c r="E117" s="66" t="s">
        <v>1873</v>
      </c>
    </row>
    <row r="118" spans="1:381" s="50" customFormat="1" x14ac:dyDescent="0.2">
      <c r="A118" s="46">
        <v>117</v>
      </c>
      <c r="B118" s="47" t="s">
        <v>1646</v>
      </c>
      <c r="C118" s="47" t="s">
        <v>1542</v>
      </c>
      <c r="D118" s="48">
        <v>40</v>
      </c>
      <c r="E118" s="66" t="s">
        <v>1901</v>
      </c>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c r="GX118" s="49"/>
      <c r="GY118" s="49"/>
      <c r="GZ118" s="49"/>
      <c r="HA118" s="49"/>
      <c r="HB118" s="49"/>
      <c r="HC118" s="49"/>
      <c r="HD118" s="49"/>
      <c r="HE118" s="49"/>
      <c r="HF118" s="49"/>
      <c r="HG118" s="49"/>
      <c r="HH118" s="49"/>
      <c r="HI118" s="49"/>
      <c r="HJ118" s="49"/>
      <c r="HK118" s="49"/>
      <c r="HL118" s="49"/>
      <c r="HM118" s="49"/>
      <c r="HN118" s="49"/>
      <c r="HO118" s="49"/>
      <c r="HP118" s="49"/>
      <c r="HQ118" s="49"/>
      <c r="HR118" s="49"/>
      <c r="HS118" s="49"/>
      <c r="HT118" s="49"/>
      <c r="HU118" s="49"/>
      <c r="HV118" s="49"/>
      <c r="HW118" s="49"/>
      <c r="HX118" s="49"/>
      <c r="HY118" s="49"/>
      <c r="HZ118" s="49"/>
      <c r="IA118" s="49"/>
      <c r="IB118" s="49"/>
      <c r="IC118" s="49"/>
      <c r="ID118" s="49"/>
      <c r="IE118" s="49"/>
      <c r="IF118" s="49"/>
      <c r="IG118" s="49"/>
      <c r="IH118" s="49"/>
      <c r="II118" s="49"/>
      <c r="IJ118" s="49"/>
      <c r="IK118" s="49"/>
      <c r="IL118" s="49"/>
      <c r="IM118" s="49"/>
      <c r="IN118" s="49"/>
      <c r="IO118" s="49"/>
      <c r="IP118" s="49"/>
      <c r="IQ118" s="49"/>
      <c r="IR118" s="49"/>
      <c r="IS118" s="49"/>
      <c r="IT118" s="49"/>
      <c r="IU118" s="49"/>
      <c r="IV118" s="49"/>
      <c r="IW118" s="49"/>
      <c r="IX118" s="49"/>
      <c r="IY118" s="49"/>
      <c r="IZ118" s="49"/>
      <c r="JA118" s="49"/>
      <c r="JB118" s="49"/>
      <c r="JC118" s="49"/>
      <c r="JD118" s="49"/>
      <c r="JE118" s="49"/>
      <c r="JF118" s="49"/>
      <c r="JG118" s="49"/>
      <c r="JH118" s="49"/>
      <c r="JI118" s="49"/>
      <c r="JJ118" s="49"/>
      <c r="JK118" s="49"/>
      <c r="JL118" s="49"/>
      <c r="JM118" s="49"/>
      <c r="JN118" s="49"/>
      <c r="JO118" s="49"/>
      <c r="JP118" s="49"/>
      <c r="JQ118" s="49"/>
      <c r="JR118" s="49"/>
      <c r="JS118" s="49"/>
      <c r="JT118" s="49"/>
      <c r="JU118" s="49"/>
      <c r="JV118" s="49"/>
      <c r="JW118" s="49"/>
      <c r="JX118" s="49"/>
      <c r="JY118" s="49"/>
      <c r="JZ118" s="49"/>
      <c r="KA118" s="49"/>
      <c r="KB118" s="49"/>
      <c r="KC118" s="49"/>
      <c r="KD118" s="49"/>
      <c r="KE118" s="49"/>
      <c r="KF118" s="49"/>
      <c r="KG118" s="49"/>
      <c r="KH118" s="49"/>
      <c r="KI118" s="49"/>
      <c r="KJ118" s="49"/>
      <c r="KK118" s="49"/>
      <c r="KL118" s="49"/>
      <c r="KM118" s="49"/>
      <c r="KN118" s="49"/>
      <c r="KO118" s="49"/>
      <c r="KP118" s="49"/>
      <c r="KQ118" s="49"/>
      <c r="KR118" s="49"/>
      <c r="KS118" s="49"/>
      <c r="KT118" s="49"/>
      <c r="KU118" s="49"/>
      <c r="KV118" s="49"/>
      <c r="KW118" s="49"/>
      <c r="KX118" s="49"/>
      <c r="KY118" s="49"/>
      <c r="KZ118" s="49"/>
      <c r="LA118" s="49"/>
      <c r="LB118" s="49"/>
      <c r="LC118" s="49"/>
      <c r="LD118" s="49"/>
      <c r="LE118" s="49"/>
      <c r="LF118" s="49"/>
      <c r="LG118" s="49"/>
      <c r="LH118" s="49"/>
      <c r="LI118" s="49"/>
      <c r="LJ118" s="49"/>
      <c r="LK118" s="49"/>
      <c r="LL118" s="49"/>
      <c r="LM118" s="49"/>
      <c r="LN118" s="49"/>
      <c r="LO118" s="49"/>
      <c r="LP118" s="49"/>
      <c r="LQ118" s="49"/>
      <c r="LR118" s="49"/>
      <c r="LS118" s="49"/>
      <c r="LT118" s="49"/>
      <c r="LU118" s="49"/>
      <c r="LV118" s="49"/>
      <c r="LW118" s="49"/>
      <c r="LX118" s="49"/>
      <c r="LY118" s="49"/>
      <c r="LZ118" s="49"/>
      <c r="MA118" s="49"/>
      <c r="MB118" s="49"/>
      <c r="MC118" s="49"/>
      <c r="MD118" s="49"/>
      <c r="ME118" s="49"/>
      <c r="MF118" s="49"/>
      <c r="MG118" s="49"/>
      <c r="MH118" s="49"/>
      <c r="MI118" s="49"/>
      <c r="MJ118" s="49"/>
      <c r="MK118" s="49"/>
      <c r="ML118" s="49"/>
      <c r="MM118" s="49"/>
      <c r="MN118" s="49"/>
      <c r="MO118" s="49"/>
      <c r="MP118" s="49"/>
      <c r="MQ118" s="49"/>
      <c r="MR118" s="49"/>
      <c r="MS118" s="49"/>
      <c r="MT118" s="49"/>
      <c r="MU118" s="49"/>
      <c r="MV118" s="49"/>
      <c r="MW118" s="49"/>
      <c r="MX118" s="49"/>
      <c r="MY118" s="49"/>
      <c r="MZ118" s="49"/>
      <c r="NA118" s="49"/>
      <c r="NB118" s="49"/>
      <c r="NC118" s="49"/>
      <c r="ND118" s="49"/>
      <c r="NE118" s="49"/>
      <c r="NF118" s="49"/>
      <c r="NG118" s="49"/>
      <c r="NH118" s="49"/>
      <c r="NI118" s="49"/>
      <c r="NJ118" s="49"/>
      <c r="NK118" s="49"/>
      <c r="NL118" s="49"/>
      <c r="NM118" s="49"/>
      <c r="NN118" s="49"/>
      <c r="NO118" s="49"/>
      <c r="NP118" s="49"/>
      <c r="NQ118" s="49"/>
    </row>
    <row r="119" spans="1:381" s="50" customFormat="1" x14ac:dyDescent="0.2">
      <c r="A119" s="46">
        <v>118</v>
      </c>
      <c r="B119" s="47" t="s">
        <v>1647</v>
      </c>
      <c r="C119" s="47" t="s">
        <v>1542</v>
      </c>
      <c r="D119" s="48">
        <v>50</v>
      </c>
      <c r="E119" s="66" t="s">
        <v>1902</v>
      </c>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c r="GX119" s="49"/>
      <c r="GY119" s="49"/>
      <c r="GZ119" s="49"/>
      <c r="HA119" s="49"/>
      <c r="HB119" s="49"/>
      <c r="HC119" s="49"/>
      <c r="HD119" s="49"/>
      <c r="HE119" s="49"/>
      <c r="HF119" s="49"/>
      <c r="HG119" s="49"/>
      <c r="HH119" s="49"/>
      <c r="HI119" s="49"/>
      <c r="HJ119" s="49"/>
      <c r="HK119" s="49"/>
      <c r="HL119" s="49"/>
      <c r="HM119" s="49"/>
      <c r="HN119" s="49"/>
      <c r="HO119" s="49"/>
      <c r="HP119" s="49"/>
      <c r="HQ119" s="49"/>
      <c r="HR119" s="49"/>
      <c r="HS119" s="49"/>
      <c r="HT119" s="49"/>
      <c r="HU119" s="49"/>
      <c r="HV119" s="49"/>
      <c r="HW119" s="49"/>
      <c r="HX119" s="49"/>
      <c r="HY119" s="49"/>
      <c r="HZ119" s="49"/>
      <c r="IA119" s="49"/>
      <c r="IB119" s="49"/>
      <c r="IC119" s="49"/>
      <c r="ID119" s="49"/>
      <c r="IE119" s="49"/>
      <c r="IF119" s="49"/>
      <c r="IG119" s="49"/>
      <c r="IH119" s="49"/>
      <c r="II119" s="49"/>
      <c r="IJ119" s="49"/>
      <c r="IK119" s="49"/>
      <c r="IL119" s="49"/>
      <c r="IM119" s="49"/>
      <c r="IN119" s="49"/>
      <c r="IO119" s="49"/>
      <c r="IP119" s="49"/>
      <c r="IQ119" s="49"/>
      <c r="IR119" s="49"/>
      <c r="IS119" s="49"/>
      <c r="IT119" s="49"/>
      <c r="IU119" s="49"/>
      <c r="IV119" s="49"/>
      <c r="IW119" s="49"/>
      <c r="IX119" s="49"/>
      <c r="IY119" s="49"/>
      <c r="IZ119" s="49"/>
      <c r="JA119" s="49"/>
      <c r="JB119" s="49"/>
      <c r="JC119" s="49"/>
      <c r="JD119" s="49"/>
      <c r="JE119" s="49"/>
      <c r="JF119" s="49"/>
      <c r="JG119" s="49"/>
      <c r="JH119" s="49"/>
      <c r="JI119" s="49"/>
      <c r="JJ119" s="49"/>
      <c r="JK119" s="49"/>
      <c r="JL119" s="49"/>
      <c r="JM119" s="49"/>
      <c r="JN119" s="49"/>
      <c r="JO119" s="49"/>
      <c r="JP119" s="49"/>
      <c r="JQ119" s="49"/>
      <c r="JR119" s="49"/>
      <c r="JS119" s="49"/>
      <c r="JT119" s="49"/>
      <c r="JU119" s="49"/>
      <c r="JV119" s="49"/>
      <c r="JW119" s="49"/>
      <c r="JX119" s="49"/>
      <c r="JY119" s="49"/>
      <c r="JZ119" s="49"/>
      <c r="KA119" s="49"/>
      <c r="KB119" s="49"/>
      <c r="KC119" s="49"/>
      <c r="KD119" s="49"/>
      <c r="KE119" s="49"/>
      <c r="KF119" s="49"/>
      <c r="KG119" s="49"/>
      <c r="KH119" s="49"/>
      <c r="KI119" s="49"/>
      <c r="KJ119" s="49"/>
      <c r="KK119" s="49"/>
      <c r="KL119" s="49"/>
      <c r="KM119" s="49"/>
      <c r="KN119" s="49"/>
      <c r="KO119" s="49"/>
      <c r="KP119" s="49"/>
      <c r="KQ119" s="49"/>
      <c r="KR119" s="49"/>
      <c r="KS119" s="49"/>
      <c r="KT119" s="49"/>
      <c r="KU119" s="49"/>
      <c r="KV119" s="49"/>
      <c r="KW119" s="49"/>
      <c r="KX119" s="49"/>
      <c r="KY119" s="49"/>
      <c r="KZ119" s="49"/>
      <c r="LA119" s="49"/>
      <c r="LB119" s="49"/>
      <c r="LC119" s="49"/>
      <c r="LD119" s="49"/>
      <c r="LE119" s="49"/>
      <c r="LF119" s="49"/>
      <c r="LG119" s="49"/>
      <c r="LH119" s="49"/>
      <c r="LI119" s="49"/>
      <c r="LJ119" s="49"/>
      <c r="LK119" s="49"/>
      <c r="LL119" s="49"/>
      <c r="LM119" s="49"/>
      <c r="LN119" s="49"/>
      <c r="LO119" s="49"/>
      <c r="LP119" s="49"/>
      <c r="LQ119" s="49"/>
      <c r="LR119" s="49"/>
      <c r="LS119" s="49"/>
      <c r="LT119" s="49"/>
      <c r="LU119" s="49"/>
      <c r="LV119" s="49"/>
      <c r="LW119" s="49"/>
      <c r="LX119" s="49"/>
      <c r="LY119" s="49"/>
      <c r="LZ119" s="49"/>
      <c r="MA119" s="49"/>
      <c r="MB119" s="49"/>
      <c r="MC119" s="49"/>
      <c r="MD119" s="49"/>
      <c r="ME119" s="49"/>
      <c r="MF119" s="49"/>
      <c r="MG119" s="49"/>
      <c r="MH119" s="49"/>
      <c r="MI119" s="49"/>
      <c r="MJ119" s="49"/>
      <c r="MK119" s="49"/>
      <c r="ML119" s="49"/>
      <c r="MM119" s="49"/>
      <c r="MN119" s="49"/>
      <c r="MO119" s="49"/>
      <c r="MP119" s="49"/>
      <c r="MQ119" s="49"/>
      <c r="MR119" s="49"/>
      <c r="MS119" s="49"/>
      <c r="MT119" s="49"/>
      <c r="MU119" s="49"/>
      <c r="MV119" s="49"/>
      <c r="MW119" s="49"/>
      <c r="MX119" s="49"/>
      <c r="MY119" s="49"/>
      <c r="MZ119" s="49"/>
      <c r="NA119" s="49"/>
      <c r="NB119" s="49"/>
      <c r="NC119" s="49"/>
      <c r="ND119" s="49"/>
      <c r="NE119" s="49"/>
      <c r="NF119" s="49"/>
      <c r="NG119" s="49"/>
      <c r="NH119" s="49"/>
      <c r="NI119" s="49"/>
      <c r="NJ119" s="49"/>
      <c r="NK119" s="49"/>
      <c r="NL119" s="49"/>
      <c r="NM119" s="49"/>
      <c r="NN119" s="49"/>
      <c r="NO119" s="49"/>
      <c r="NP119" s="49"/>
      <c r="NQ119" s="49"/>
    </row>
    <row r="120" spans="1:381" x14ac:dyDescent="0.2">
      <c r="A120" s="46">
        <v>119</v>
      </c>
      <c r="B120" s="47" t="s">
        <v>1648</v>
      </c>
      <c r="C120" s="47" t="s">
        <v>1542</v>
      </c>
      <c r="D120" s="48">
        <v>20</v>
      </c>
      <c r="E120" s="66" t="s">
        <v>1897</v>
      </c>
    </row>
    <row r="121" spans="1:381" x14ac:dyDescent="0.2">
      <c r="A121" s="46">
        <v>120</v>
      </c>
      <c r="B121" s="47" t="s">
        <v>1649</v>
      </c>
      <c r="C121" s="47" t="s">
        <v>1542</v>
      </c>
      <c r="D121" s="48">
        <v>29</v>
      </c>
      <c r="E121" s="66" t="s">
        <v>1903</v>
      </c>
    </row>
    <row r="122" spans="1:381" s="50" customFormat="1" x14ac:dyDescent="0.2">
      <c r="A122" s="46">
        <v>121</v>
      </c>
      <c r="B122" s="47" t="s">
        <v>1650</v>
      </c>
      <c r="C122" s="47" t="s">
        <v>1542</v>
      </c>
      <c r="D122" s="48">
        <v>36</v>
      </c>
      <c r="E122" s="66" t="s">
        <v>1904</v>
      </c>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c r="GX122" s="49"/>
      <c r="GY122" s="49"/>
      <c r="GZ122" s="49"/>
      <c r="HA122" s="49"/>
      <c r="HB122" s="49"/>
      <c r="HC122" s="49"/>
      <c r="HD122" s="49"/>
      <c r="HE122" s="49"/>
      <c r="HF122" s="49"/>
      <c r="HG122" s="49"/>
      <c r="HH122" s="49"/>
      <c r="HI122" s="49"/>
      <c r="HJ122" s="49"/>
      <c r="HK122" s="49"/>
      <c r="HL122" s="49"/>
      <c r="HM122" s="49"/>
      <c r="HN122" s="49"/>
      <c r="HO122" s="49"/>
      <c r="HP122" s="49"/>
      <c r="HQ122" s="49"/>
      <c r="HR122" s="49"/>
      <c r="HS122" s="49"/>
      <c r="HT122" s="49"/>
      <c r="HU122" s="49"/>
      <c r="HV122" s="49"/>
      <c r="HW122" s="49"/>
      <c r="HX122" s="49"/>
      <c r="HY122" s="49"/>
      <c r="HZ122" s="49"/>
      <c r="IA122" s="49"/>
      <c r="IB122" s="49"/>
      <c r="IC122" s="49"/>
      <c r="ID122" s="49"/>
      <c r="IE122" s="49"/>
      <c r="IF122" s="49"/>
      <c r="IG122" s="49"/>
      <c r="IH122" s="49"/>
      <c r="II122" s="49"/>
      <c r="IJ122" s="49"/>
      <c r="IK122" s="49"/>
      <c r="IL122" s="49"/>
      <c r="IM122" s="49"/>
      <c r="IN122" s="49"/>
      <c r="IO122" s="49"/>
      <c r="IP122" s="49"/>
      <c r="IQ122" s="49"/>
      <c r="IR122" s="49"/>
      <c r="IS122" s="49"/>
      <c r="IT122" s="49"/>
      <c r="IU122" s="49"/>
      <c r="IV122" s="49"/>
      <c r="IW122" s="49"/>
      <c r="IX122" s="49"/>
      <c r="IY122" s="49"/>
      <c r="IZ122" s="49"/>
      <c r="JA122" s="49"/>
      <c r="JB122" s="49"/>
      <c r="JC122" s="49"/>
      <c r="JD122" s="49"/>
      <c r="JE122" s="49"/>
      <c r="JF122" s="49"/>
      <c r="JG122" s="49"/>
      <c r="JH122" s="49"/>
      <c r="JI122" s="49"/>
      <c r="JJ122" s="49"/>
      <c r="JK122" s="49"/>
      <c r="JL122" s="49"/>
      <c r="JM122" s="49"/>
      <c r="JN122" s="49"/>
      <c r="JO122" s="49"/>
      <c r="JP122" s="49"/>
      <c r="JQ122" s="49"/>
      <c r="JR122" s="49"/>
      <c r="JS122" s="49"/>
      <c r="JT122" s="49"/>
      <c r="JU122" s="49"/>
      <c r="JV122" s="49"/>
      <c r="JW122" s="49"/>
      <c r="JX122" s="49"/>
      <c r="JY122" s="49"/>
      <c r="JZ122" s="49"/>
      <c r="KA122" s="49"/>
      <c r="KB122" s="49"/>
      <c r="KC122" s="49"/>
      <c r="KD122" s="49"/>
      <c r="KE122" s="49"/>
      <c r="KF122" s="49"/>
      <c r="KG122" s="49"/>
      <c r="KH122" s="49"/>
      <c r="KI122" s="49"/>
      <c r="KJ122" s="49"/>
      <c r="KK122" s="49"/>
      <c r="KL122" s="49"/>
      <c r="KM122" s="49"/>
      <c r="KN122" s="49"/>
      <c r="KO122" s="49"/>
      <c r="KP122" s="49"/>
      <c r="KQ122" s="49"/>
      <c r="KR122" s="49"/>
      <c r="KS122" s="49"/>
      <c r="KT122" s="49"/>
      <c r="KU122" s="49"/>
      <c r="KV122" s="49"/>
      <c r="KW122" s="49"/>
      <c r="KX122" s="49"/>
      <c r="KY122" s="49"/>
      <c r="KZ122" s="49"/>
      <c r="LA122" s="49"/>
      <c r="LB122" s="49"/>
      <c r="LC122" s="49"/>
      <c r="LD122" s="49"/>
      <c r="LE122" s="49"/>
      <c r="LF122" s="49"/>
      <c r="LG122" s="49"/>
      <c r="LH122" s="49"/>
      <c r="LI122" s="49"/>
      <c r="LJ122" s="49"/>
      <c r="LK122" s="49"/>
      <c r="LL122" s="49"/>
      <c r="LM122" s="49"/>
      <c r="LN122" s="49"/>
      <c r="LO122" s="49"/>
      <c r="LP122" s="49"/>
      <c r="LQ122" s="49"/>
      <c r="LR122" s="49"/>
      <c r="LS122" s="49"/>
      <c r="LT122" s="49"/>
      <c r="LU122" s="49"/>
      <c r="LV122" s="49"/>
      <c r="LW122" s="49"/>
      <c r="LX122" s="49"/>
      <c r="LY122" s="49"/>
      <c r="LZ122" s="49"/>
      <c r="MA122" s="49"/>
      <c r="MB122" s="49"/>
      <c r="MC122" s="49"/>
      <c r="MD122" s="49"/>
      <c r="ME122" s="49"/>
      <c r="MF122" s="49"/>
      <c r="MG122" s="49"/>
      <c r="MH122" s="49"/>
      <c r="MI122" s="49"/>
      <c r="MJ122" s="49"/>
      <c r="MK122" s="49"/>
      <c r="ML122" s="49"/>
      <c r="MM122" s="49"/>
      <c r="MN122" s="49"/>
      <c r="MO122" s="49"/>
      <c r="MP122" s="49"/>
      <c r="MQ122" s="49"/>
      <c r="MR122" s="49"/>
      <c r="MS122" s="49"/>
      <c r="MT122" s="49"/>
      <c r="MU122" s="49"/>
      <c r="MV122" s="49"/>
      <c r="MW122" s="49"/>
      <c r="MX122" s="49"/>
      <c r="MY122" s="49"/>
      <c r="MZ122" s="49"/>
      <c r="NA122" s="49"/>
      <c r="NB122" s="49"/>
      <c r="NC122" s="49"/>
      <c r="ND122" s="49"/>
      <c r="NE122" s="49"/>
      <c r="NF122" s="49"/>
      <c r="NG122" s="49"/>
      <c r="NH122" s="49"/>
      <c r="NI122" s="49"/>
      <c r="NJ122" s="49"/>
      <c r="NK122" s="49"/>
      <c r="NL122" s="49"/>
      <c r="NM122" s="49"/>
      <c r="NN122" s="49"/>
      <c r="NO122" s="49"/>
      <c r="NP122" s="49"/>
      <c r="NQ122" s="49"/>
    </row>
    <row r="123" spans="1:381" s="50" customFormat="1" x14ac:dyDescent="0.2">
      <c r="A123" s="46">
        <v>122</v>
      </c>
      <c r="B123" s="47" t="s">
        <v>1651</v>
      </c>
      <c r="C123" s="47" t="s">
        <v>1542</v>
      </c>
      <c r="D123" s="48">
        <v>42</v>
      </c>
      <c r="E123" s="66" t="s">
        <v>1905</v>
      </c>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c r="ID123" s="49"/>
      <c r="IE123" s="49"/>
      <c r="IF123" s="49"/>
      <c r="IG123" s="49"/>
      <c r="IH123" s="49"/>
      <c r="II123" s="49"/>
      <c r="IJ123" s="49"/>
      <c r="IK123" s="49"/>
      <c r="IL123" s="49"/>
      <c r="IM123" s="49"/>
      <c r="IN123" s="49"/>
      <c r="IO123" s="49"/>
      <c r="IP123" s="49"/>
      <c r="IQ123" s="49"/>
      <c r="IR123" s="49"/>
      <c r="IS123" s="49"/>
      <c r="IT123" s="49"/>
      <c r="IU123" s="49"/>
      <c r="IV123" s="49"/>
      <c r="IW123" s="49"/>
      <c r="IX123" s="49"/>
      <c r="IY123" s="49"/>
      <c r="IZ123" s="49"/>
      <c r="JA123" s="49"/>
      <c r="JB123" s="49"/>
      <c r="JC123" s="49"/>
      <c r="JD123" s="49"/>
      <c r="JE123" s="49"/>
      <c r="JF123" s="49"/>
      <c r="JG123" s="49"/>
      <c r="JH123" s="49"/>
      <c r="JI123" s="49"/>
      <c r="JJ123" s="49"/>
      <c r="JK123" s="49"/>
      <c r="JL123" s="49"/>
      <c r="JM123" s="49"/>
      <c r="JN123" s="49"/>
      <c r="JO123" s="49"/>
      <c r="JP123" s="49"/>
      <c r="JQ123" s="49"/>
      <c r="JR123" s="49"/>
      <c r="JS123" s="49"/>
      <c r="JT123" s="49"/>
      <c r="JU123" s="49"/>
      <c r="JV123" s="49"/>
      <c r="JW123" s="49"/>
      <c r="JX123" s="49"/>
      <c r="JY123" s="49"/>
      <c r="JZ123" s="49"/>
      <c r="KA123" s="49"/>
      <c r="KB123" s="49"/>
      <c r="KC123" s="49"/>
      <c r="KD123" s="49"/>
      <c r="KE123" s="49"/>
      <c r="KF123" s="49"/>
      <c r="KG123" s="49"/>
      <c r="KH123" s="49"/>
      <c r="KI123" s="49"/>
      <c r="KJ123" s="49"/>
      <c r="KK123" s="49"/>
      <c r="KL123" s="49"/>
      <c r="KM123" s="49"/>
      <c r="KN123" s="49"/>
      <c r="KO123" s="49"/>
      <c r="KP123" s="49"/>
      <c r="KQ123" s="49"/>
      <c r="KR123" s="49"/>
      <c r="KS123" s="49"/>
      <c r="KT123" s="49"/>
      <c r="KU123" s="49"/>
      <c r="KV123" s="49"/>
      <c r="KW123" s="49"/>
      <c r="KX123" s="49"/>
      <c r="KY123" s="49"/>
      <c r="KZ123" s="49"/>
      <c r="LA123" s="49"/>
      <c r="LB123" s="49"/>
      <c r="LC123" s="49"/>
      <c r="LD123" s="49"/>
      <c r="LE123" s="49"/>
      <c r="LF123" s="49"/>
      <c r="LG123" s="49"/>
      <c r="LH123" s="49"/>
      <c r="LI123" s="49"/>
      <c r="LJ123" s="49"/>
      <c r="LK123" s="49"/>
      <c r="LL123" s="49"/>
      <c r="LM123" s="49"/>
      <c r="LN123" s="49"/>
      <c r="LO123" s="49"/>
      <c r="LP123" s="49"/>
      <c r="LQ123" s="49"/>
      <c r="LR123" s="49"/>
      <c r="LS123" s="49"/>
      <c r="LT123" s="49"/>
      <c r="LU123" s="49"/>
      <c r="LV123" s="49"/>
      <c r="LW123" s="49"/>
      <c r="LX123" s="49"/>
      <c r="LY123" s="49"/>
      <c r="LZ123" s="49"/>
      <c r="MA123" s="49"/>
      <c r="MB123" s="49"/>
      <c r="MC123" s="49"/>
      <c r="MD123" s="49"/>
      <c r="ME123" s="49"/>
      <c r="MF123" s="49"/>
      <c r="MG123" s="49"/>
      <c r="MH123" s="49"/>
      <c r="MI123" s="49"/>
      <c r="MJ123" s="49"/>
      <c r="MK123" s="49"/>
      <c r="ML123" s="49"/>
      <c r="MM123" s="49"/>
      <c r="MN123" s="49"/>
      <c r="MO123" s="49"/>
      <c r="MP123" s="49"/>
      <c r="MQ123" s="49"/>
      <c r="MR123" s="49"/>
      <c r="MS123" s="49"/>
      <c r="MT123" s="49"/>
      <c r="MU123" s="49"/>
      <c r="MV123" s="49"/>
      <c r="MW123" s="49"/>
      <c r="MX123" s="49"/>
      <c r="MY123" s="49"/>
      <c r="MZ123" s="49"/>
      <c r="NA123" s="49"/>
      <c r="NB123" s="49"/>
      <c r="NC123" s="49"/>
      <c r="ND123" s="49"/>
      <c r="NE123" s="49"/>
      <c r="NF123" s="49"/>
      <c r="NG123" s="49"/>
      <c r="NH123" s="49"/>
      <c r="NI123" s="49"/>
      <c r="NJ123" s="49"/>
      <c r="NK123" s="49"/>
      <c r="NL123" s="49"/>
      <c r="NM123" s="49"/>
      <c r="NN123" s="49"/>
      <c r="NO123" s="49"/>
      <c r="NP123" s="49"/>
      <c r="NQ123" s="49"/>
    </row>
    <row r="124" spans="1:381" x14ac:dyDescent="0.2">
      <c r="A124" s="46">
        <v>123</v>
      </c>
      <c r="B124" s="47" t="s">
        <v>127</v>
      </c>
      <c r="C124" s="47" t="s">
        <v>1542</v>
      </c>
      <c r="D124" s="48">
        <v>9</v>
      </c>
      <c r="E124" s="66" t="s">
        <v>1906</v>
      </c>
    </row>
    <row r="125" spans="1:381" x14ac:dyDescent="0.2">
      <c r="A125" s="46">
        <v>124</v>
      </c>
      <c r="B125" s="47" t="s">
        <v>1652</v>
      </c>
      <c r="C125" s="47" t="s">
        <v>1542</v>
      </c>
      <c r="D125" s="48">
        <v>35</v>
      </c>
      <c r="E125" s="66" t="s">
        <v>1904</v>
      </c>
    </row>
    <row r="126" spans="1:381" x14ac:dyDescent="0.2">
      <c r="A126" s="46">
        <v>125</v>
      </c>
      <c r="B126" s="47" t="s">
        <v>1653</v>
      </c>
      <c r="C126" s="47" t="s">
        <v>1542</v>
      </c>
      <c r="D126" s="48">
        <v>46</v>
      </c>
      <c r="E126" s="66" t="s">
        <v>1880</v>
      </c>
    </row>
    <row r="127" spans="1:381" x14ac:dyDescent="0.2">
      <c r="A127" s="46">
        <v>126</v>
      </c>
      <c r="B127" s="47" t="s">
        <v>1654</v>
      </c>
      <c r="C127" s="47" t="s">
        <v>1542</v>
      </c>
      <c r="D127" s="48">
        <v>76</v>
      </c>
      <c r="E127" s="66" t="s">
        <v>1901</v>
      </c>
    </row>
    <row r="128" spans="1:381" x14ac:dyDescent="0.2">
      <c r="A128" s="46">
        <v>127</v>
      </c>
      <c r="B128" s="47" t="s">
        <v>1655</v>
      </c>
      <c r="C128" s="47" t="s">
        <v>1542</v>
      </c>
      <c r="D128" s="48">
        <v>43</v>
      </c>
      <c r="E128" s="66" t="s">
        <v>1904</v>
      </c>
    </row>
    <row r="129" spans="1:381" s="50" customFormat="1" x14ac:dyDescent="0.2">
      <c r="A129" s="46">
        <v>128</v>
      </c>
      <c r="B129" s="47" t="s">
        <v>1656</v>
      </c>
      <c r="C129" s="47" t="s">
        <v>1542</v>
      </c>
      <c r="D129" s="48">
        <v>67</v>
      </c>
      <c r="E129" s="66" t="s">
        <v>1907</v>
      </c>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c r="GX129" s="49"/>
      <c r="GY129" s="49"/>
      <c r="GZ129" s="49"/>
      <c r="HA129" s="49"/>
      <c r="HB129" s="49"/>
      <c r="HC129" s="49"/>
      <c r="HD129" s="49"/>
      <c r="HE129" s="49"/>
      <c r="HF129" s="49"/>
      <c r="HG129" s="49"/>
      <c r="HH129" s="49"/>
      <c r="HI129" s="49"/>
      <c r="HJ129" s="49"/>
      <c r="HK129" s="49"/>
      <c r="HL129" s="49"/>
      <c r="HM129" s="49"/>
      <c r="HN129" s="49"/>
      <c r="HO129" s="49"/>
      <c r="HP129" s="49"/>
      <c r="HQ129" s="49"/>
      <c r="HR129" s="49"/>
      <c r="HS129" s="49"/>
      <c r="HT129" s="49"/>
      <c r="HU129" s="49"/>
      <c r="HV129" s="49"/>
      <c r="HW129" s="49"/>
      <c r="HX129" s="49"/>
      <c r="HY129" s="49"/>
      <c r="HZ129" s="49"/>
      <c r="IA129" s="49"/>
      <c r="IB129" s="49"/>
      <c r="IC129" s="49"/>
      <c r="ID129" s="49"/>
      <c r="IE129" s="49"/>
      <c r="IF129" s="49"/>
      <c r="IG129" s="49"/>
      <c r="IH129" s="49"/>
      <c r="II129" s="49"/>
      <c r="IJ129" s="49"/>
      <c r="IK129" s="49"/>
      <c r="IL129" s="49"/>
      <c r="IM129" s="49"/>
      <c r="IN129" s="49"/>
      <c r="IO129" s="49"/>
      <c r="IP129" s="49"/>
      <c r="IQ129" s="49"/>
      <c r="IR129" s="49"/>
      <c r="IS129" s="49"/>
      <c r="IT129" s="49"/>
      <c r="IU129" s="49"/>
      <c r="IV129" s="49"/>
      <c r="IW129" s="49"/>
      <c r="IX129" s="49"/>
      <c r="IY129" s="49"/>
      <c r="IZ129" s="49"/>
      <c r="JA129" s="49"/>
      <c r="JB129" s="49"/>
      <c r="JC129" s="49"/>
      <c r="JD129" s="49"/>
      <c r="JE129" s="49"/>
      <c r="JF129" s="49"/>
      <c r="JG129" s="49"/>
      <c r="JH129" s="49"/>
      <c r="JI129" s="49"/>
      <c r="JJ129" s="49"/>
      <c r="JK129" s="49"/>
      <c r="JL129" s="49"/>
      <c r="JM129" s="49"/>
      <c r="JN129" s="49"/>
      <c r="JO129" s="49"/>
      <c r="JP129" s="49"/>
      <c r="JQ129" s="49"/>
      <c r="JR129" s="49"/>
      <c r="JS129" s="49"/>
      <c r="JT129" s="49"/>
      <c r="JU129" s="49"/>
      <c r="JV129" s="49"/>
      <c r="JW129" s="49"/>
      <c r="JX129" s="49"/>
      <c r="JY129" s="49"/>
      <c r="JZ129" s="49"/>
      <c r="KA129" s="49"/>
      <c r="KB129" s="49"/>
      <c r="KC129" s="49"/>
      <c r="KD129" s="49"/>
      <c r="KE129" s="49"/>
      <c r="KF129" s="49"/>
      <c r="KG129" s="49"/>
      <c r="KH129" s="49"/>
      <c r="KI129" s="49"/>
      <c r="KJ129" s="49"/>
      <c r="KK129" s="49"/>
      <c r="KL129" s="49"/>
      <c r="KM129" s="49"/>
      <c r="KN129" s="49"/>
      <c r="KO129" s="49"/>
      <c r="KP129" s="49"/>
      <c r="KQ129" s="49"/>
      <c r="KR129" s="49"/>
      <c r="KS129" s="49"/>
      <c r="KT129" s="49"/>
      <c r="KU129" s="49"/>
      <c r="KV129" s="49"/>
      <c r="KW129" s="49"/>
      <c r="KX129" s="49"/>
      <c r="KY129" s="49"/>
      <c r="KZ129" s="49"/>
      <c r="LA129" s="49"/>
      <c r="LB129" s="49"/>
      <c r="LC129" s="49"/>
      <c r="LD129" s="49"/>
      <c r="LE129" s="49"/>
      <c r="LF129" s="49"/>
      <c r="LG129" s="49"/>
      <c r="LH129" s="49"/>
      <c r="LI129" s="49"/>
      <c r="LJ129" s="49"/>
      <c r="LK129" s="49"/>
      <c r="LL129" s="49"/>
      <c r="LM129" s="49"/>
      <c r="LN129" s="49"/>
      <c r="LO129" s="49"/>
      <c r="LP129" s="49"/>
      <c r="LQ129" s="49"/>
      <c r="LR129" s="49"/>
      <c r="LS129" s="49"/>
      <c r="LT129" s="49"/>
      <c r="LU129" s="49"/>
      <c r="LV129" s="49"/>
      <c r="LW129" s="49"/>
      <c r="LX129" s="49"/>
      <c r="LY129" s="49"/>
      <c r="LZ129" s="49"/>
      <c r="MA129" s="49"/>
      <c r="MB129" s="49"/>
      <c r="MC129" s="49"/>
      <c r="MD129" s="49"/>
      <c r="ME129" s="49"/>
      <c r="MF129" s="49"/>
      <c r="MG129" s="49"/>
      <c r="MH129" s="49"/>
      <c r="MI129" s="49"/>
      <c r="MJ129" s="49"/>
      <c r="MK129" s="49"/>
      <c r="ML129" s="49"/>
      <c r="MM129" s="49"/>
      <c r="MN129" s="49"/>
      <c r="MO129" s="49"/>
      <c r="MP129" s="49"/>
      <c r="MQ129" s="49"/>
      <c r="MR129" s="49"/>
      <c r="MS129" s="49"/>
      <c r="MT129" s="49"/>
      <c r="MU129" s="49"/>
      <c r="MV129" s="49"/>
      <c r="MW129" s="49"/>
      <c r="MX129" s="49"/>
      <c r="MY129" s="49"/>
      <c r="MZ129" s="49"/>
      <c r="NA129" s="49"/>
      <c r="NB129" s="49"/>
      <c r="NC129" s="49"/>
      <c r="ND129" s="49"/>
      <c r="NE129" s="49"/>
      <c r="NF129" s="49"/>
      <c r="NG129" s="49"/>
      <c r="NH129" s="49"/>
      <c r="NI129" s="49"/>
      <c r="NJ129" s="49"/>
      <c r="NK129" s="49"/>
      <c r="NL129" s="49"/>
      <c r="NM129" s="49"/>
      <c r="NN129" s="49"/>
      <c r="NO129" s="49"/>
      <c r="NP129" s="49"/>
      <c r="NQ129" s="49"/>
    </row>
    <row r="130" spans="1:381" s="50" customFormat="1" x14ac:dyDescent="0.2">
      <c r="A130" s="46">
        <v>129</v>
      </c>
      <c r="B130" s="47" t="s">
        <v>1657</v>
      </c>
      <c r="C130" s="47" t="s">
        <v>1542</v>
      </c>
      <c r="D130" s="48">
        <v>50</v>
      </c>
      <c r="E130" s="66" t="s">
        <v>1908</v>
      </c>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c r="GX130" s="49"/>
      <c r="GY130" s="49"/>
      <c r="GZ130" s="49"/>
      <c r="HA130" s="49"/>
      <c r="HB130" s="49"/>
      <c r="HC130" s="49"/>
      <c r="HD130" s="49"/>
      <c r="HE130" s="49"/>
      <c r="HF130" s="49"/>
      <c r="HG130" s="49"/>
      <c r="HH130" s="49"/>
      <c r="HI130" s="49"/>
      <c r="HJ130" s="49"/>
      <c r="HK130" s="49"/>
      <c r="HL130" s="49"/>
      <c r="HM130" s="49"/>
      <c r="HN130" s="49"/>
      <c r="HO130" s="49"/>
      <c r="HP130" s="49"/>
      <c r="HQ130" s="49"/>
      <c r="HR130" s="49"/>
      <c r="HS130" s="49"/>
      <c r="HT130" s="49"/>
      <c r="HU130" s="49"/>
      <c r="HV130" s="49"/>
      <c r="HW130" s="49"/>
      <c r="HX130" s="49"/>
      <c r="HY130" s="49"/>
      <c r="HZ130" s="49"/>
      <c r="IA130" s="49"/>
      <c r="IB130" s="49"/>
      <c r="IC130" s="49"/>
      <c r="ID130" s="49"/>
      <c r="IE130" s="49"/>
      <c r="IF130" s="49"/>
      <c r="IG130" s="49"/>
      <c r="IH130" s="49"/>
      <c r="II130" s="49"/>
      <c r="IJ130" s="49"/>
      <c r="IK130" s="49"/>
      <c r="IL130" s="49"/>
      <c r="IM130" s="49"/>
      <c r="IN130" s="49"/>
      <c r="IO130" s="49"/>
      <c r="IP130" s="49"/>
      <c r="IQ130" s="49"/>
      <c r="IR130" s="49"/>
      <c r="IS130" s="49"/>
      <c r="IT130" s="49"/>
      <c r="IU130" s="49"/>
      <c r="IV130" s="49"/>
      <c r="IW130" s="49"/>
      <c r="IX130" s="49"/>
      <c r="IY130" s="49"/>
      <c r="IZ130" s="49"/>
      <c r="JA130" s="49"/>
      <c r="JB130" s="49"/>
      <c r="JC130" s="49"/>
      <c r="JD130" s="49"/>
      <c r="JE130" s="49"/>
      <c r="JF130" s="49"/>
      <c r="JG130" s="49"/>
      <c r="JH130" s="49"/>
      <c r="JI130" s="49"/>
      <c r="JJ130" s="49"/>
      <c r="JK130" s="49"/>
      <c r="JL130" s="49"/>
      <c r="JM130" s="49"/>
      <c r="JN130" s="49"/>
      <c r="JO130" s="49"/>
      <c r="JP130" s="49"/>
      <c r="JQ130" s="49"/>
      <c r="JR130" s="49"/>
      <c r="JS130" s="49"/>
      <c r="JT130" s="49"/>
      <c r="JU130" s="49"/>
      <c r="JV130" s="49"/>
      <c r="JW130" s="49"/>
      <c r="JX130" s="49"/>
      <c r="JY130" s="49"/>
      <c r="JZ130" s="49"/>
      <c r="KA130" s="49"/>
      <c r="KB130" s="49"/>
      <c r="KC130" s="49"/>
      <c r="KD130" s="49"/>
      <c r="KE130" s="49"/>
      <c r="KF130" s="49"/>
      <c r="KG130" s="49"/>
      <c r="KH130" s="49"/>
      <c r="KI130" s="49"/>
      <c r="KJ130" s="49"/>
      <c r="KK130" s="49"/>
      <c r="KL130" s="49"/>
      <c r="KM130" s="49"/>
      <c r="KN130" s="49"/>
      <c r="KO130" s="49"/>
      <c r="KP130" s="49"/>
      <c r="KQ130" s="49"/>
      <c r="KR130" s="49"/>
      <c r="KS130" s="49"/>
      <c r="KT130" s="49"/>
      <c r="KU130" s="49"/>
      <c r="KV130" s="49"/>
      <c r="KW130" s="49"/>
      <c r="KX130" s="49"/>
      <c r="KY130" s="49"/>
      <c r="KZ130" s="49"/>
      <c r="LA130" s="49"/>
      <c r="LB130" s="49"/>
      <c r="LC130" s="49"/>
      <c r="LD130" s="49"/>
      <c r="LE130" s="49"/>
      <c r="LF130" s="49"/>
      <c r="LG130" s="49"/>
      <c r="LH130" s="49"/>
      <c r="LI130" s="49"/>
      <c r="LJ130" s="49"/>
      <c r="LK130" s="49"/>
      <c r="LL130" s="49"/>
      <c r="LM130" s="49"/>
      <c r="LN130" s="49"/>
      <c r="LO130" s="49"/>
      <c r="LP130" s="49"/>
      <c r="LQ130" s="49"/>
      <c r="LR130" s="49"/>
      <c r="LS130" s="49"/>
      <c r="LT130" s="49"/>
      <c r="LU130" s="49"/>
      <c r="LV130" s="49"/>
      <c r="LW130" s="49"/>
      <c r="LX130" s="49"/>
      <c r="LY130" s="49"/>
      <c r="LZ130" s="49"/>
      <c r="MA130" s="49"/>
      <c r="MB130" s="49"/>
      <c r="MC130" s="49"/>
      <c r="MD130" s="49"/>
      <c r="ME130" s="49"/>
      <c r="MF130" s="49"/>
      <c r="MG130" s="49"/>
      <c r="MH130" s="49"/>
      <c r="MI130" s="49"/>
      <c r="MJ130" s="49"/>
      <c r="MK130" s="49"/>
      <c r="ML130" s="49"/>
      <c r="MM130" s="49"/>
      <c r="MN130" s="49"/>
      <c r="MO130" s="49"/>
      <c r="MP130" s="49"/>
      <c r="MQ130" s="49"/>
      <c r="MR130" s="49"/>
      <c r="MS130" s="49"/>
      <c r="MT130" s="49"/>
      <c r="MU130" s="49"/>
      <c r="MV130" s="49"/>
      <c r="MW130" s="49"/>
      <c r="MX130" s="49"/>
      <c r="MY130" s="49"/>
      <c r="MZ130" s="49"/>
      <c r="NA130" s="49"/>
      <c r="NB130" s="49"/>
      <c r="NC130" s="49"/>
      <c r="ND130" s="49"/>
      <c r="NE130" s="49"/>
      <c r="NF130" s="49"/>
      <c r="NG130" s="49"/>
      <c r="NH130" s="49"/>
      <c r="NI130" s="49"/>
      <c r="NJ130" s="49"/>
      <c r="NK130" s="49"/>
      <c r="NL130" s="49"/>
      <c r="NM130" s="49"/>
      <c r="NN130" s="49"/>
      <c r="NO130" s="49"/>
      <c r="NP130" s="49"/>
      <c r="NQ130" s="49"/>
    </row>
    <row r="131" spans="1:381" x14ac:dyDescent="0.2">
      <c r="A131" s="46">
        <v>130</v>
      </c>
      <c r="B131" s="47" t="s">
        <v>1658</v>
      </c>
      <c r="C131" s="47" t="s">
        <v>1542</v>
      </c>
      <c r="D131" s="48">
        <v>68</v>
      </c>
      <c r="E131" s="66" t="s">
        <v>1909</v>
      </c>
    </row>
    <row r="132" spans="1:381" s="50" customFormat="1" x14ac:dyDescent="0.2">
      <c r="A132" s="46">
        <v>131</v>
      </c>
      <c r="B132" s="47" t="s">
        <v>1659</v>
      </c>
      <c r="C132" s="47" t="s">
        <v>1542</v>
      </c>
      <c r="D132" s="48">
        <v>30</v>
      </c>
      <c r="E132" s="66" t="s">
        <v>1903</v>
      </c>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c r="GX132" s="49"/>
      <c r="GY132" s="49"/>
      <c r="GZ132" s="49"/>
      <c r="HA132" s="49"/>
      <c r="HB132" s="49"/>
      <c r="HC132" s="49"/>
      <c r="HD132" s="49"/>
      <c r="HE132" s="49"/>
      <c r="HF132" s="49"/>
      <c r="HG132" s="49"/>
      <c r="HH132" s="49"/>
      <c r="HI132" s="49"/>
      <c r="HJ132" s="49"/>
      <c r="HK132" s="49"/>
      <c r="HL132" s="49"/>
      <c r="HM132" s="49"/>
      <c r="HN132" s="49"/>
      <c r="HO132" s="49"/>
      <c r="HP132" s="49"/>
      <c r="HQ132" s="49"/>
      <c r="HR132" s="49"/>
      <c r="HS132" s="49"/>
      <c r="HT132" s="49"/>
      <c r="HU132" s="49"/>
      <c r="HV132" s="49"/>
      <c r="HW132" s="49"/>
      <c r="HX132" s="49"/>
      <c r="HY132" s="49"/>
      <c r="HZ132" s="49"/>
      <c r="IA132" s="49"/>
      <c r="IB132" s="49"/>
      <c r="IC132" s="49"/>
      <c r="ID132" s="49"/>
      <c r="IE132" s="49"/>
      <c r="IF132" s="49"/>
      <c r="IG132" s="49"/>
      <c r="IH132" s="49"/>
      <c r="II132" s="49"/>
      <c r="IJ132" s="49"/>
      <c r="IK132" s="49"/>
      <c r="IL132" s="49"/>
      <c r="IM132" s="49"/>
      <c r="IN132" s="49"/>
      <c r="IO132" s="49"/>
      <c r="IP132" s="49"/>
      <c r="IQ132" s="49"/>
      <c r="IR132" s="49"/>
      <c r="IS132" s="49"/>
      <c r="IT132" s="49"/>
      <c r="IU132" s="49"/>
      <c r="IV132" s="49"/>
      <c r="IW132" s="49"/>
      <c r="IX132" s="49"/>
      <c r="IY132" s="49"/>
      <c r="IZ132" s="49"/>
      <c r="JA132" s="49"/>
      <c r="JB132" s="49"/>
      <c r="JC132" s="49"/>
      <c r="JD132" s="49"/>
      <c r="JE132" s="49"/>
      <c r="JF132" s="49"/>
      <c r="JG132" s="49"/>
      <c r="JH132" s="49"/>
      <c r="JI132" s="49"/>
      <c r="JJ132" s="49"/>
      <c r="JK132" s="49"/>
      <c r="JL132" s="49"/>
      <c r="JM132" s="49"/>
      <c r="JN132" s="49"/>
      <c r="JO132" s="49"/>
      <c r="JP132" s="49"/>
      <c r="JQ132" s="49"/>
      <c r="JR132" s="49"/>
      <c r="JS132" s="49"/>
      <c r="JT132" s="49"/>
      <c r="JU132" s="49"/>
      <c r="JV132" s="49"/>
      <c r="JW132" s="49"/>
      <c r="JX132" s="49"/>
      <c r="JY132" s="49"/>
      <c r="JZ132" s="49"/>
      <c r="KA132" s="49"/>
      <c r="KB132" s="49"/>
      <c r="KC132" s="49"/>
      <c r="KD132" s="49"/>
      <c r="KE132" s="49"/>
      <c r="KF132" s="49"/>
      <c r="KG132" s="49"/>
      <c r="KH132" s="49"/>
      <c r="KI132" s="49"/>
      <c r="KJ132" s="49"/>
      <c r="KK132" s="49"/>
      <c r="KL132" s="49"/>
      <c r="KM132" s="49"/>
      <c r="KN132" s="49"/>
      <c r="KO132" s="49"/>
      <c r="KP132" s="49"/>
      <c r="KQ132" s="49"/>
      <c r="KR132" s="49"/>
      <c r="KS132" s="49"/>
      <c r="KT132" s="49"/>
      <c r="KU132" s="49"/>
      <c r="KV132" s="49"/>
      <c r="KW132" s="49"/>
      <c r="KX132" s="49"/>
      <c r="KY132" s="49"/>
      <c r="KZ132" s="49"/>
      <c r="LA132" s="49"/>
      <c r="LB132" s="49"/>
      <c r="LC132" s="49"/>
      <c r="LD132" s="49"/>
      <c r="LE132" s="49"/>
      <c r="LF132" s="49"/>
      <c r="LG132" s="49"/>
      <c r="LH132" s="49"/>
      <c r="LI132" s="49"/>
      <c r="LJ132" s="49"/>
      <c r="LK132" s="49"/>
      <c r="LL132" s="49"/>
      <c r="LM132" s="49"/>
      <c r="LN132" s="49"/>
      <c r="LO132" s="49"/>
      <c r="LP132" s="49"/>
      <c r="LQ132" s="49"/>
      <c r="LR132" s="49"/>
      <c r="LS132" s="49"/>
      <c r="LT132" s="49"/>
      <c r="LU132" s="49"/>
      <c r="LV132" s="49"/>
      <c r="LW132" s="49"/>
      <c r="LX132" s="49"/>
      <c r="LY132" s="49"/>
      <c r="LZ132" s="49"/>
      <c r="MA132" s="49"/>
      <c r="MB132" s="49"/>
      <c r="MC132" s="49"/>
      <c r="MD132" s="49"/>
      <c r="ME132" s="49"/>
      <c r="MF132" s="49"/>
      <c r="MG132" s="49"/>
      <c r="MH132" s="49"/>
      <c r="MI132" s="49"/>
      <c r="MJ132" s="49"/>
      <c r="MK132" s="49"/>
      <c r="ML132" s="49"/>
      <c r="MM132" s="49"/>
      <c r="MN132" s="49"/>
      <c r="MO132" s="49"/>
      <c r="MP132" s="49"/>
      <c r="MQ132" s="49"/>
      <c r="MR132" s="49"/>
      <c r="MS132" s="49"/>
      <c r="MT132" s="49"/>
      <c r="MU132" s="49"/>
      <c r="MV132" s="49"/>
      <c r="MW132" s="49"/>
      <c r="MX132" s="49"/>
      <c r="MY132" s="49"/>
      <c r="MZ132" s="49"/>
      <c r="NA132" s="49"/>
      <c r="NB132" s="49"/>
      <c r="NC132" s="49"/>
      <c r="ND132" s="49"/>
      <c r="NE132" s="49"/>
      <c r="NF132" s="49"/>
      <c r="NG132" s="49"/>
      <c r="NH132" s="49"/>
      <c r="NI132" s="49"/>
      <c r="NJ132" s="49"/>
      <c r="NK132" s="49"/>
      <c r="NL132" s="49"/>
      <c r="NM132" s="49"/>
      <c r="NN132" s="49"/>
      <c r="NO132" s="49"/>
      <c r="NP132" s="49"/>
      <c r="NQ132" s="49"/>
    </row>
    <row r="133" spans="1:381" s="50" customFormat="1" x14ac:dyDescent="0.2">
      <c r="A133" s="46">
        <v>132</v>
      </c>
      <c r="B133" s="47" t="s">
        <v>1660</v>
      </c>
      <c r="C133" s="47" t="s">
        <v>1542</v>
      </c>
      <c r="D133" s="48">
        <v>50</v>
      </c>
      <c r="E133" s="66" t="s">
        <v>1907</v>
      </c>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c r="GX133" s="49"/>
      <c r="GY133" s="49"/>
      <c r="GZ133" s="49"/>
      <c r="HA133" s="49"/>
      <c r="HB133" s="49"/>
      <c r="HC133" s="49"/>
      <c r="HD133" s="49"/>
      <c r="HE133" s="49"/>
      <c r="HF133" s="49"/>
      <c r="HG133" s="49"/>
      <c r="HH133" s="49"/>
      <c r="HI133" s="49"/>
      <c r="HJ133" s="49"/>
      <c r="HK133" s="49"/>
      <c r="HL133" s="49"/>
      <c r="HM133" s="49"/>
      <c r="HN133" s="49"/>
      <c r="HO133" s="49"/>
      <c r="HP133" s="49"/>
      <c r="HQ133" s="49"/>
      <c r="HR133" s="49"/>
      <c r="HS133" s="49"/>
      <c r="HT133" s="49"/>
      <c r="HU133" s="49"/>
      <c r="HV133" s="49"/>
      <c r="HW133" s="49"/>
      <c r="HX133" s="49"/>
      <c r="HY133" s="49"/>
      <c r="HZ133" s="49"/>
      <c r="IA133" s="49"/>
      <c r="IB133" s="49"/>
      <c r="IC133" s="49"/>
      <c r="ID133" s="49"/>
      <c r="IE133" s="49"/>
      <c r="IF133" s="49"/>
      <c r="IG133" s="49"/>
      <c r="IH133" s="49"/>
      <c r="II133" s="49"/>
      <c r="IJ133" s="49"/>
      <c r="IK133" s="49"/>
      <c r="IL133" s="49"/>
      <c r="IM133" s="49"/>
      <c r="IN133" s="49"/>
      <c r="IO133" s="49"/>
      <c r="IP133" s="49"/>
      <c r="IQ133" s="49"/>
      <c r="IR133" s="49"/>
      <c r="IS133" s="49"/>
      <c r="IT133" s="49"/>
      <c r="IU133" s="49"/>
      <c r="IV133" s="49"/>
      <c r="IW133" s="49"/>
      <c r="IX133" s="49"/>
      <c r="IY133" s="49"/>
      <c r="IZ133" s="49"/>
      <c r="JA133" s="49"/>
      <c r="JB133" s="49"/>
      <c r="JC133" s="49"/>
      <c r="JD133" s="49"/>
      <c r="JE133" s="49"/>
      <c r="JF133" s="49"/>
      <c r="JG133" s="49"/>
      <c r="JH133" s="49"/>
      <c r="JI133" s="49"/>
      <c r="JJ133" s="49"/>
      <c r="JK133" s="49"/>
      <c r="JL133" s="49"/>
      <c r="JM133" s="49"/>
      <c r="JN133" s="49"/>
      <c r="JO133" s="49"/>
      <c r="JP133" s="49"/>
      <c r="JQ133" s="49"/>
      <c r="JR133" s="49"/>
      <c r="JS133" s="49"/>
      <c r="JT133" s="49"/>
      <c r="JU133" s="49"/>
      <c r="JV133" s="49"/>
      <c r="JW133" s="49"/>
      <c r="JX133" s="49"/>
      <c r="JY133" s="49"/>
      <c r="JZ133" s="49"/>
      <c r="KA133" s="49"/>
      <c r="KB133" s="49"/>
      <c r="KC133" s="49"/>
      <c r="KD133" s="49"/>
      <c r="KE133" s="49"/>
      <c r="KF133" s="49"/>
      <c r="KG133" s="49"/>
      <c r="KH133" s="49"/>
      <c r="KI133" s="49"/>
      <c r="KJ133" s="49"/>
      <c r="KK133" s="49"/>
      <c r="KL133" s="49"/>
      <c r="KM133" s="49"/>
      <c r="KN133" s="49"/>
      <c r="KO133" s="49"/>
      <c r="KP133" s="49"/>
      <c r="KQ133" s="49"/>
      <c r="KR133" s="49"/>
      <c r="KS133" s="49"/>
      <c r="KT133" s="49"/>
      <c r="KU133" s="49"/>
      <c r="KV133" s="49"/>
      <c r="KW133" s="49"/>
      <c r="KX133" s="49"/>
      <c r="KY133" s="49"/>
      <c r="KZ133" s="49"/>
      <c r="LA133" s="49"/>
      <c r="LB133" s="49"/>
      <c r="LC133" s="49"/>
      <c r="LD133" s="49"/>
      <c r="LE133" s="49"/>
      <c r="LF133" s="49"/>
      <c r="LG133" s="49"/>
      <c r="LH133" s="49"/>
      <c r="LI133" s="49"/>
      <c r="LJ133" s="49"/>
      <c r="LK133" s="49"/>
      <c r="LL133" s="49"/>
      <c r="LM133" s="49"/>
      <c r="LN133" s="49"/>
      <c r="LO133" s="49"/>
      <c r="LP133" s="49"/>
      <c r="LQ133" s="49"/>
      <c r="LR133" s="49"/>
      <c r="LS133" s="49"/>
      <c r="LT133" s="49"/>
      <c r="LU133" s="49"/>
      <c r="LV133" s="49"/>
      <c r="LW133" s="49"/>
      <c r="LX133" s="49"/>
      <c r="LY133" s="49"/>
      <c r="LZ133" s="49"/>
      <c r="MA133" s="49"/>
      <c r="MB133" s="49"/>
      <c r="MC133" s="49"/>
      <c r="MD133" s="49"/>
      <c r="ME133" s="49"/>
      <c r="MF133" s="49"/>
      <c r="MG133" s="49"/>
      <c r="MH133" s="49"/>
      <c r="MI133" s="49"/>
      <c r="MJ133" s="49"/>
      <c r="MK133" s="49"/>
      <c r="ML133" s="49"/>
      <c r="MM133" s="49"/>
      <c r="MN133" s="49"/>
      <c r="MO133" s="49"/>
      <c r="MP133" s="49"/>
      <c r="MQ133" s="49"/>
      <c r="MR133" s="49"/>
      <c r="MS133" s="49"/>
      <c r="MT133" s="49"/>
      <c r="MU133" s="49"/>
      <c r="MV133" s="49"/>
      <c r="MW133" s="49"/>
      <c r="MX133" s="49"/>
      <c r="MY133" s="49"/>
      <c r="MZ133" s="49"/>
      <c r="NA133" s="49"/>
      <c r="NB133" s="49"/>
      <c r="NC133" s="49"/>
      <c r="ND133" s="49"/>
      <c r="NE133" s="49"/>
      <c r="NF133" s="49"/>
      <c r="NG133" s="49"/>
      <c r="NH133" s="49"/>
      <c r="NI133" s="49"/>
      <c r="NJ133" s="49"/>
      <c r="NK133" s="49"/>
      <c r="NL133" s="49"/>
      <c r="NM133" s="49"/>
      <c r="NN133" s="49"/>
      <c r="NO133" s="49"/>
      <c r="NP133" s="49"/>
      <c r="NQ133" s="49"/>
    </row>
    <row r="134" spans="1:381" x14ac:dyDescent="0.2">
      <c r="A134" s="46">
        <v>133</v>
      </c>
      <c r="B134" s="47" t="s">
        <v>1661</v>
      </c>
      <c r="C134" s="47" t="s">
        <v>1542</v>
      </c>
      <c r="D134" s="48">
        <v>49</v>
      </c>
      <c r="E134" s="66" t="s">
        <v>1910</v>
      </c>
    </row>
    <row r="135" spans="1:381" x14ac:dyDescent="0.2">
      <c r="A135" s="46">
        <v>134</v>
      </c>
      <c r="B135" s="47" t="s">
        <v>1662</v>
      </c>
      <c r="C135" s="47" t="s">
        <v>1542</v>
      </c>
      <c r="D135" s="48">
        <v>65</v>
      </c>
      <c r="E135" s="66" t="s">
        <v>1911</v>
      </c>
    </row>
    <row r="136" spans="1:381" x14ac:dyDescent="0.2">
      <c r="A136" s="46">
        <v>135</v>
      </c>
      <c r="B136" s="47" t="s">
        <v>1663</v>
      </c>
      <c r="C136" s="47" t="s">
        <v>1542</v>
      </c>
      <c r="D136" s="48">
        <v>22</v>
      </c>
      <c r="E136" s="66" t="s">
        <v>1912</v>
      </c>
    </row>
    <row r="137" spans="1:381" x14ac:dyDescent="0.2">
      <c r="A137" s="46">
        <v>136</v>
      </c>
      <c r="B137" s="47" t="s">
        <v>1664</v>
      </c>
      <c r="C137" s="47" t="s">
        <v>1542</v>
      </c>
      <c r="D137" s="48">
        <v>43</v>
      </c>
      <c r="E137" s="66" t="s">
        <v>1903</v>
      </c>
    </row>
    <row r="138" spans="1:381" x14ac:dyDescent="0.2">
      <c r="A138" s="46">
        <v>137</v>
      </c>
      <c r="B138" s="47" t="s">
        <v>1665</v>
      </c>
      <c r="C138" s="47" t="s">
        <v>1542</v>
      </c>
      <c r="D138" s="48">
        <v>17</v>
      </c>
      <c r="E138" s="66" t="s">
        <v>1913</v>
      </c>
    </row>
    <row r="139" spans="1:381" s="50" customFormat="1" x14ac:dyDescent="0.2">
      <c r="A139" s="46">
        <v>138</v>
      </c>
      <c r="B139" s="47" t="s">
        <v>1666</v>
      </c>
      <c r="C139" s="47" t="s">
        <v>1542</v>
      </c>
      <c r="D139" s="48">
        <v>30</v>
      </c>
      <c r="E139" s="66" t="s">
        <v>1914</v>
      </c>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c r="GX139" s="49"/>
      <c r="GY139" s="49"/>
      <c r="GZ139" s="49"/>
      <c r="HA139" s="49"/>
      <c r="HB139" s="49"/>
      <c r="HC139" s="49"/>
      <c r="HD139" s="49"/>
      <c r="HE139" s="49"/>
      <c r="HF139" s="49"/>
      <c r="HG139" s="49"/>
      <c r="HH139" s="49"/>
      <c r="HI139" s="49"/>
      <c r="HJ139" s="49"/>
      <c r="HK139" s="49"/>
      <c r="HL139" s="49"/>
      <c r="HM139" s="49"/>
      <c r="HN139" s="49"/>
      <c r="HO139" s="49"/>
      <c r="HP139" s="49"/>
      <c r="HQ139" s="49"/>
      <c r="HR139" s="49"/>
      <c r="HS139" s="49"/>
      <c r="HT139" s="49"/>
      <c r="HU139" s="49"/>
      <c r="HV139" s="49"/>
      <c r="HW139" s="49"/>
      <c r="HX139" s="49"/>
      <c r="HY139" s="49"/>
      <c r="HZ139" s="49"/>
      <c r="IA139" s="49"/>
      <c r="IB139" s="49"/>
      <c r="IC139" s="49"/>
      <c r="ID139" s="49"/>
      <c r="IE139" s="49"/>
      <c r="IF139" s="49"/>
      <c r="IG139" s="49"/>
      <c r="IH139" s="49"/>
      <c r="II139" s="49"/>
      <c r="IJ139" s="49"/>
      <c r="IK139" s="49"/>
      <c r="IL139" s="49"/>
      <c r="IM139" s="49"/>
      <c r="IN139" s="49"/>
      <c r="IO139" s="49"/>
      <c r="IP139" s="49"/>
      <c r="IQ139" s="49"/>
      <c r="IR139" s="49"/>
      <c r="IS139" s="49"/>
      <c r="IT139" s="49"/>
      <c r="IU139" s="49"/>
      <c r="IV139" s="49"/>
      <c r="IW139" s="49"/>
      <c r="IX139" s="49"/>
      <c r="IY139" s="49"/>
      <c r="IZ139" s="49"/>
      <c r="JA139" s="49"/>
      <c r="JB139" s="49"/>
      <c r="JC139" s="49"/>
      <c r="JD139" s="49"/>
      <c r="JE139" s="49"/>
      <c r="JF139" s="49"/>
      <c r="JG139" s="49"/>
      <c r="JH139" s="49"/>
      <c r="JI139" s="49"/>
      <c r="JJ139" s="49"/>
      <c r="JK139" s="49"/>
      <c r="JL139" s="49"/>
      <c r="JM139" s="49"/>
      <c r="JN139" s="49"/>
      <c r="JO139" s="49"/>
      <c r="JP139" s="49"/>
      <c r="JQ139" s="49"/>
      <c r="JR139" s="49"/>
      <c r="JS139" s="49"/>
      <c r="JT139" s="49"/>
      <c r="JU139" s="49"/>
      <c r="JV139" s="49"/>
      <c r="JW139" s="49"/>
      <c r="JX139" s="49"/>
      <c r="JY139" s="49"/>
      <c r="JZ139" s="49"/>
      <c r="KA139" s="49"/>
      <c r="KB139" s="49"/>
      <c r="KC139" s="49"/>
      <c r="KD139" s="49"/>
      <c r="KE139" s="49"/>
      <c r="KF139" s="49"/>
      <c r="KG139" s="49"/>
      <c r="KH139" s="49"/>
      <c r="KI139" s="49"/>
      <c r="KJ139" s="49"/>
      <c r="KK139" s="49"/>
      <c r="KL139" s="49"/>
      <c r="KM139" s="49"/>
      <c r="KN139" s="49"/>
      <c r="KO139" s="49"/>
      <c r="KP139" s="49"/>
      <c r="KQ139" s="49"/>
      <c r="KR139" s="49"/>
      <c r="KS139" s="49"/>
      <c r="KT139" s="49"/>
      <c r="KU139" s="49"/>
      <c r="KV139" s="49"/>
      <c r="KW139" s="49"/>
      <c r="KX139" s="49"/>
      <c r="KY139" s="49"/>
      <c r="KZ139" s="49"/>
      <c r="LA139" s="49"/>
      <c r="LB139" s="49"/>
      <c r="LC139" s="49"/>
      <c r="LD139" s="49"/>
      <c r="LE139" s="49"/>
      <c r="LF139" s="49"/>
      <c r="LG139" s="49"/>
      <c r="LH139" s="49"/>
      <c r="LI139" s="49"/>
      <c r="LJ139" s="49"/>
      <c r="LK139" s="49"/>
      <c r="LL139" s="49"/>
      <c r="LM139" s="49"/>
      <c r="LN139" s="49"/>
      <c r="LO139" s="49"/>
      <c r="LP139" s="49"/>
      <c r="LQ139" s="49"/>
      <c r="LR139" s="49"/>
      <c r="LS139" s="49"/>
      <c r="LT139" s="49"/>
      <c r="LU139" s="49"/>
      <c r="LV139" s="49"/>
      <c r="LW139" s="49"/>
      <c r="LX139" s="49"/>
      <c r="LY139" s="49"/>
      <c r="LZ139" s="49"/>
      <c r="MA139" s="49"/>
      <c r="MB139" s="49"/>
      <c r="MC139" s="49"/>
      <c r="MD139" s="49"/>
      <c r="ME139" s="49"/>
      <c r="MF139" s="49"/>
      <c r="MG139" s="49"/>
      <c r="MH139" s="49"/>
      <c r="MI139" s="49"/>
      <c r="MJ139" s="49"/>
      <c r="MK139" s="49"/>
      <c r="ML139" s="49"/>
      <c r="MM139" s="49"/>
      <c r="MN139" s="49"/>
      <c r="MO139" s="49"/>
      <c r="MP139" s="49"/>
      <c r="MQ139" s="49"/>
      <c r="MR139" s="49"/>
      <c r="MS139" s="49"/>
      <c r="MT139" s="49"/>
      <c r="MU139" s="49"/>
      <c r="MV139" s="49"/>
      <c r="MW139" s="49"/>
      <c r="MX139" s="49"/>
      <c r="MY139" s="49"/>
      <c r="MZ139" s="49"/>
      <c r="NA139" s="49"/>
      <c r="NB139" s="49"/>
      <c r="NC139" s="49"/>
      <c r="ND139" s="49"/>
      <c r="NE139" s="49"/>
      <c r="NF139" s="49"/>
      <c r="NG139" s="49"/>
      <c r="NH139" s="49"/>
      <c r="NI139" s="49"/>
      <c r="NJ139" s="49"/>
      <c r="NK139" s="49"/>
      <c r="NL139" s="49"/>
      <c r="NM139" s="49"/>
      <c r="NN139" s="49"/>
      <c r="NO139" s="49"/>
      <c r="NP139" s="49"/>
      <c r="NQ139" s="49"/>
    </row>
    <row r="140" spans="1:381" s="50" customFormat="1" x14ac:dyDescent="0.2">
      <c r="A140" s="46">
        <v>139</v>
      </c>
      <c r="B140" s="47" t="s">
        <v>1667</v>
      </c>
      <c r="C140" s="47" t="s">
        <v>1542</v>
      </c>
      <c r="D140" s="48">
        <v>29</v>
      </c>
      <c r="E140" s="66" t="s">
        <v>1915</v>
      </c>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c r="GX140" s="49"/>
      <c r="GY140" s="49"/>
      <c r="GZ140" s="49"/>
      <c r="HA140" s="49"/>
      <c r="HB140" s="49"/>
      <c r="HC140" s="49"/>
      <c r="HD140" s="49"/>
      <c r="HE140" s="49"/>
      <c r="HF140" s="49"/>
      <c r="HG140" s="49"/>
      <c r="HH140" s="49"/>
      <c r="HI140" s="49"/>
      <c r="HJ140" s="49"/>
      <c r="HK140" s="49"/>
      <c r="HL140" s="49"/>
      <c r="HM140" s="49"/>
      <c r="HN140" s="49"/>
      <c r="HO140" s="49"/>
      <c r="HP140" s="49"/>
      <c r="HQ140" s="49"/>
      <c r="HR140" s="49"/>
      <c r="HS140" s="49"/>
      <c r="HT140" s="49"/>
      <c r="HU140" s="49"/>
      <c r="HV140" s="49"/>
      <c r="HW140" s="49"/>
      <c r="HX140" s="49"/>
      <c r="HY140" s="49"/>
      <c r="HZ140" s="49"/>
      <c r="IA140" s="49"/>
      <c r="IB140" s="49"/>
      <c r="IC140" s="49"/>
      <c r="ID140" s="49"/>
      <c r="IE140" s="49"/>
      <c r="IF140" s="49"/>
      <c r="IG140" s="49"/>
      <c r="IH140" s="49"/>
      <c r="II140" s="49"/>
      <c r="IJ140" s="49"/>
      <c r="IK140" s="49"/>
      <c r="IL140" s="49"/>
      <c r="IM140" s="49"/>
      <c r="IN140" s="49"/>
      <c r="IO140" s="49"/>
      <c r="IP140" s="49"/>
      <c r="IQ140" s="49"/>
      <c r="IR140" s="49"/>
      <c r="IS140" s="49"/>
      <c r="IT140" s="49"/>
      <c r="IU140" s="49"/>
      <c r="IV140" s="49"/>
      <c r="IW140" s="49"/>
      <c r="IX140" s="49"/>
      <c r="IY140" s="49"/>
      <c r="IZ140" s="49"/>
      <c r="JA140" s="49"/>
      <c r="JB140" s="49"/>
      <c r="JC140" s="49"/>
      <c r="JD140" s="49"/>
      <c r="JE140" s="49"/>
      <c r="JF140" s="49"/>
      <c r="JG140" s="49"/>
      <c r="JH140" s="49"/>
      <c r="JI140" s="49"/>
      <c r="JJ140" s="49"/>
      <c r="JK140" s="49"/>
      <c r="JL140" s="49"/>
      <c r="JM140" s="49"/>
      <c r="JN140" s="49"/>
      <c r="JO140" s="49"/>
      <c r="JP140" s="49"/>
      <c r="JQ140" s="49"/>
      <c r="JR140" s="49"/>
      <c r="JS140" s="49"/>
      <c r="JT140" s="49"/>
      <c r="JU140" s="49"/>
      <c r="JV140" s="49"/>
      <c r="JW140" s="49"/>
      <c r="JX140" s="49"/>
      <c r="JY140" s="49"/>
      <c r="JZ140" s="49"/>
      <c r="KA140" s="49"/>
      <c r="KB140" s="49"/>
      <c r="KC140" s="49"/>
      <c r="KD140" s="49"/>
      <c r="KE140" s="49"/>
      <c r="KF140" s="49"/>
      <c r="KG140" s="49"/>
      <c r="KH140" s="49"/>
      <c r="KI140" s="49"/>
      <c r="KJ140" s="49"/>
      <c r="KK140" s="49"/>
      <c r="KL140" s="49"/>
      <c r="KM140" s="49"/>
      <c r="KN140" s="49"/>
      <c r="KO140" s="49"/>
      <c r="KP140" s="49"/>
      <c r="KQ140" s="49"/>
      <c r="KR140" s="49"/>
      <c r="KS140" s="49"/>
      <c r="KT140" s="49"/>
      <c r="KU140" s="49"/>
      <c r="KV140" s="49"/>
      <c r="KW140" s="49"/>
      <c r="KX140" s="49"/>
      <c r="KY140" s="49"/>
      <c r="KZ140" s="49"/>
      <c r="LA140" s="49"/>
      <c r="LB140" s="49"/>
      <c r="LC140" s="49"/>
      <c r="LD140" s="49"/>
      <c r="LE140" s="49"/>
      <c r="LF140" s="49"/>
      <c r="LG140" s="49"/>
      <c r="LH140" s="49"/>
      <c r="LI140" s="49"/>
      <c r="LJ140" s="49"/>
      <c r="LK140" s="49"/>
      <c r="LL140" s="49"/>
      <c r="LM140" s="49"/>
      <c r="LN140" s="49"/>
      <c r="LO140" s="49"/>
      <c r="LP140" s="49"/>
      <c r="LQ140" s="49"/>
      <c r="LR140" s="49"/>
      <c r="LS140" s="49"/>
      <c r="LT140" s="49"/>
      <c r="LU140" s="49"/>
      <c r="LV140" s="49"/>
      <c r="LW140" s="49"/>
      <c r="LX140" s="49"/>
      <c r="LY140" s="49"/>
      <c r="LZ140" s="49"/>
      <c r="MA140" s="49"/>
      <c r="MB140" s="49"/>
      <c r="MC140" s="49"/>
      <c r="MD140" s="49"/>
      <c r="ME140" s="49"/>
      <c r="MF140" s="49"/>
      <c r="MG140" s="49"/>
      <c r="MH140" s="49"/>
      <c r="MI140" s="49"/>
      <c r="MJ140" s="49"/>
      <c r="MK140" s="49"/>
      <c r="ML140" s="49"/>
      <c r="MM140" s="49"/>
      <c r="MN140" s="49"/>
      <c r="MO140" s="49"/>
      <c r="MP140" s="49"/>
      <c r="MQ140" s="49"/>
      <c r="MR140" s="49"/>
      <c r="MS140" s="49"/>
      <c r="MT140" s="49"/>
      <c r="MU140" s="49"/>
      <c r="MV140" s="49"/>
      <c r="MW140" s="49"/>
      <c r="MX140" s="49"/>
      <c r="MY140" s="49"/>
      <c r="MZ140" s="49"/>
      <c r="NA140" s="49"/>
      <c r="NB140" s="49"/>
      <c r="NC140" s="49"/>
      <c r="ND140" s="49"/>
      <c r="NE140" s="49"/>
      <c r="NF140" s="49"/>
      <c r="NG140" s="49"/>
      <c r="NH140" s="49"/>
      <c r="NI140" s="49"/>
      <c r="NJ140" s="49"/>
      <c r="NK140" s="49"/>
      <c r="NL140" s="49"/>
      <c r="NM140" s="49"/>
      <c r="NN140" s="49"/>
      <c r="NO140" s="49"/>
      <c r="NP140" s="49"/>
      <c r="NQ140" s="49"/>
    </row>
    <row r="141" spans="1:381" s="50" customFormat="1" x14ac:dyDescent="0.2">
      <c r="A141" s="46">
        <v>140</v>
      </c>
      <c r="B141" s="47" t="s">
        <v>1668</v>
      </c>
      <c r="C141" s="47" t="s">
        <v>1542</v>
      </c>
      <c r="D141" s="48">
        <v>40</v>
      </c>
      <c r="E141" s="66" t="s">
        <v>1916</v>
      </c>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c r="GX141" s="49"/>
      <c r="GY141" s="49"/>
      <c r="GZ141" s="49"/>
      <c r="HA141" s="49"/>
      <c r="HB141" s="49"/>
      <c r="HC141" s="49"/>
      <c r="HD141" s="49"/>
      <c r="HE141" s="49"/>
      <c r="HF141" s="49"/>
      <c r="HG141" s="49"/>
      <c r="HH141" s="49"/>
      <c r="HI141" s="49"/>
      <c r="HJ141" s="49"/>
      <c r="HK141" s="49"/>
      <c r="HL141" s="49"/>
      <c r="HM141" s="49"/>
      <c r="HN141" s="49"/>
      <c r="HO141" s="49"/>
      <c r="HP141" s="49"/>
      <c r="HQ141" s="49"/>
      <c r="HR141" s="49"/>
      <c r="HS141" s="49"/>
      <c r="HT141" s="49"/>
      <c r="HU141" s="49"/>
      <c r="HV141" s="49"/>
      <c r="HW141" s="49"/>
      <c r="HX141" s="49"/>
      <c r="HY141" s="49"/>
      <c r="HZ141" s="49"/>
      <c r="IA141" s="49"/>
      <c r="IB141" s="49"/>
      <c r="IC141" s="49"/>
      <c r="ID141" s="49"/>
      <c r="IE141" s="49"/>
      <c r="IF141" s="49"/>
      <c r="IG141" s="49"/>
      <c r="IH141" s="49"/>
      <c r="II141" s="49"/>
      <c r="IJ141" s="49"/>
      <c r="IK141" s="49"/>
      <c r="IL141" s="49"/>
      <c r="IM141" s="49"/>
      <c r="IN141" s="49"/>
      <c r="IO141" s="49"/>
      <c r="IP141" s="49"/>
      <c r="IQ141" s="49"/>
      <c r="IR141" s="49"/>
      <c r="IS141" s="49"/>
      <c r="IT141" s="49"/>
      <c r="IU141" s="49"/>
      <c r="IV141" s="49"/>
      <c r="IW141" s="49"/>
      <c r="IX141" s="49"/>
      <c r="IY141" s="49"/>
      <c r="IZ141" s="49"/>
      <c r="JA141" s="49"/>
      <c r="JB141" s="49"/>
      <c r="JC141" s="49"/>
      <c r="JD141" s="49"/>
      <c r="JE141" s="49"/>
      <c r="JF141" s="49"/>
      <c r="JG141" s="49"/>
      <c r="JH141" s="49"/>
      <c r="JI141" s="49"/>
      <c r="JJ141" s="49"/>
      <c r="JK141" s="49"/>
      <c r="JL141" s="49"/>
      <c r="JM141" s="49"/>
      <c r="JN141" s="49"/>
      <c r="JO141" s="49"/>
      <c r="JP141" s="49"/>
      <c r="JQ141" s="49"/>
      <c r="JR141" s="49"/>
      <c r="JS141" s="49"/>
      <c r="JT141" s="49"/>
      <c r="JU141" s="49"/>
      <c r="JV141" s="49"/>
      <c r="JW141" s="49"/>
      <c r="JX141" s="49"/>
      <c r="JY141" s="49"/>
      <c r="JZ141" s="49"/>
      <c r="KA141" s="49"/>
      <c r="KB141" s="49"/>
      <c r="KC141" s="49"/>
      <c r="KD141" s="49"/>
      <c r="KE141" s="49"/>
      <c r="KF141" s="49"/>
      <c r="KG141" s="49"/>
      <c r="KH141" s="49"/>
      <c r="KI141" s="49"/>
      <c r="KJ141" s="49"/>
      <c r="KK141" s="49"/>
      <c r="KL141" s="49"/>
      <c r="KM141" s="49"/>
      <c r="KN141" s="49"/>
      <c r="KO141" s="49"/>
      <c r="KP141" s="49"/>
      <c r="KQ141" s="49"/>
      <c r="KR141" s="49"/>
      <c r="KS141" s="49"/>
      <c r="KT141" s="49"/>
      <c r="KU141" s="49"/>
      <c r="KV141" s="49"/>
      <c r="KW141" s="49"/>
      <c r="KX141" s="49"/>
      <c r="KY141" s="49"/>
      <c r="KZ141" s="49"/>
      <c r="LA141" s="49"/>
      <c r="LB141" s="49"/>
      <c r="LC141" s="49"/>
      <c r="LD141" s="49"/>
      <c r="LE141" s="49"/>
      <c r="LF141" s="49"/>
      <c r="LG141" s="49"/>
      <c r="LH141" s="49"/>
      <c r="LI141" s="49"/>
      <c r="LJ141" s="49"/>
      <c r="LK141" s="49"/>
      <c r="LL141" s="49"/>
      <c r="LM141" s="49"/>
      <c r="LN141" s="49"/>
      <c r="LO141" s="49"/>
      <c r="LP141" s="49"/>
      <c r="LQ141" s="49"/>
      <c r="LR141" s="49"/>
      <c r="LS141" s="49"/>
      <c r="LT141" s="49"/>
      <c r="LU141" s="49"/>
      <c r="LV141" s="49"/>
      <c r="LW141" s="49"/>
      <c r="LX141" s="49"/>
      <c r="LY141" s="49"/>
      <c r="LZ141" s="49"/>
      <c r="MA141" s="49"/>
      <c r="MB141" s="49"/>
      <c r="MC141" s="49"/>
      <c r="MD141" s="49"/>
      <c r="ME141" s="49"/>
      <c r="MF141" s="49"/>
      <c r="MG141" s="49"/>
      <c r="MH141" s="49"/>
      <c r="MI141" s="49"/>
      <c r="MJ141" s="49"/>
      <c r="MK141" s="49"/>
      <c r="ML141" s="49"/>
      <c r="MM141" s="49"/>
      <c r="MN141" s="49"/>
      <c r="MO141" s="49"/>
      <c r="MP141" s="49"/>
      <c r="MQ141" s="49"/>
      <c r="MR141" s="49"/>
      <c r="MS141" s="49"/>
      <c r="MT141" s="49"/>
      <c r="MU141" s="49"/>
      <c r="MV141" s="49"/>
      <c r="MW141" s="49"/>
      <c r="MX141" s="49"/>
      <c r="MY141" s="49"/>
      <c r="MZ141" s="49"/>
      <c r="NA141" s="49"/>
      <c r="NB141" s="49"/>
      <c r="NC141" s="49"/>
      <c r="ND141" s="49"/>
      <c r="NE141" s="49"/>
      <c r="NF141" s="49"/>
      <c r="NG141" s="49"/>
      <c r="NH141" s="49"/>
      <c r="NI141" s="49"/>
      <c r="NJ141" s="49"/>
      <c r="NK141" s="49"/>
      <c r="NL141" s="49"/>
      <c r="NM141" s="49"/>
      <c r="NN141" s="49"/>
      <c r="NO141" s="49"/>
      <c r="NP141" s="49"/>
      <c r="NQ141" s="49"/>
    </row>
    <row r="142" spans="1:381" s="50" customFormat="1" x14ac:dyDescent="0.2">
      <c r="A142" s="46">
        <v>141</v>
      </c>
      <c r="B142" s="47" t="s">
        <v>1669</v>
      </c>
      <c r="C142" s="47" t="s">
        <v>1542</v>
      </c>
      <c r="D142" s="48">
        <v>51</v>
      </c>
      <c r="E142" s="66" t="s">
        <v>1903</v>
      </c>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c r="GX142" s="49"/>
      <c r="GY142" s="49"/>
      <c r="GZ142" s="49"/>
      <c r="HA142" s="49"/>
      <c r="HB142" s="49"/>
      <c r="HC142" s="49"/>
      <c r="HD142" s="49"/>
      <c r="HE142" s="49"/>
      <c r="HF142" s="49"/>
      <c r="HG142" s="49"/>
      <c r="HH142" s="49"/>
      <c r="HI142" s="49"/>
      <c r="HJ142" s="49"/>
      <c r="HK142" s="49"/>
      <c r="HL142" s="49"/>
      <c r="HM142" s="49"/>
      <c r="HN142" s="49"/>
      <c r="HO142" s="49"/>
      <c r="HP142" s="49"/>
      <c r="HQ142" s="49"/>
      <c r="HR142" s="49"/>
      <c r="HS142" s="49"/>
      <c r="HT142" s="49"/>
      <c r="HU142" s="49"/>
      <c r="HV142" s="49"/>
      <c r="HW142" s="49"/>
      <c r="HX142" s="49"/>
      <c r="HY142" s="49"/>
      <c r="HZ142" s="49"/>
      <c r="IA142" s="49"/>
      <c r="IB142" s="49"/>
      <c r="IC142" s="49"/>
      <c r="ID142" s="49"/>
      <c r="IE142" s="49"/>
      <c r="IF142" s="49"/>
      <c r="IG142" s="49"/>
      <c r="IH142" s="49"/>
      <c r="II142" s="49"/>
      <c r="IJ142" s="49"/>
      <c r="IK142" s="49"/>
      <c r="IL142" s="49"/>
      <c r="IM142" s="49"/>
      <c r="IN142" s="49"/>
      <c r="IO142" s="49"/>
      <c r="IP142" s="49"/>
      <c r="IQ142" s="49"/>
      <c r="IR142" s="49"/>
      <c r="IS142" s="49"/>
      <c r="IT142" s="49"/>
      <c r="IU142" s="49"/>
      <c r="IV142" s="49"/>
      <c r="IW142" s="49"/>
      <c r="IX142" s="49"/>
      <c r="IY142" s="49"/>
      <c r="IZ142" s="49"/>
      <c r="JA142" s="49"/>
      <c r="JB142" s="49"/>
      <c r="JC142" s="49"/>
      <c r="JD142" s="49"/>
      <c r="JE142" s="49"/>
      <c r="JF142" s="49"/>
      <c r="JG142" s="49"/>
      <c r="JH142" s="49"/>
      <c r="JI142" s="49"/>
      <c r="JJ142" s="49"/>
      <c r="JK142" s="49"/>
      <c r="JL142" s="49"/>
      <c r="JM142" s="49"/>
      <c r="JN142" s="49"/>
      <c r="JO142" s="49"/>
      <c r="JP142" s="49"/>
      <c r="JQ142" s="49"/>
      <c r="JR142" s="49"/>
      <c r="JS142" s="49"/>
      <c r="JT142" s="49"/>
      <c r="JU142" s="49"/>
      <c r="JV142" s="49"/>
      <c r="JW142" s="49"/>
      <c r="JX142" s="49"/>
      <c r="JY142" s="49"/>
      <c r="JZ142" s="49"/>
      <c r="KA142" s="49"/>
      <c r="KB142" s="49"/>
      <c r="KC142" s="49"/>
      <c r="KD142" s="49"/>
      <c r="KE142" s="49"/>
      <c r="KF142" s="49"/>
      <c r="KG142" s="49"/>
      <c r="KH142" s="49"/>
      <c r="KI142" s="49"/>
      <c r="KJ142" s="49"/>
      <c r="KK142" s="49"/>
      <c r="KL142" s="49"/>
      <c r="KM142" s="49"/>
      <c r="KN142" s="49"/>
      <c r="KO142" s="49"/>
      <c r="KP142" s="49"/>
      <c r="KQ142" s="49"/>
      <c r="KR142" s="49"/>
      <c r="KS142" s="49"/>
      <c r="KT142" s="49"/>
      <c r="KU142" s="49"/>
      <c r="KV142" s="49"/>
      <c r="KW142" s="49"/>
      <c r="KX142" s="49"/>
      <c r="KY142" s="49"/>
      <c r="KZ142" s="49"/>
      <c r="LA142" s="49"/>
      <c r="LB142" s="49"/>
      <c r="LC142" s="49"/>
      <c r="LD142" s="49"/>
      <c r="LE142" s="49"/>
      <c r="LF142" s="49"/>
      <c r="LG142" s="49"/>
      <c r="LH142" s="49"/>
      <c r="LI142" s="49"/>
      <c r="LJ142" s="49"/>
      <c r="LK142" s="49"/>
      <c r="LL142" s="49"/>
      <c r="LM142" s="49"/>
      <c r="LN142" s="49"/>
      <c r="LO142" s="49"/>
      <c r="LP142" s="49"/>
      <c r="LQ142" s="49"/>
      <c r="LR142" s="49"/>
      <c r="LS142" s="49"/>
      <c r="LT142" s="49"/>
      <c r="LU142" s="49"/>
      <c r="LV142" s="49"/>
      <c r="LW142" s="49"/>
      <c r="LX142" s="49"/>
      <c r="LY142" s="49"/>
      <c r="LZ142" s="49"/>
      <c r="MA142" s="49"/>
      <c r="MB142" s="49"/>
      <c r="MC142" s="49"/>
      <c r="MD142" s="49"/>
      <c r="ME142" s="49"/>
      <c r="MF142" s="49"/>
      <c r="MG142" s="49"/>
      <c r="MH142" s="49"/>
      <c r="MI142" s="49"/>
      <c r="MJ142" s="49"/>
      <c r="MK142" s="49"/>
      <c r="ML142" s="49"/>
      <c r="MM142" s="49"/>
      <c r="MN142" s="49"/>
      <c r="MO142" s="49"/>
      <c r="MP142" s="49"/>
      <c r="MQ142" s="49"/>
      <c r="MR142" s="49"/>
      <c r="MS142" s="49"/>
      <c r="MT142" s="49"/>
      <c r="MU142" s="49"/>
      <c r="MV142" s="49"/>
      <c r="MW142" s="49"/>
      <c r="MX142" s="49"/>
      <c r="MY142" s="49"/>
      <c r="MZ142" s="49"/>
      <c r="NA142" s="49"/>
      <c r="NB142" s="49"/>
      <c r="NC142" s="49"/>
      <c r="ND142" s="49"/>
      <c r="NE142" s="49"/>
      <c r="NF142" s="49"/>
      <c r="NG142" s="49"/>
      <c r="NH142" s="49"/>
      <c r="NI142" s="49"/>
      <c r="NJ142" s="49"/>
      <c r="NK142" s="49"/>
      <c r="NL142" s="49"/>
      <c r="NM142" s="49"/>
      <c r="NN142" s="49"/>
      <c r="NO142" s="49"/>
      <c r="NP142" s="49"/>
      <c r="NQ142" s="49"/>
    </row>
    <row r="143" spans="1:381" s="50" customFormat="1" x14ac:dyDescent="0.2">
      <c r="A143" s="46">
        <v>142</v>
      </c>
      <c r="B143" s="47" t="s">
        <v>1670</v>
      </c>
      <c r="C143" s="47" t="s">
        <v>1542</v>
      </c>
      <c r="D143" s="48">
        <v>66</v>
      </c>
      <c r="E143" s="66" t="s">
        <v>1870</v>
      </c>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c r="GX143" s="49"/>
      <c r="GY143" s="49"/>
      <c r="GZ143" s="49"/>
      <c r="HA143" s="49"/>
      <c r="HB143" s="49"/>
      <c r="HC143" s="49"/>
      <c r="HD143" s="49"/>
      <c r="HE143" s="49"/>
      <c r="HF143" s="49"/>
      <c r="HG143" s="49"/>
      <c r="HH143" s="49"/>
      <c r="HI143" s="49"/>
      <c r="HJ143" s="49"/>
      <c r="HK143" s="49"/>
      <c r="HL143" s="49"/>
      <c r="HM143" s="49"/>
      <c r="HN143" s="49"/>
      <c r="HO143" s="49"/>
      <c r="HP143" s="49"/>
      <c r="HQ143" s="49"/>
      <c r="HR143" s="49"/>
      <c r="HS143" s="49"/>
      <c r="HT143" s="49"/>
      <c r="HU143" s="49"/>
      <c r="HV143" s="49"/>
      <c r="HW143" s="49"/>
      <c r="HX143" s="49"/>
      <c r="HY143" s="49"/>
      <c r="HZ143" s="49"/>
      <c r="IA143" s="49"/>
      <c r="IB143" s="49"/>
      <c r="IC143" s="49"/>
      <c r="ID143" s="49"/>
      <c r="IE143" s="49"/>
      <c r="IF143" s="49"/>
      <c r="IG143" s="49"/>
      <c r="IH143" s="49"/>
      <c r="II143" s="49"/>
      <c r="IJ143" s="49"/>
      <c r="IK143" s="49"/>
      <c r="IL143" s="49"/>
      <c r="IM143" s="49"/>
      <c r="IN143" s="49"/>
      <c r="IO143" s="49"/>
      <c r="IP143" s="49"/>
      <c r="IQ143" s="49"/>
      <c r="IR143" s="49"/>
      <c r="IS143" s="49"/>
      <c r="IT143" s="49"/>
      <c r="IU143" s="49"/>
      <c r="IV143" s="49"/>
      <c r="IW143" s="49"/>
      <c r="IX143" s="49"/>
      <c r="IY143" s="49"/>
      <c r="IZ143" s="49"/>
      <c r="JA143" s="49"/>
      <c r="JB143" s="49"/>
      <c r="JC143" s="49"/>
      <c r="JD143" s="49"/>
      <c r="JE143" s="49"/>
      <c r="JF143" s="49"/>
      <c r="JG143" s="49"/>
      <c r="JH143" s="49"/>
      <c r="JI143" s="49"/>
      <c r="JJ143" s="49"/>
      <c r="JK143" s="49"/>
      <c r="JL143" s="49"/>
      <c r="JM143" s="49"/>
      <c r="JN143" s="49"/>
      <c r="JO143" s="49"/>
      <c r="JP143" s="49"/>
      <c r="JQ143" s="49"/>
      <c r="JR143" s="49"/>
      <c r="JS143" s="49"/>
      <c r="JT143" s="49"/>
      <c r="JU143" s="49"/>
      <c r="JV143" s="49"/>
      <c r="JW143" s="49"/>
      <c r="JX143" s="49"/>
      <c r="JY143" s="49"/>
      <c r="JZ143" s="49"/>
      <c r="KA143" s="49"/>
      <c r="KB143" s="49"/>
      <c r="KC143" s="49"/>
      <c r="KD143" s="49"/>
      <c r="KE143" s="49"/>
      <c r="KF143" s="49"/>
      <c r="KG143" s="49"/>
      <c r="KH143" s="49"/>
      <c r="KI143" s="49"/>
      <c r="KJ143" s="49"/>
      <c r="KK143" s="49"/>
      <c r="KL143" s="49"/>
      <c r="KM143" s="49"/>
      <c r="KN143" s="49"/>
      <c r="KO143" s="49"/>
      <c r="KP143" s="49"/>
      <c r="KQ143" s="49"/>
      <c r="KR143" s="49"/>
      <c r="KS143" s="49"/>
      <c r="KT143" s="49"/>
      <c r="KU143" s="49"/>
      <c r="KV143" s="49"/>
      <c r="KW143" s="49"/>
      <c r="KX143" s="49"/>
      <c r="KY143" s="49"/>
      <c r="KZ143" s="49"/>
      <c r="LA143" s="49"/>
      <c r="LB143" s="49"/>
      <c r="LC143" s="49"/>
      <c r="LD143" s="49"/>
      <c r="LE143" s="49"/>
      <c r="LF143" s="49"/>
      <c r="LG143" s="49"/>
      <c r="LH143" s="49"/>
      <c r="LI143" s="49"/>
      <c r="LJ143" s="49"/>
      <c r="LK143" s="49"/>
      <c r="LL143" s="49"/>
      <c r="LM143" s="49"/>
      <c r="LN143" s="49"/>
      <c r="LO143" s="49"/>
      <c r="LP143" s="49"/>
      <c r="LQ143" s="49"/>
      <c r="LR143" s="49"/>
      <c r="LS143" s="49"/>
      <c r="LT143" s="49"/>
      <c r="LU143" s="49"/>
      <c r="LV143" s="49"/>
      <c r="LW143" s="49"/>
      <c r="LX143" s="49"/>
      <c r="LY143" s="49"/>
      <c r="LZ143" s="49"/>
      <c r="MA143" s="49"/>
      <c r="MB143" s="49"/>
      <c r="MC143" s="49"/>
      <c r="MD143" s="49"/>
      <c r="ME143" s="49"/>
      <c r="MF143" s="49"/>
      <c r="MG143" s="49"/>
      <c r="MH143" s="49"/>
      <c r="MI143" s="49"/>
      <c r="MJ143" s="49"/>
      <c r="MK143" s="49"/>
      <c r="ML143" s="49"/>
      <c r="MM143" s="49"/>
      <c r="MN143" s="49"/>
      <c r="MO143" s="49"/>
      <c r="MP143" s="49"/>
      <c r="MQ143" s="49"/>
      <c r="MR143" s="49"/>
      <c r="MS143" s="49"/>
      <c r="MT143" s="49"/>
      <c r="MU143" s="49"/>
      <c r="MV143" s="49"/>
      <c r="MW143" s="49"/>
      <c r="MX143" s="49"/>
      <c r="MY143" s="49"/>
      <c r="MZ143" s="49"/>
      <c r="NA143" s="49"/>
      <c r="NB143" s="49"/>
      <c r="NC143" s="49"/>
      <c r="ND143" s="49"/>
      <c r="NE143" s="49"/>
      <c r="NF143" s="49"/>
      <c r="NG143" s="49"/>
      <c r="NH143" s="49"/>
      <c r="NI143" s="49"/>
      <c r="NJ143" s="49"/>
      <c r="NK143" s="49"/>
      <c r="NL143" s="49"/>
      <c r="NM143" s="49"/>
      <c r="NN143" s="49"/>
      <c r="NO143" s="49"/>
      <c r="NP143" s="49"/>
      <c r="NQ143" s="49"/>
    </row>
    <row r="144" spans="1:381" x14ac:dyDescent="0.2">
      <c r="A144" s="46">
        <v>143</v>
      </c>
      <c r="B144" s="47" t="s">
        <v>128</v>
      </c>
      <c r="C144" s="47" t="s">
        <v>1542</v>
      </c>
      <c r="D144" s="48">
        <v>54</v>
      </c>
      <c r="E144" s="66" t="s">
        <v>1917</v>
      </c>
    </row>
    <row r="145" spans="1:381" x14ac:dyDescent="0.2">
      <c r="A145" s="46">
        <v>144</v>
      </c>
      <c r="B145" s="47" t="s">
        <v>1671</v>
      </c>
      <c r="C145" s="47" t="s">
        <v>1542</v>
      </c>
      <c r="D145" s="48">
        <v>44</v>
      </c>
      <c r="E145" s="66" t="s">
        <v>1916</v>
      </c>
    </row>
    <row r="146" spans="1:381" s="50" customFormat="1" x14ac:dyDescent="0.2">
      <c r="A146" s="46">
        <v>145</v>
      </c>
      <c r="B146" s="47" t="s">
        <v>1672</v>
      </c>
      <c r="C146" s="47" t="s">
        <v>1542</v>
      </c>
      <c r="D146" s="48">
        <v>20</v>
      </c>
      <c r="E146" s="66" t="s">
        <v>1893</v>
      </c>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c r="GX146" s="49"/>
      <c r="GY146" s="49"/>
      <c r="GZ146" s="49"/>
      <c r="HA146" s="49"/>
      <c r="HB146" s="49"/>
      <c r="HC146" s="49"/>
      <c r="HD146" s="49"/>
      <c r="HE146" s="49"/>
      <c r="HF146" s="49"/>
      <c r="HG146" s="49"/>
      <c r="HH146" s="49"/>
      <c r="HI146" s="49"/>
      <c r="HJ146" s="49"/>
      <c r="HK146" s="49"/>
      <c r="HL146" s="49"/>
      <c r="HM146" s="49"/>
      <c r="HN146" s="49"/>
      <c r="HO146" s="49"/>
      <c r="HP146" s="49"/>
      <c r="HQ146" s="49"/>
      <c r="HR146" s="49"/>
      <c r="HS146" s="49"/>
      <c r="HT146" s="49"/>
      <c r="HU146" s="49"/>
      <c r="HV146" s="49"/>
      <c r="HW146" s="49"/>
      <c r="HX146" s="49"/>
      <c r="HY146" s="49"/>
      <c r="HZ146" s="49"/>
      <c r="IA146" s="49"/>
      <c r="IB146" s="49"/>
      <c r="IC146" s="49"/>
      <c r="ID146" s="49"/>
      <c r="IE146" s="49"/>
      <c r="IF146" s="49"/>
      <c r="IG146" s="49"/>
      <c r="IH146" s="49"/>
      <c r="II146" s="49"/>
      <c r="IJ146" s="49"/>
      <c r="IK146" s="49"/>
      <c r="IL146" s="49"/>
      <c r="IM146" s="49"/>
      <c r="IN146" s="49"/>
      <c r="IO146" s="49"/>
      <c r="IP146" s="49"/>
      <c r="IQ146" s="49"/>
      <c r="IR146" s="49"/>
      <c r="IS146" s="49"/>
      <c r="IT146" s="49"/>
      <c r="IU146" s="49"/>
      <c r="IV146" s="49"/>
      <c r="IW146" s="49"/>
      <c r="IX146" s="49"/>
      <c r="IY146" s="49"/>
      <c r="IZ146" s="49"/>
      <c r="JA146" s="49"/>
      <c r="JB146" s="49"/>
      <c r="JC146" s="49"/>
      <c r="JD146" s="49"/>
      <c r="JE146" s="49"/>
      <c r="JF146" s="49"/>
      <c r="JG146" s="49"/>
      <c r="JH146" s="49"/>
      <c r="JI146" s="49"/>
      <c r="JJ146" s="49"/>
      <c r="JK146" s="49"/>
      <c r="JL146" s="49"/>
      <c r="JM146" s="49"/>
      <c r="JN146" s="49"/>
      <c r="JO146" s="49"/>
      <c r="JP146" s="49"/>
      <c r="JQ146" s="49"/>
      <c r="JR146" s="49"/>
      <c r="JS146" s="49"/>
      <c r="JT146" s="49"/>
      <c r="JU146" s="49"/>
      <c r="JV146" s="49"/>
      <c r="JW146" s="49"/>
      <c r="JX146" s="49"/>
      <c r="JY146" s="49"/>
      <c r="JZ146" s="49"/>
      <c r="KA146" s="49"/>
      <c r="KB146" s="49"/>
      <c r="KC146" s="49"/>
      <c r="KD146" s="49"/>
      <c r="KE146" s="49"/>
      <c r="KF146" s="49"/>
      <c r="KG146" s="49"/>
      <c r="KH146" s="49"/>
      <c r="KI146" s="49"/>
      <c r="KJ146" s="49"/>
      <c r="KK146" s="49"/>
      <c r="KL146" s="49"/>
      <c r="KM146" s="49"/>
      <c r="KN146" s="49"/>
      <c r="KO146" s="49"/>
      <c r="KP146" s="49"/>
      <c r="KQ146" s="49"/>
      <c r="KR146" s="49"/>
      <c r="KS146" s="49"/>
      <c r="KT146" s="49"/>
      <c r="KU146" s="49"/>
      <c r="KV146" s="49"/>
      <c r="KW146" s="49"/>
      <c r="KX146" s="49"/>
      <c r="KY146" s="49"/>
      <c r="KZ146" s="49"/>
      <c r="LA146" s="49"/>
      <c r="LB146" s="49"/>
      <c r="LC146" s="49"/>
      <c r="LD146" s="49"/>
      <c r="LE146" s="49"/>
      <c r="LF146" s="49"/>
      <c r="LG146" s="49"/>
      <c r="LH146" s="49"/>
      <c r="LI146" s="49"/>
      <c r="LJ146" s="49"/>
      <c r="LK146" s="49"/>
      <c r="LL146" s="49"/>
      <c r="LM146" s="49"/>
      <c r="LN146" s="49"/>
      <c r="LO146" s="49"/>
      <c r="LP146" s="49"/>
      <c r="LQ146" s="49"/>
      <c r="LR146" s="49"/>
      <c r="LS146" s="49"/>
      <c r="LT146" s="49"/>
      <c r="LU146" s="49"/>
      <c r="LV146" s="49"/>
      <c r="LW146" s="49"/>
      <c r="LX146" s="49"/>
      <c r="LY146" s="49"/>
      <c r="LZ146" s="49"/>
      <c r="MA146" s="49"/>
      <c r="MB146" s="49"/>
      <c r="MC146" s="49"/>
      <c r="MD146" s="49"/>
      <c r="ME146" s="49"/>
      <c r="MF146" s="49"/>
      <c r="MG146" s="49"/>
      <c r="MH146" s="49"/>
      <c r="MI146" s="49"/>
      <c r="MJ146" s="49"/>
      <c r="MK146" s="49"/>
      <c r="ML146" s="49"/>
      <c r="MM146" s="49"/>
      <c r="MN146" s="49"/>
      <c r="MO146" s="49"/>
      <c r="MP146" s="49"/>
      <c r="MQ146" s="49"/>
      <c r="MR146" s="49"/>
      <c r="MS146" s="49"/>
      <c r="MT146" s="49"/>
      <c r="MU146" s="49"/>
      <c r="MV146" s="49"/>
      <c r="MW146" s="49"/>
      <c r="MX146" s="49"/>
      <c r="MY146" s="49"/>
      <c r="MZ146" s="49"/>
      <c r="NA146" s="49"/>
      <c r="NB146" s="49"/>
      <c r="NC146" s="49"/>
      <c r="ND146" s="49"/>
      <c r="NE146" s="49"/>
      <c r="NF146" s="49"/>
      <c r="NG146" s="49"/>
      <c r="NH146" s="49"/>
      <c r="NI146" s="49"/>
      <c r="NJ146" s="49"/>
      <c r="NK146" s="49"/>
      <c r="NL146" s="49"/>
      <c r="NM146" s="49"/>
      <c r="NN146" s="49"/>
      <c r="NO146" s="49"/>
      <c r="NP146" s="49"/>
      <c r="NQ146" s="49"/>
    </row>
    <row r="147" spans="1:381" s="50" customFormat="1" x14ac:dyDescent="0.2">
      <c r="A147" s="46">
        <v>146</v>
      </c>
      <c r="B147" s="47" t="s">
        <v>1673</v>
      </c>
      <c r="C147" s="47" t="s">
        <v>1542</v>
      </c>
      <c r="D147" s="48">
        <v>17</v>
      </c>
      <c r="E147" s="66" t="s">
        <v>1918</v>
      </c>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c r="GX147" s="49"/>
      <c r="GY147" s="49"/>
      <c r="GZ147" s="49"/>
      <c r="HA147" s="49"/>
      <c r="HB147" s="49"/>
      <c r="HC147" s="49"/>
      <c r="HD147" s="49"/>
      <c r="HE147" s="49"/>
      <c r="HF147" s="49"/>
      <c r="HG147" s="49"/>
      <c r="HH147" s="49"/>
      <c r="HI147" s="49"/>
      <c r="HJ147" s="49"/>
      <c r="HK147" s="49"/>
      <c r="HL147" s="49"/>
      <c r="HM147" s="49"/>
      <c r="HN147" s="49"/>
      <c r="HO147" s="49"/>
      <c r="HP147" s="49"/>
      <c r="HQ147" s="49"/>
      <c r="HR147" s="49"/>
      <c r="HS147" s="49"/>
      <c r="HT147" s="49"/>
      <c r="HU147" s="49"/>
      <c r="HV147" s="49"/>
      <c r="HW147" s="49"/>
      <c r="HX147" s="49"/>
      <c r="HY147" s="49"/>
      <c r="HZ147" s="49"/>
      <c r="IA147" s="49"/>
      <c r="IB147" s="49"/>
      <c r="IC147" s="49"/>
      <c r="ID147" s="49"/>
      <c r="IE147" s="49"/>
      <c r="IF147" s="49"/>
      <c r="IG147" s="49"/>
      <c r="IH147" s="49"/>
      <c r="II147" s="49"/>
      <c r="IJ147" s="49"/>
      <c r="IK147" s="49"/>
      <c r="IL147" s="49"/>
      <c r="IM147" s="49"/>
      <c r="IN147" s="49"/>
      <c r="IO147" s="49"/>
      <c r="IP147" s="49"/>
      <c r="IQ147" s="49"/>
      <c r="IR147" s="49"/>
      <c r="IS147" s="49"/>
      <c r="IT147" s="49"/>
      <c r="IU147" s="49"/>
      <c r="IV147" s="49"/>
      <c r="IW147" s="49"/>
      <c r="IX147" s="49"/>
      <c r="IY147" s="49"/>
      <c r="IZ147" s="49"/>
      <c r="JA147" s="49"/>
      <c r="JB147" s="49"/>
      <c r="JC147" s="49"/>
      <c r="JD147" s="49"/>
      <c r="JE147" s="49"/>
      <c r="JF147" s="49"/>
      <c r="JG147" s="49"/>
      <c r="JH147" s="49"/>
      <c r="JI147" s="49"/>
      <c r="JJ147" s="49"/>
      <c r="JK147" s="49"/>
      <c r="JL147" s="49"/>
      <c r="JM147" s="49"/>
      <c r="JN147" s="49"/>
      <c r="JO147" s="49"/>
      <c r="JP147" s="49"/>
      <c r="JQ147" s="49"/>
      <c r="JR147" s="49"/>
      <c r="JS147" s="49"/>
      <c r="JT147" s="49"/>
      <c r="JU147" s="49"/>
      <c r="JV147" s="49"/>
      <c r="JW147" s="49"/>
      <c r="JX147" s="49"/>
      <c r="JY147" s="49"/>
      <c r="JZ147" s="49"/>
      <c r="KA147" s="49"/>
      <c r="KB147" s="49"/>
      <c r="KC147" s="49"/>
      <c r="KD147" s="49"/>
      <c r="KE147" s="49"/>
      <c r="KF147" s="49"/>
      <c r="KG147" s="49"/>
      <c r="KH147" s="49"/>
      <c r="KI147" s="49"/>
      <c r="KJ147" s="49"/>
      <c r="KK147" s="49"/>
      <c r="KL147" s="49"/>
      <c r="KM147" s="49"/>
      <c r="KN147" s="49"/>
      <c r="KO147" s="49"/>
      <c r="KP147" s="49"/>
      <c r="KQ147" s="49"/>
      <c r="KR147" s="49"/>
      <c r="KS147" s="49"/>
      <c r="KT147" s="49"/>
      <c r="KU147" s="49"/>
      <c r="KV147" s="49"/>
      <c r="KW147" s="49"/>
      <c r="KX147" s="49"/>
      <c r="KY147" s="49"/>
      <c r="KZ147" s="49"/>
      <c r="LA147" s="49"/>
      <c r="LB147" s="49"/>
      <c r="LC147" s="49"/>
      <c r="LD147" s="49"/>
      <c r="LE147" s="49"/>
      <c r="LF147" s="49"/>
      <c r="LG147" s="49"/>
      <c r="LH147" s="49"/>
      <c r="LI147" s="49"/>
      <c r="LJ147" s="49"/>
      <c r="LK147" s="49"/>
      <c r="LL147" s="49"/>
      <c r="LM147" s="49"/>
      <c r="LN147" s="49"/>
      <c r="LO147" s="49"/>
      <c r="LP147" s="49"/>
      <c r="LQ147" s="49"/>
      <c r="LR147" s="49"/>
      <c r="LS147" s="49"/>
      <c r="LT147" s="49"/>
      <c r="LU147" s="49"/>
      <c r="LV147" s="49"/>
      <c r="LW147" s="49"/>
      <c r="LX147" s="49"/>
      <c r="LY147" s="49"/>
      <c r="LZ147" s="49"/>
      <c r="MA147" s="49"/>
      <c r="MB147" s="49"/>
      <c r="MC147" s="49"/>
      <c r="MD147" s="49"/>
      <c r="ME147" s="49"/>
      <c r="MF147" s="49"/>
      <c r="MG147" s="49"/>
      <c r="MH147" s="49"/>
      <c r="MI147" s="49"/>
      <c r="MJ147" s="49"/>
      <c r="MK147" s="49"/>
      <c r="ML147" s="49"/>
      <c r="MM147" s="49"/>
      <c r="MN147" s="49"/>
      <c r="MO147" s="49"/>
      <c r="MP147" s="49"/>
      <c r="MQ147" s="49"/>
      <c r="MR147" s="49"/>
      <c r="MS147" s="49"/>
      <c r="MT147" s="49"/>
      <c r="MU147" s="49"/>
      <c r="MV147" s="49"/>
      <c r="MW147" s="49"/>
      <c r="MX147" s="49"/>
      <c r="MY147" s="49"/>
      <c r="MZ147" s="49"/>
      <c r="NA147" s="49"/>
      <c r="NB147" s="49"/>
      <c r="NC147" s="49"/>
      <c r="ND147" s="49"/>
      <c r="NE147" s="49"/>
      <c r="NF147" s="49"/>
      <c r="NG147" s="49"/>
      <c r="NH147" s="49"/>
      <c r="NI147" s="49"/>
      <c r="NJ147" s="49"/>
      <c r="NK147" s="49"/>
      <c r="NL147" s="49"/>
      <c r="NM147" s="49"/>
      <c r="NN147" s="49"/>
      <c r="NO147" s="49"/>
      <c r="NP147" s="49"/>
      <c r="NQ147" s="49"/>
    </row>
    <row r="148" spans="1:381" s="50" customFormat="1" x14ac:dyDescent="0.2">
      <c r="A148" s="46">
        <v>147</v>
      </c>
      <c r="B148" s="47" t="s">
        <v>1674</v>
      </c>
      <c r="C148" s="47" t="s">
        <v>1542</v>
      </c>
      <c r="D148" s="48">
        <v>26</v>
      </c>
      <c r="E148" s="66" t="s">
        <v>1919</v>
      </c>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c r="GX148" s="49"/>
      <c r="GY148" s="49"/>
      <c r="GZ148" s="49"/>
      <c r="HA148" s="49"/>
      <c r="HB148" s="49"/>
      <c r="HC148" s="49"/>
      <c r="HD148" s="49"/>
      <c r="HE148" s="49"/>
      <c r="HF148" s="49"/>
      <c r="HG148" s="49"/>
      <c r="HH148" s="49"/>
      <c r="HI148" s="49"/>
      <c r="HJ148" s="49"/>
      <c r="HK148" s="49"/>
      <c r="HL148" s="49"/>
      <c r="HM148" s="49"/>
      <c r="HN148" s="49"/>
      <c r="HO148" s="49"/>
      <c r="HP148" s="49"/>
      <c r="HQ148" s="49"/>
      <c r="HR148" s="49"/>
      <c r="HS148" s="49"/>
      <c r="HT148" s="49"/>
      <c r="HU148" s="49"/>
      <c r="HV148" s="49"/>
      <c r="HW148" s="49"/>
      <c r="HX148" s="49"/>
      <c r="HY148" s="49"/>
      <c r="HZ148" s="49"/>
      <c r="IA148" s="49"/>
      <c r="IB148" s="49"/>
      <c r="IC148" s="49"/>
      <c r="ID148" s="49"/>
      <c r="IE148" s="49"/>
      <c r="IF148" s="49"/>
      <c r="IG148" s="49"/>
      <c r="IH148" s="49"/>
      <c r="II148" s="49"/>
      <c r="IJ148" s="49"/>
      <c r="IK148" s="49"/>
      <c r="IL148" s="49"/>
      <c r="IM148" s="49"/>
      <c r="IN148" s="49"/>
      <c r="IO148" s="49"/>
      <c r="IP148" s="49"/>
      <c r="IQ148" s="49"/>
      <c r="IR148" s="49"/>
      <c r="IS148" s="49"/>
      <c r="IT148" s="49"/>
      <c r="IU148" s="49"/>
      <c r="IV148" s="49"/>
      <c r="IW148" s="49"/>
      <c r="IX148" s="49"/>
      <c r="IY148" s="49"/>
      <c r="IZ148" s="49"/>
      <c r="JA148" s="49"/>
      <c r="JB148" s="49"/>
      <c r="JC148" s="49"/>
      <c r="JD148" s="49"/>
      <c r="JE148" s="49"/>
      <c r="JF148" s="49"/>
      <c r="JG148" s="49"/>
      <c r="JH148" s="49"/>
      <c r="JI148" s="49"/>
      <c r="JJ148" s="49"/>
      <c r="JK148" s="49"/>
      <c r="JL148" s="49"/>
      <c r="JM148" s="49"/>
      <c r="JN148" s="49"/>
      <c r="JO148" s="49"/>
      <c r="JP148" s="49"/>
      <c r="JQ148" s="49"/>
      <c r="JR148" s="49"/>
      <c r="JS148" s="49"/>
      <c r="JT148" s="49"/>
      <c r="JU148" s="49"/>
      <c r="JV148" s="49"/>
      <c r="JW148" s="49"/>
      <c r="JX148" s="49"/>
      <c r="JY148" s="49"/>
      <c r="JZ148" s="49"/>
      <c r="KA148" s="49"/>
      <c r="KB148" s="49"/>
      <c r="KC148" s="49"/>
      <c r="KD148" s="49"/>
      <c r="KE148" s="49"/>
      <c r="KF148" s="49"/>
      <c r="KG148" s="49"/>
      <c r="KH148" s="49"/>
      <c r="KI148" s="49"/>
      <c r="KJ148" s="49"/>
      <c r="KK148" s="49"/>
      <c r="KL148" s="49"/>
      <c r="KM148" s="49"/>
      <c r="KN148" s="49"/>
      <c r="KO148" s="49"/>
      <c r="KP148" s="49"/>
      <c r="KQ148" s="49"/>
      <c r="KR148" s="49"/>
      <c r="KS148" s="49"/>
      <c r="KT148" s="49"/>
      <c r="KU148" s="49"/>
      <c r="KV148" s="49"/>
      <c r="KW148" s="49"/>
      <c r="KX148" s="49"/>
      <c r="KY148" s="49"/>
      <c r="KZ148" s="49"/>
      <c r="LA148" s="49"/>
      <c r="LB148" s="49"/>
      <c r="LC148" s="49"/>
      <c r="LD148" s="49"/>
      <c r="LE148" s="49"/>
      <c r="LF148" s="49"/>
      <c r="LG148" s="49"/>
      <c r="LH148" s="49"/>
      <c r="LI148" s="49"/>
      <c r="LJ148" s="49"/>
      <c r="LK148" s="49"/>
      <c r="LL148" s="49"/>
      <c r="LM148" s="49"/>
      <c r="LN148" s="49"/>
      <c r="LO148" s="49"/>
      <c r="LP148" s="49"/>
      <c r="LQ148" s="49"/>
      <c r="LR148" s="49"/>
      <c r="LS148" s="49"/>
      <c r="LT148" s="49"/>
      <c r="LU148" s="49"/>
      <c r="LV148" s="49"/>
      <c r="LW148" s="49"/>
      <c r="LX148" s="49"/>
      <c r="LY148" s="49"/>
      <c r="LZ148" s="49"/>
      <c r="MA148" s="49"/>
      <c r="MB148" s="49"/>
      <c r="MC148" s="49"/>
      <c r="MD148" s="49"/>
      <c r="ME148" s="49"/>
      <c r="MF148" s="49"/>
      <c r="MG148" s="49"/>
      <c r="MH148" s="49"/>
      <c r="MI148" s="49"/>
      <c r="MJ148" s="49"/>
      <c r="MK148" s="49"/>
      <c r="ML148" s="49"/>
      <c r="MM148" s="49"/>
      <c r="MN148" s="49"/>
      <c r="MO148" s="49"/>
      <c r="MP148" s="49"/>
      <c r="MQ148" s="49"/>
      <c r="MR148" s="49"/>
      <c r="MS148" s="49"/>
      <c r="MT148" s="49"/>
      <c r="MU148" s="49"/>
      <c r="MV148" s="49"/>
      <c r="MW148" s="49"/>
      <c r="MX148" s="49"/>
      <c r="MY148" s="49"/>
      <c r="MZ148" s="49"/>
      <c r="NA148" s="49"/>
      <c r="NB148" s="49"/>
      <c r="NC148" s="49"/>
      <c r="ND148" s="49"/>
      <c r="NE148" s="49"/>
      <c r="NF148" s="49"/>
      <c r="NG148" s="49"/>
      <c r="NH148" s="49"/>
      <c r="NI148" s="49"/>
      <c r="NJ148" s="49"/>
      <c r="NK148" s="49"/>
      <c r="NL148" s="49"/>
      <c r="NM148" s="49"/>
      <c r="NN148" s="49"/>
      <c r="NO148" s="49"/>
      <c r="NP148" s="49"/>
      <c r="NQ148" s="49"/>
    </row>
    <row r="149" spans="1:381" x14ac:dyDescent="0.2">
      <c r="A149" s="46">
        <v>148</v>
      </c>
      <c r="B149" s="47" t="s">
        <v>1675</v>
      </c>
      <c r="C149" s="47" t="s">
        <v>1542</v>
      </c>
      <c r="D149" s="48">
        <v>93</v>
      </c>
      <c r="E149" s="66" t="s">
        <v>1901</v>
      </c>
    </row>
    <row r="150" spans="1:381" x14ac:dyDescent="0.2">
      <c r="A150" s="46">
        <v>149</v>
      </c>
      <c r="B150" s="47" t="s">
        <v>1676</v>
      </c>
      <c r="C150" s="47" t="s">
        <v>1542</v>
      </c>
      <c r="D150" s="48">
        <v>32</v>
      </c>
      <c r="E150" s="66" t="s">
        <v>1920</v>
      </c>
    </row>
    <row r="151" spans="1:381" x14ac:dyDescent="0.2">
      <c r="A151" s="46">
        <v>150</v>
      </c>
      <c r="B151" s="47" t="s">
        <v>1677</v>
      </c>
      <c r="C151" s="47" t="s">
        <v>1542</v>
      </c>
      <c r="D151" s="48">
        <v>46</v>
      </c>
      <c r="E151" s="66" t="s">
        <v>1916</v>
      </c>
    </row>
    <row r="152" spans="1:381" x14ac:dyDescent="0.2">
      <c r="A152" s="46">
        <v>151</v>
      </c>
      <c r="B152" s="47" t="s">
        <v>1678</v>
      </c>
      <c r="C152" s="47" t="s">
        <v>1542</v>
      </c>
      <c r="D152" s="48">
        <v>24</v>
      </c>
      <c r="E152" s="66" t="s">
        <v>1921</v>
      </c>
    </row>
    <row r="153" spans="1:381" x14ac:dyDescent="0.2">
      <c r="A153" s="46">
        <v>152</v>
      </c>
      <c r="B153" s="47" t="s">
        <v>1679</v>
      </c>
      <c r="C153" s="47" t="s">
        <v>1542</v>
      </c>
      <c r="D153" s="48">
        <v>62</v>
      </c>
      <c r="E153" s="66" t="s">
        <v>1922</v>
      </c>
    </row>
    <row r="154" spans="1:381" x14ac:dyDescent="0.2">
      <c r="A154" s="46">
        <v>153</v>
      </c>
      <c r="B154" s="47" t="s">
        <v>1680</v>
      </c>
      <c r="C154" s="47" t="s">
        <v>1542</v>
      </c>
      <c r="D154" s="48">
        <v>39</v>
      </c>
      <c r="E154" s="66" t="s">
        <v>1912</v>
      </c>
    </row>
    <row r="155" spans="1:381" s="50" customFormat="1" x14ac:dyDescent="0.2">
      <c r="A155" s="46">
        <v>154</v>
      </c>
      <c r="B155" s="47" t="s">
        <v>1681</v>
      </c>
      <c r="C155" s="47" t="s">
        <v>1542</v>
      </c>
      <c r="D155" s="48">
        <v>60</v>
      </c>
      <c r="E155" s="66" t="s">
        <v>1910</v>
      </c>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c r="GX155" s="49"/>
      <c r="GY155" s="49"/>
      <c r="GZ155" s="49"/>
      <c r="HA155" s="49"/>
      <c r="HB155" s="49"/>
      <c r="HC155" s="49"/>
      <c r="HD155" s="49"/>
      <c r="HE155" s="49"/>
      <c r="HF155" s="49"/>
      <c r="HG155" s="49"/>
      <c r="HH155" s="49"/>
      <c r="HI155" s="49"/>
      <c r="HJ155" s="49"/>
      <c r="HK155" s="49"/>
      <c r="HL155" s="49"/>
      <c r="HM155" s="49"/>
      <c r="HN155" s="49"/>
      <c r="HO155" s="49"/>
      <c r="HP155" s="49"/>
      <c r="HQ155" s="49"/>
      <c r="HR155" s="49"/>
      <c r="HS155" s="49"/>
      <c r="HT155" s="49"/>
      <c r="HU155" s="49"/>
      <c r="HV155" s="49"/>
      <c r="HW155" s="49"/>
      <c r="HX155" s="49"/>
      <c r="HY155" s="49"/>
      <c r="HZ155" s="49"/>
      <c r="IA155" s="49"/>
      <c r="IB155" s="49"/>
      <c r="IC155" s="49"/>
      <c r="ID155" s="49"/>
      <c r="IE155" s="49"/>
      <c r="IF155" s="49"/>
      <c r="IG155" s="49"/>
      <c r="IH155" s="49"/>
      <c r="II155" s="49"/>
      <c r="IJ155" s="49"/>
      <c r="IK155" s="49"/>
      <c r="IL155" s="49"/>
      <c r="IM155" s="49"/>
      <c r="IN155" s="49"/>
      <c r="IO155" s="49"/>
      <c r="IP155" s="49"/>
      <c r="IQ155" s="49"/>
      <c r="IR155" s="49"/>
      <c r="IS155" s="49"/>
      <c r="IT155" s="49"/>
      <c r="IU155" s="49"/>
      <c r="IV155" s="49"/>
      <c r="IW155" s="49"/>
      <c r="IX155" s="49"/>
      <c r="IY155" s="49"/>
      <c r="IZ155" s="49"/>
      <c r="JA155" s="49"/>
      <c r="JB155" s="49"/>
      <c r="JC155" s="49"/>
      <c r="JD155" s="49"/>
      <c r="JE155" s="49"/>
      <c r="JF155" s="49"/>
      <c r="JG155" s="49"/>
      <c r="JH155" s="49"/>
      <c r="JI155" s="49"/>
      <c r="JJ155" s="49"/>
      <c r="JK155" s="49"/>
      <c r="JL155" s="49"/>
      <c r="JM155" s="49"/>
      <c r="JN155" s="49"/>
      <c r="JO155" s="49"/>
      <c r="JP155" s="49"/>
      <c r="JQ155" s="49"/>
      <c r="JR155" s="49"/>
      <c r="JS155" s="49"/>
      <c r="JT155" s="49"/>
      <c r="JU155" s="49"/>
      <c r="JV155" s="49"/>
      <c r="JW155" s="49"/>
      <c r="JX155" s="49"/>
      <c r="JY155" s="49"/>
      <c r="JZ155" s="49"/>
      <c r="KA155" s="49"/>
      <c r="KB155" s="49"/>
      <c r="KC155" s="49"/>
      <c r="KD155" s="49"/>
      <c r="KE155" s="49"/>
      <c r="KF155" s="49"/>
      <c r="KG155" s="49"/>
      <c r="KH155" s="49"/>
      <c r="KI155" s="49"/>
      <c r="KJ155" s="49"/>
      <c r="KK155" s="49"/>
      <c r="KL155" s="49"/>
      <c r="KM155" s="49"/>
      <c r="KN155" s="49"/>
      <c r="KO155" s="49"/>
      <c r="KP155" s="49"/>
      <c r="KQ155" s="49"/>
      <c r="KR155" s="49"/>
      <c r="KS155" s="49"/>
      <c r="KT155" s="49"/>
      <c r="KU155" s="49"/>
      <c r="KV155" s="49"/>
      <c r="KW155" s="49"/>
      <c r="KX155" s="49"/>
      <c r="KY155" s="49"/>
      <c r="KZ155" s="49"/>
      <c r="LA155" s="49"/>
      <c r="LB155" s="49"/>
      <c r="LC155" s="49"/>
      <c r="LD155" s="49"/>
      <c r="LE155" s="49"/>
      <c r="LF155" s="49"/>
      <c r="LG155" s="49"/>
      <c r="LH155" s="49"/>
      <c r="LI155" s="49"/>
      <c r="LJ155" s="49"/>
      <c r="LK155" s="49"/>
      <c r="LL155" s="49"/>
      <c r="LM155" s="49"/>
      <c r="LN155" s="49"/>
      <c r="LO155" s="49"/>
      <c r="LP155" s="49"/>
      <c r="LQ155" s="49"/>
      <c r="LR155" s="49"/>
      <c r="LS155" s="49"/>
      <c r="LT155" s="49"/>
      <c r="LU155" s="49"/>
      <c r="LV155" s="49"/>
      <c r="LW155" s="49"/>
      <c r="LX155" s="49"/>
      <c r="LY155" s="49"/>
      <c r="LZ155" s="49"/>
      <c r="MA155" s="49"/>
      <c r="MB155" s="49"/>
      <c r="MC155" s="49"/>
      <c r="MD155" s="49"/>
      <c r="ME155" s="49"/>
      <c r="MF155" s="49"/>
      <c r="MG155" s="49"/>
      <c r="MH155" s="49"/>
      <c r="MI155" s="49"/>
      <c r="MJ155" s="49"/>
      <c r="MK155" s="49"/>
      <c r="ML155" s="49"/>
      <c r="MM155" s="49"/>
      <c r="MN155" s="49"/>
      <c r="MO155" s="49"/>
      <c r="MP155" s="49"/>
      <c r="MQ155" s="49"/>
      <c r="MR155" s="49"/>
      <c r="MS155" s="49"/>
      <c r="MT155" s="49"/>
      <c r="MU155" s="49"/>
      <c r="MV155" s="49"/>
      <c r="MW155" s="49"/>
      <c r="MX155" s="49"/>
      <c r="MY155" s="49"/>
      <c r="MZ155" s="49"/>
      <c r="NA155" s="49"/>
      <c r="NB155" s="49"/>
      <c r="NC155" s="49"/>
      <c r="ND155" s="49"/>
      <c r="NE155" s="49"/>
      <c r="NF155" s="49"/>
      <c r="NG155" s="49"/>
      <c r="NH155" s="49"/>
      <c r="NI155" s="49"/>
      <c r="NJ155" s="49"/>
      <c r="NK155" s="49"/>
      <c r="NL155" s="49"/>
      <c r="NM155" s="49"/>
      <c r="NN155" s="49"/>
      <c r="NO155" s="49"/>
      <c r="NP155" s="49"/>
      <c r="NQ155" s="49"/>
    </row>
    <row r="156" spans="1:381" s="50" customFormat="1" x14ac:dyDescent="0.2">
      <c r="A156" s="46">
        <v>155</v>
      </c>
      <c r="B156" s="47" t="s">
        <v>129</v>
      </c>
      <c r="C156" s="47" t="s">
        <v>1542</v>
      </c>
      <c r="D156" s="48">
        <v>25</v>
      </c>
      <c r="E156" s="66" t="s">
        <v>1923</v>
      </c>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c r="GX156" s="49"/>
      <c r="GY156" s="49"/>
      <c r="GZ156" s="49"/>
      <c r="HA156" s="49"/>
      <c r="HB156" s="49"/>
      <c r="HC156" s="49"/>
      <c r="HD156" s="49"/>
      <c r="HE156" s="49"/>
      <c r="HF156" s="49"/>
      <c r="HG156" s="49"/>
      <c r="HH156" s="49"/>
      <c r="HI156" s="49"/>
      <c r="HJ156" s="49"/>
      <c r="HK156" s="49"/>
      <c r="HL156" s="49"/>
      <c r="HM156" s="49"/>
      <c r="HN156" s="49"/>
      <c r="HO156" s="49"/>
      <c r="HP156" s="49"/>
      <c r="HQ156" s="49"/>
      <c r="HR156" s="49"/>
      <c r="HS156" s="49"/>
      <c r="HT156" s="49"/>
      <c r="HU156" s="49"/>
      <c r="HV156" s="49"/>
      <c r="HW156" s="49"/>
      <c r="HX156" s="49"/>
      <c r="HY156" s="49"/>
      <c r="HZ156" s="49"/>
      <c r="IA156" s="49"/>
      <c r="IB156" s="49"/>
      <c r="IC156" s="49"/>
      <c r="ID156" s="49"/>
      <c r="IE156" s="49"/>
      <c r="IF156" s="49"/>
      <c r="IG156" s="49"/>
      <c r="IH156" s="49"/>
      <c r="II156" s="49"/>
      <c r="IJ156" s="49"/>
      <c r="IK156" s="49"/>
      <c r="IL156" s="49"/>
      <c r="IM156" s="49"/>
      <c r="IN156" s="49"/>
      <c r="IO156" s="49"/>
      <c r="IP156" s="49"/>
      <c r="IQ156" s="49"/>
      <c r="IR156" s="49"/>
      <c r="IS156" s="49"/>
      <c r="IT156" s="49"/>
      <c r="IU156" s="49"/>
      <c r="IV156" s="49"/>
      <c r="IW156" s="49"/>
      <c r="IX156" s="49"/>
      <c r="IY156" s="49"/>
      <c r="IZ156" s="49"/>
      <c r="JA156" s="49"/>
      <c r="JB156" s="49"/>
      <c r="JC156" s="49"/>
      <c r="JD156" s="49"/>
      <c r="JE156" s="49"/>
      <c r="JF156" s="49"/>
      <c r="JG156" s="49"/>
      <c r="JH156" s="49"/>
      <c r="JI156" s="49"/>
      <c r="JJ156" s="49"/>
      <c r="JK156" s="49"/>
      <c r="JL156" s="49"/>
      <c r="JM156" s="49"/>
      <c r="JN156" s="49"/>
      <c r="JO156" s="49"/>
      <c r="JP156" s="49"/>
      <c r="JQ156" s="49"/>
      <c r="JR156" s="49"/>
      <c r="JS156" s="49"/>
      <c r="JT156" s="49"/>
      <c r="JU156" s="49"/>
      <c r="JV156" s="49"/>
      <c r="JW156" s="49"/>
      <c r="JX156" s="49"/>
      <c r="JY156" s="49"/>
      <c r="JZ156" s="49"/>
      <c r="KA156" s="49"/>
      <c r="KB156" s="49"/>
      <c r="KC156" s="49"/>
      <c r="KD156" s="49"/>
      <c r="KE156" s="49"/>
      <c r="KF156" s="49"/>
      <c r="KG156" s="49"/>
      <c r="KH156" s="49"/>
      <c r="KI156" s="49"/>
      <c r="KJ156" s="49"/>
      <c r="KK156" s="49"/>
      <c r="KL156" s="49"/>
      <c r="KM156" s="49"/>
      <c r="KN156" s="49"/>
      <c r="KO156" s="49"/>
      <c r="KP156" s="49"/>
      <c r="KQ156" s="49"/>
      <c r="KR156" s="49"/>
      <c r="KS156" s="49"/>
      <c r="KT156" s="49"/>
      <c r="KU156" s="49"/>
      <c r="KV156" s="49"/>
      <c r="KW156" s="49"/>
      <c r="KX156" s="49"/>
      <c r="KY156" s="49"/>
      <c r="KZ156" s="49"/>
      <c r="LA156" s="49"/>
      <c r="LB156" s="49"/>
      <c r="LC156" s="49"/>
      <c r="LD156" s="49"/>
      <c r="LE156" s="49"/>
      <c r="LF156" s="49"/>
      <c r="LG156" s="49"/>
      <c r="LH156" s="49"/>
      <c r="LI156" s="49"/>
      <c r="LJ156" s="49"/>
      <c r="LK156" s="49"/>
      <c r="LL156" s="49"/>
      <c r="LM156" s="49"/>
      <c r="LN156" s="49"/>
      <c r="LO156" s="49"/>
      <c r="LP156" s="49"/>
      <c r="LQ156" s="49"/>
      <c r="LR156" s="49"/>
      <c r="LS156" s="49"/>
      <c r="LT156" s="49"/>
      <c r="LU156" s="49"/>
      <c r="LV156" s="49"/>
      <c r="LW156" s="49"/>
      <c r="LX156" s="49"/>
      <c r="LY156" s="49"/>
      <c r="LZ156" s="49"/>
      <c r="MA156" s="49"/>
      <c r="MB156" s="49"/>
      <c r="MC156" s="49"/>
      <c r="MD156" s="49"/>
      <c r="ME156" s="49"/>
      <c r="MF156" s="49"/>
      <c r="MG156" s="49"/>
      <c r="MH156" s="49"/>
      <c r="MI156" s="49"/>
      <c r="MJ156" s="49"/>
      <c r="MK156" s="49"/>
      <c r="ML156" s="49"/>
      <c r="MM156" s="49"/>
      <c r="MN156" s="49"/>
      <c r="MO156" s="49"/>
      <c r="MP156" s="49"/>
      <c r="MQ156" s="49"/>
      <c r="MR156" s="49"/>
      <c r="MS156" s="49"/>
      <c r="MT156" s="49"/>
      <c r="MU156" s="49"/>
      <c r="MV156" s="49"/>
      <c r="MW156" s="49"/>
      <c r="MX156" s="49"/>
      <c r="MY156" s="49"/>
      <c r="MZ156" s="49"/>
      <c r="NA156" s="49"/>
      <c r="NB156" s="49"/>
      <c r="NC156" s="49"/>
      <c r="ND156" s="49"/>
      <c r="NE156" s="49"/>
      <c r="NF156" s="49"/>
      <c r="NG156" s="49"/>
      <c r="NH156" s="49"/>
      <c r="NI156" s="49"/>
      <c r="NJ156" s="49"/>
      <c r="NK156" s="49"/>
      <c r="NL156" s="49"/>
      <c r="NM156" s="49"/>
      <c r="NN156" s="49"/>
      <c r="NO156" s="49"/>
      <c r="NP156" s="49"/>
      <c r="NQ156" s="49"/>
    </row>
    <row r="157" spans="1:381" s="50" customFormat="1" x14ac:dyDescent="0.2">
      <c r="A157" s="46">
        <v>156</v>
      </c>
      <c r="B157" s="47" t="s">
        <v>1682</v>
      </c>
      <c r="C157" s="47" t="s">
        <v>1542</v>
      </c>
      <c r="D157" s="48">
        <v>50</v>
      </c>
      <c r="E157" s="66" t="s">
        <v>1903</v>
      </c>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c r="GX157" s="49"/>
      <c r="GY157" s="49"/>
      <c r="GZ157" s="49"/>
      <c r="HA157" s="49"/>
      <c r="HB157" s="49"/>
      <c r="HC157" s="49"/>
      <c r="HD157" s="49"/>
      <c r="HE157" s="49"/>
      <c r="HF157" s="49"/>
      <c r="HG157" s="49"/>
      <c r="HH157" s="49"/>
      <c r="HI157" s="49"/>
      <c r="HJ157" s="49"/>
      <c r="HK157" s="49"/>
      <c r="HL157" s="49"/>
      <c r="HM157" s="49"/>
      <c r="HN157" s="49"/>
      <c r="HO157" s="49"/>
      <c r="HP157" s="49"/>
      <c r="HQ157" s="49"/>
      <c r="HR157" s="49"/>
      <c r="HS157" s="49"/>
      <c r="HT157" s="49"/>
      <c r="HU157" s="49"/>
      <c r="HV157" s="49"/>
      <c r="HW157" s="49"/>
      <c r="HX157" s="49"/>
      <c r="HY157" s="49"/>
      <c r="HZ157" s="49"/>
      <c r="IA157" s="49"/>
      <c r="IB157" s="49"/>
      <c r="IC157" s="49"/>
      <c r="ID157" s="49"/>
      <c r="IE157" s="49"/>
      <c r="IF157" s="49"/>
      <c r="IG157" s="49"/>
      <c r="IH157" s="49"/>
      <c r="II157" s="49"/>
      <c r="IJ157" s="49"/>
      <c r="IK157" s="49"/>
      <c r="IL157" s="49"/>
      <c r="IM157" s="49"/>
      <c r="IN157" s="49"/>
      <c r="IO157" s="49"/>
      <c r="IP157" s="49"/>
      <c r="IQ157" s="49"/>
      <c r="IR157" s="49"/>
      <c r="IS157" s="49"/>
      <c r="IT157" s="49"/>
      <c r="IU157" s="49"/>
      <c r="IV157" s="49"/>
      <c r="IW157" s="49"/>
      <c r="IX157" s="49"/>
      <c r="IY157" s="49"/>
      <c r="IZ157" s="49"/>
      <c r="JA157" s="49"/>
      <c r="JB157" s="49"/>
      <c r="JC157" s="49"/>
      <c r="JD157" s="49"/>
      <c r="JE157" s="49"/>
      <c r="JF157" s="49"/>
      <c r="JG157" s="49"/>
      <c r="JH157" s="49"/>
      <c r="JI157" s="49"/>
      <c r="JJ157" s="49"/>
      <c r="JK157" s="49"/>
      <c r="JL157" s="49"/>
      <c r="JM157" s="49"/>
      <c r="JN157" s="49"/>
      <c r="JO157" s="49"/>
      <c r="JP157" s="49"/>
      <c r="JQ157" s="49"/>
      <c r="JR157" s="49"/>
      <c r="JS157" s="49"/>
      <c r="JT157" s="49"/>
      <c r="JU157" s="49"/>
      <c r="JV157" s="49"/>
      <c r="JW157" s="49"/>
      <c r="JX157" s="49"/>
      <c r="JY157" s="49"/>
      <c r="JZ157" s="49"/>
      <c r="KA157" s="49"/>
      <c r="KB157" s="49"/>
      <c r="KC157" s="49"/>
      <c r="KD157" s="49"/>
      <c r="KE157" s="49"/>
      <c r="KF157" s="49"/>
      <c r="KG157" s="49"/>
      <c r="KH157" s="49"/>
      <c r="KI157" s="49"/>
      <c r="KJ157" s="49"/>
      <c r="KK157" s="49"/>
      <c r="KL157" s="49"/>
      <c r="KM157" s="49"/>
      <c r="KN157" s="49"/>
      <c r="KO157" s="49"/>
      <c r="KP157" s="49"/>
      <c r="KQ157" s="49"/>
      <c r="KR157" s="49"/>
      <c r="KS157" s="49"/>
      <c r="KT157" s="49"/>
      <c r="KU157" s="49"/>
      <c r="KV157" s="49"/>
      <c r="KW157" s="49"/>
      <c r="KX157" s="49"/>
      <c r="KY157" s="49"/>
      <c r="KZ157" s="49"/>
      <c r="LA157" s="49"/>
      <c r="LB157" s="49"/>
      <c r="LC157" s="49"/>
      <c r="LD157" s="49"/>
      <c r="LE157" s="49"/>
      <c r="LF157" s="49"/>
      <c r="LG157" s="49"/>
      <c r="LH157" s="49"/>
      <c r="LI157" s="49"/>
      <c r="LJ157" s="49"/>
      <c r="LK157" s="49"/>
      <c r="LL157" s="49"/>
      <c r="LM157" s="49"/>
      <c r="LN157" s="49"/>
      <c r="LO157" s="49"/>
      <c r="LP157" s="49"/>
      <c r="LQ157" s="49"/>
      <c r="LR157" s="49"/>
      <c r="LS157" s="49"/>
      <c r="LT157" s="49"/>
      <c r="LU157" s="49"/>
      <c r="LV157" s="49"/>
      <c r="LW157" s="49"/>
      <c r="LX157" s="49"/>
      <c r="LY157" s="49"/>
      <c r="LZ157" s="49"/>
      <c r="MA157" s="49"/>
      <c r="MB157" s="49"/>
      <c r="MC157" s="49"/>
      <c r="MD157" s="49"/>
      <c r="ME157" s="49"/>
      <c r="MF157" s="49"/>
      <c r="MG157" s="49"/>
      <c r="MH157" s="49"/>
      <c r="MI157" s="49"/>
      <c r="MJ157" s="49"/>
      <c r="MK157" s="49"/>
      <c r="ML157" s="49"/>
      <c r="MM157" s="49"/>
      <c r="MN157" s="49"/>
      <c r="MO157" s="49"/>
      <c r="MP157" s="49"/>
      <c r="MQ157" s="49"/>
      <c r="MR157" s="49"/>
      <c r="MS157" s="49"/>
      <c r="MT157" s="49"/>
      <c r="MU157" s="49"/>
      <c r="MV157" s="49"/>
      <c r="MW157" s="49"/>
      <c r="MX157" s="49"/>
      <c r="MY157" s="49"/>
      <c r="MZ157" s="49"/>
      <c r="NA157" s="49"/>
      <c r="NB157" s="49"/>
      <c r="NC157" s="49"/>
      <c r="ND157" s="49"/>
      <c r="NE157" s="49"/>
      <c r="NF157" s="49"/>
      <c r="NG157" s="49"/>
      <c r="NH157" s="49"/>
      <c r="NI157" s="49"/>
      <c r="NJ157" s="49"/>
      <c r="NK157" s="49"/>
      <c r="NL157" s="49"/>
      <c r="NM157" s="49"/>
      <c r="NN157" s="49"/>
      <c r="NO157" s="49"/>
      <c r="NP157" s="49"/>
      <c r="NQ157" s="49"/>
    </row>
    <row r="158" spans="1:381" s="50" customFormat="1" x14ac:dyDescent="0.2">
      <c r="A158" s="46">
        <v>157</v>
      </c>
      <c r="B158" s="47" t="s">
        <v>1683</v>
      </c>
      <c r="C158" s="47" t="s">
        <v>1542</v>
      </c>
      <c r="D158" s="48">
        <v>50</v>
      </c>
      <c r="E158" s="66" t="s">
        <v>1924</v>
      </c>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c r="GX158" s="49"/>
      <c r="GY158" s="49"/>
      <c r="GZ158" s="49"/>
      <c r="HA158" s="49"/>
      <c r="HB158" s="49"/>
      <c r="HC158" s="49"/>
      <c r="HD158" s="49"/>
      <c r="HE158" s="49"/>
      <c r="HF158" s="49"/>
      <c r="HG158" s="49"/>
      <c r="HH158" s="49"/>
      <c r="HI158" s="49"/>
      <c r="HJ158" s="49"/>
      <c r="HK158" s="49"/>
      <c r="HL158" s="49"/>
      <c r="HM158" s="49"/>
      <c r="HN158" s="49"/>
      <c r="HO158" s="49"/>
      <c r="HP158" s="49"/>
      <c r="HQ158" s="49"/>
      <c r="HR158" s="49"/>
      <c r="HS158" s="49"/>
      <c r="HT158" s="49"/>
      <c r="HU158" s="49"/>
      <c r="HV158" s="49"/>
      <c r="HW158" s="49"/>
      <c r="HX158" s="49"/>
      <c r="HY158" s="49"/>
      <c r="HZ158" s="49"/>
      <c r="IA158" s="49"/>
      <c r="IB158" s="49"/>
      <c r="IC158" s="49"/>
      <c r="ID158" s="49"/>
      <c r="IE158" s="49"/>
      <c r="IF158" s="49"/>
      <c r="IG158" s="49"/>
      <c r="IH158" s="49"/>
      <c r="II158" s="49"/>
      <c r="IJ158" s="49"/>
      <c r="IK158" s="49"/>
      <c r="IL158" s="49"/>
      <c r="IM158" s="49"/>
      <c r="IN158" s="49"/>
      <c r="IO158" s="49"/>
      <c r="IP158" s="49"/>
      <c r="IQ158" s="49"/>
      <c r="IR158" s="49"/>
      <c r="IS158" s="49"/>
      <c r="IT158" s="49"/>
      <c r="IU158" s="49"/>
      <c r="IV158" s="49"/>
      <c r="IW158" s="49"/>
      <c r="IX158" s="49"/>
      <c r="IY158" s="49"/>
      <c r="IZ158" s="49"/>
      <c r="JA158" s="49"/>
      <c r="JB158" s="49"/>
      <c r="JC158" s="49"/>
      <c r="JD158" s="49"/>
      <c r="JE158" s="49"/>
      <c r="JF158" s="49"/>
      <c r="JG158" s="49"/>
      <c r="JH158" s="49"/>
      <c r="JI158" s="49"/>
      <c r="JJ158" s="49"/>
      <c r="JK158" s="49"/>
      <c r="JL158" s="49"/>
      <c r="JM158" s="49"/>
      <c r="JN158" s="49"/>
      <c r="JO158" s="49"/>
      <c r="JP158" s="49"/>
      <c r="JQ158" s="49"/>
      <c r="JR158" s="49"/>
      <c r="JS158" s="49"/>
      <c r="JT158" s="49"/>
      <c r="JU158" s="49"/>
      <c r="JV158" s="49"/>
      <c r="JW158" s="49"/>
      <c r="JX158" s="49"/>
      <c r="JY158" s="49"/>
      <c r="JZ158" s="49"/>
      <c r="KA158" s="49"/>
      <c r="KB158" s="49"/>
      <c r="KC158" s="49"/>
      <c r="KD158" s="49"/>
      <c r="KE158" s="49"/>
      <c r="KF158" s="49"/>
      <c r="KG158" s="49"/>
      <c r="KH158" s="49"/>
      <c r="KI158" s="49"/>
      <c r="KJ158" s="49"/>
      <c r="KK158" s="49"/>
      <c r="KL158" s="49"/>
      <c r="KM158" s="49"/>
      <c r="KN158" s="49"/>
      <c r="KO158" s="49"/>
      <c r="KP158" s="49"/>
      <c r="KQ158" s="49"/>
      <c r="KR158" s="49"/>
      <c r="KS158" s="49"/>
      <c r="KT158" s="49"/>
      <c r="KU158" s="49"/>
      <c r="KV158" s="49"/>
      <c r="KW158" s="49"/>
      <c r="KX158" s="49"/>
      <c r="KY158" s="49"/>
      <c r="KZ158" s="49"/>
      <c r="LA158" s="49"/>
      <c r="LB158" s="49"/>
      <c r="LC158" s="49"/>
      <c r="LD158" s="49"/>
      <c r="LE158" s="49"/>
      <c r="LF158" s="49"/>
      <c r="LG158" s="49"/>
      <c r="LH158" s="49"/>
      <c r="LI158" s="49"/>
      <c r="LJ158" s="49"/>
      <c r="LK158" s="49"/>
      <c r="LL158" s="49"/>
      <c r="LM158" s="49"/>
      <c r="LN158" s="49"/>
      <c r="LO158" s="49"/>
      <c r="LP158" s="49"/>
      <c r="LQ158" s="49"/>
      <c r="LR158" s="49"/>
      <c r="LS158" s="49"/>
      <c r="LT158" s="49"/>
      <c r="LU158" s="49"/>
      <c r="LV158" s="49"/>
      <c r="LW158" s="49"/>
      <c r="LX158" s="49"/>
      <c r="LY158" s="49"/>
      <c r="LZ158" s="49"/>
      <c r="MA158" s="49"/>
      <c r="MB158" s="49"/>
      <c r="MC158" s="49"/>
      <c r="MD158" s="49"/>
      <c r="ME158" s="49"/>
      <c r="MF158" s="49"/>
      <c r="MG158" s="49"/>
      <c r="MH158" s="49"/>
      <c r="MI158" s="49"/>
      <c r="MJ158" s="49"/>
      <c r="MK158" s="49"/>
      <c r="ML158" s="49"/>
      <c r="MM158" s="49"/>
      <c r="MN158" s="49"/>
      <c r="MO158" s="49"/>
      <c r="MP158" s="49"/>
      <c r="MQ158" s="49"/>
      <c r="MR158" s="49"/>
      <c r="MS158" s="49"/>
      <c r="MT158" s="49"/>
      <c r="MU158" s="49"/>
      <c r="MV158" s="49"/>
      <c r="MW158" s="49"/>
      <c r="MX158" s="49"/>
      <c r="MY158" s="49"/>
      <c r="MZ158" s="49"/>
      <c r="NA158" s="49"/>
      <c r="NB158" s="49"/>
      <c r="NC158" s="49"/>
      <c r="ND158" s="49"/>
      <c r="NE158" s="49"/>
      <c r="NF158" s="49"/>
      <c r="NG158" s="49"/>
      <c r="NH158" s="49"/>
      <c r="NI158" s="49"/>
      <c r="NJ158" s="49"/>
      <c r="NK158" s="49"/>
      <c r="NL158" s="49"/>
      <c r="NM158" s="49"/>
      <c r="NN158" s="49"/>
      <c r="NO158" s="49"/>
      <c r="NP158" s="49"/>
      <c r="NQ158" s="49"/>
    </row>
    <row r="159" spans="1:381" s="50" customFormat="1" x14ac:dyDescent="0.2">
      <c r="A159" s="46">
        <v>158</v>
      </c>
      <c r="B159" s="47" t="s">
        <v>1684</v>
      </c>
      <c r="C159" s="47" t="s">
        <v>1542</v>
      </c>
      <c r="D159" s="48">
        <v>5</v>
      </c>
      <c r="E159" s="66" t="s">
        <v>1925</v>
      </c>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c r="GX159" s="49"/>
      <c r="GY159" s="49"/>
      <c r="GZ159" s="49"/>
      <c r="HA159" s="49"/>
      <c r="HB159" s="49"/>
      <c r="HC159" s="49"/>
      <c r="HD159" s="49"/>
      <c r="HE159" s="49"/>
      <c r="HF159" s="49"/>
      <c r="HG159" s="49"/>
      <c r="HH159" s="49"/>
      <c r="HI159" s="49"/>
      <c r="HJ159" s="49"/>
      <c r="HK159" s="49"/>
      <c r="HL159" s="49"/>
      <c r="HM159" s="49"/>
      <c r="HN159" s="49"/>
      <c r="HO159" s="49"/>
      <c r="HP159" s="49"/>
      <c r="HQ159" s="49"/>
      <c r="HR159" s="49"/>
      <c r="HS159" s="49"/>
      <c r="HT159" s="49"/>
      <c r="HU159" s="49"/>
      <c r="HV159" s="49"/>
      <c r="HW159" s="49"/>
      <c r="HX159" s="49"/>
      <c r="HY159" s="49"/>
      <c r="HZ159" s="49"/>
      <c r="IA159" s="49"/>
      <c r="IB159" s="49"/>
      <c r="IC159" s="49"/>
      <c r="ID159" s="49"/>
      <c r="IE159" s="49"/>
      <c r="IF159" s="49"/>
      <c r="IG159" s="49"/>
      <c r="IH159" s="49"/>
      <c r="II159" s="49"/>
      <c r="IJ159" s="49"/>
      <c r="IK159" s="49"/>
      <c r="IL159" s="49"/>
      <c r="IM159" s="49"/>
      <c r="IN159" s="49"/>
      <c r="IO159" s="49"/>
      <c r="IP159" s="49"/>
      <c r="IQ159" s="49"/>
      <c r="IR159" s="49"/>
      <c r="IS159" s="49"/>
      <c r="IT159" s="49"/>
      <c r="IU159" s="49"/>
      <c r="IV159" s="49"/>
      <c r="IW159" s="49"/>
      <c r="IX159" s="49"/>
      <c r="IY159" s="49"/>
      <c r="IZ159" s="49"/>
      <c r="JA159" s="49"/>
      <c r="JB159" s="49"/>
      <c r="JC159" s="49"/>
      <c r="JD159" s="49"/>
      <c r="JE159" s="49"/>
      <c r="JF159" s="49"/>
      <c r="JG159" s="49"/>
      <c r="JH159" s="49"/>
      <c r="JI159" s="49"/>
      <c r="JJ159" s="49"/>
      <c r="JK159" s="49"/>
      <c r="JL159" s="49"/>
      <c r="JM159" s="49"/>
      <c r="JN159" s="49"/>
      <c r="JO159" s="49"/>
      <c r="JP159" s="49"/>
      <c r="JQ159" s="49"/>
      <c r="JR159" s="49"/>
      <c r="JS159" s="49"/>
      <c r="JT159" s="49"/>
      <c r="JU159" s="49"/>
      <c r="JV159" s="49"/>
      <c r="JW159" s="49"/>
      <c r="JX159" s="49"/>
      <c r="JY159" s="49"/>
      <c r="JZ159" s="49"/>
      <c r="KA159" s="49"/>
      <c r="KB159" s="49"/>
      <c r="KC159" s="49"/>
      <c r="KD159" s="49"/>
      <c r="KE159" s="49"/>
      <c r="KF159" s="49"/>
      <c r="KG159" s="49"/>
      <c r="KH159" s="49"/>
      <c r="KI159" s="49"/>
      <c r="KJ159" s="49"/>
      <c r="KK159" s="49"/>
      <c r="KL159" s="49"/>
      <c r="KM159" s="49"/>
      <c r="KN159" s="49"/>
      <c r="KO159" s="49"/>
      <c r="KP159" s="49"/>
      <c r="KQ159" s="49"/>
      <c r="KR159" s="49"/>
      <c r="KS159" s="49"/>
      <c r="KT159" s="49"/>
      <c r="KU159" s="49"/>
      <c r="KV159" s="49"/>
      <c r="KW159" s="49"/>
      <c r="KX159" s="49"/>
      <c r="KY159" s="49"/>
      <c r="KZ159" s="49"/>
      <c r="LA159" s="49"/>
      <c r="LB159" s="49"/>
      <c r="LC159" s="49"/>
      <c r="LD159" s="49"/>
      <c r="LE159" s="49"/>
      <c r="LF159" s="49"/>
      <c r="LG159" s="49"/>
      <c r="LH159" s="49"/>
      <c r="LI159" s="49"/>
      <c r="LJ159" s="49"/>
      <c r="LK159" s="49"/>
      <c r="LL159" s="49"/>
      <c r="LM159" s="49"/>
      <c r="LN159" s="49"/>
      <c r="LO159" s="49"/>
      <c r="LP159" s="49"/>
      <c r="LQ159" s="49"/>
      <c r="LR159" s="49"/>
      <c r="LS159" s="49"/>
      <c r="LT159" s="49"/>
      <c r="LU159" s="49"/>
      <c r="LV159" s="49"/>
      <c r="LW159" s="49"/>
      <c r="LX159" s="49"/>
      <c r="LY159" s="49"/>
      <c r="LZ159" s="49"/>
      <c r="MA159" s="49"/>
      <c r="MB159" s="49"/>
      <c r="MC159" s="49"/>
      <c r="MD159" s="49"/>
      <c r="ME159" s="49"/>
      <c r="MF159" s="49"/>
      <c r="MG159" s="49"/>
      <c r="MH159" s="49"/>
      <c r="MI159" s="49"/>
      <c r="MJ159" s="49"/>
      <c r="MK159" s="49"/>
      <c r="ML159" s="49"/>
      <c r="MM159" s="49"/>
      <c r="MN159" s="49"/>
      <c r="MO159" s="49"/>
      <c r="MP159" s="49"/>
      <c r="MQ159" s="49"/>
      <c r="MR159" s="49"/>
      <c r="MS159" s="49"/>
      <c r="MT159" s="49"/>
      <c r="MU159" s="49"/>
      <c r="MV159" s="49"/>
      <c r="MW159" s="49"/>
      <c r="MX159" s="49"/>
      <c r="MY159" s="49"/>
      <c r="MZ159" s="49"/>
      <c r="NA159" s="49"/>
      <c r="NB159" s="49"/>
      <c r="NC159" s="49"/>
      <c r="ND159" s="49"/>
      <c r="NE159" s="49"/>
      <c r="NF159" s="49"/>
      <c r="NG159" s="49"/>
      <c r="NH159" s="49"/>
      <c r="NI159" s="49"/>
      <c r="NJ159" s="49"/>
      <c r="NK159" s="49"/>
      <c r="NL159" s="49"/>
      <c r="NM159" s="49"/>
      <c r="NN159" s="49"/>
      <c r="NO159" s="49"/>
      <c r="NP159" s="49"/>
      <c r="NQ159" s="49"/>
    </row>
    <row r="160" spans="1:381" x14ac:dyDescent="0.2">
      <c r="A160" s="46">
        <v>159</v>
      </c>
      <c r="B160" s="47" t="s">
        <v>1685</v>
      </c>
      <c r="C160" s="47" t="s">
        <v>1542</v>
      </c>
      <c r="D160" s="48">
        <v>40</v>
      </c>
      <c r="E160" s="66" t="s">
        <v>1926</v>
      </c>
    </row>
    <row r="161" spans="1:381" x14ac:dyDescent="0.2">
      <c r="A161" s="46">
        <v>160</v>
      </c>
      <c r="B161" s="47" t="s">
        <v>1686</v>
      </c>
      <c r="C161" s="47" t="s">
        <v>1542</v>
      </c>
      <c r="D161" s="48">
        <v>18</v>
      </c>
      <c r="E161" s="66" t="s">
        <v>1916</v>
      </c>
    </row>
    <row r="162" spans="1:381" x14ac:dyDescent="0.2">
      <c r="A162" s="46">
        <v>161</v>
      </c>
      <c r="B162" s="47" t="s">
        <v>130</v>
      </c>
      <c r="C162" s="47" t="s">
        <v>1542</v>
      </c>
      <c r="D162" s="48">
        <v>22</v>
      </c>
      <c r="E162" s="66" t="s">
        <v>1927</v>
      </c>
    </row>
    <row r="163" spans="1:381" s="50" customFormat="1" x14ac:dyDescent="0.2">
      <c r="A163" s="46">
        <v>162</v>
      </c>
      <c r="B163" s="47" t="s">
        <v>1687</v>
      </c>
      <c r="C163" s="47" t="s">
        <v>1542</v>
      </c>
      <c r="D163" s="48">
        <v>74</v>
      </c>
      <c r="E163" s="66" t="s">
        <v>1928</v>
      </c>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c r="GX163" s="49"/>
      <c r="GY163" s="49"/>
      <c r="GZ163" s="49"/>
      <c r="HA163" s="49"/>
      <c r="HB163" s="49"/>
      <c r="HC163" s="49"/>
      <c r="HD163" s="49"/>
      <c r="HE163" s="49"/>
      <c r="HF163" s="49"/>
      <c r="HG163" s="49"/>
      <c r="HH163" s="49"/>
      <c r="HI163" s="49"/>
      <c r="HJ163" s="49"/>
      <c r="HK163" s="49"/>
      <c r="HL163" s="49"/>
      <c r="HM163" s="49"/>
      <c r="HN163" s="49"/>
      <c r="HO163" s="49"/>
      <c r="HP163" s="49"/>
      <c r="HQ163" s="49"/>
      <c r="HR163" s="49"/>
      <c r="HS163" s="49"/>
      <c r="HT163" s="49"/>
      <c r="HU163" s="49"/>
      <c r="HV163" s="49"/>
      <c r="HW163" s="49"/>
      <c r="HX163" s="49"/>
      <c r="HY163" s="49"/>
      <c r="HZ163" s="49"/>
      <c r="IA163" s="49"/>
      <c r="IB163" s="49"/>
      <c r="IC163" s="49"/>
      <c r="ID163" s="49"/>
      <c r="IE163" s="49"/>
      <c r="IF163" s="49"/>
      <c r="IG163" s="49"/>
      <c r="IH163" s="49"/>
      <c r="II163" s="49"/>
      <c r="IJ163" s="49"/>
      <c r="IK163" s="49"/>
      <c r="IL163" s="49"/>
      <c r="IM163" s="49"/>
      <c r="IN163" s="49"/>
      <c r="IO163" s="49"/>
      <c r="IP163" s="49"/>
      <c r="IQ163" s="49"/>
      <c r="IR163" s="49"/>
      <c r="IS163" s="49"/>
      <c r="IT163" s="49"/>
      <c r="IU163" s="49"/>
      <c r="IV163" s="49"/>
      <c r="IW163" s="49"/>
      <c r="IX163" s="49"/>
      <c r="IY163" s="49"/>
      <c r="IZ163" s="49"/>
      <c r="JA163" s="49"/>
      <c r="JB163" s="49"/>
      <c r="JC163" s="49"/>
      <c r="JD163" s="49"/>
      <c r="JE163" s="49"/>
      <c r="JF163" s="49"/>
      <c r="JG163" s="49"/>
      <c r="JH163" s="49"/>
      <c r="JI163" s="49"/>
      <c r="JJ163" s="49"/>
      <c r="JK163" s="49"/>
      <c r="JL163" s="49"/>
      <c r="JM163" s="49"/>
      <c r="JN163" s="49"/>
      <c r="JO163" s="49"/>
      <c r="JP163" s="49"/>
      <c r="JQ163" s="49"/>
      <c r="JR163" s="49"/>
      <c r="JS163" s="49"/>
      <c r="JT163" s="49"/>
      <c r="JU163" s="49"/>
      <c r="JV163" s="49"/>
      <c r="JW163" s="49"/>
      <c r="JX163" s="49"/>
      <c r="JY163" s="49"/>
      <c r="JZ163" s="49"/>
      <c r="KA163" s="49"/>
      <c r="KB163" s="49"/>
      <c r="KC163" s="49"/>
      <c r="KD163" s="49"/>
      <c r="KE163" s="49"/>
      <c r="KF163" s="49"/>
      <c r="KG163" s="49"/>
      <c r="KH163" s="49"/>
      <c r="KI163" s="49"/>
      <c r="KJ163" s="49"/>
      <c r="KK163" s="49"/>
      <c r="KL163" s="49"/>
      <c r="KM163" s="49"/>
      <c r="KN163" s="49"/>
      <c r="KO163" s="49"/>
      <c r="KP163" s="49"/>
      <c r="KQ163" s="49"/>
      <c r="KR163" s="49"/>
      <c r="KS163" s="49"/>
      <c r="KT163" s="49"/>
      <c r="KU163" s="49"/>
      <c r="KV163" s="49"/>
      <c r="KW163" s="49"/>
      <c r="KX163" s="49"/>
      <c r="KY163" s="49"/>
      <c r="KZ163" s="49"/>
      <c r="LA163" s="49"/>
      <c r="LB163" s="49"/>
      <c r="LC163" s="49"/>
      <c r="LD163" s="49"/>
      <c r="LE163" s="49"/>
      <c r="LF163" s="49"/>
      <c r="LG163" s="49"/>
      <c r="LH163" s="49"/>
      <c r="LI163" s="49"/>
      <c r="LJ163" s="49"/>
      <c r="LK163" s="49"/>
      <c r="LL163" s="49"/>
      <c r="LM163" s="49"/>
      <c r="LN163" s="49"/>
      <c r="LO163" s="49"/>
      <c r="LP163" s="49"/>
      <c r="LQ163" s="49"/>
      <c r="LR163" s="49"/>
      <c r="LS163" s="49"/>
      <c r="LT163" s="49"/>
      <c r="LU163" s="49"/>
      <c r="LV163" s="49"/>
      <c r="LW163" s="49"/>
      <c r="LX163" s="49"/>
      <c r="LY163" s="49"/>
      <c r="LZ163" s="49"/>
      <c r="MA163" s="49"/>
      <c r="MB163" s="49"/>
      <c r="MC163" s="49"/>
      <c r="MD163" s="49"/>
      <c r="ME163" s="49"/>
      <c r="MF163" s="49"/>
      <c r="MG163" s="49"/>
      <c r="MH163" s="49"/>
      <c r="MI163" s="49"/>
      <c r="MJ163" s="49"/>
      <c r="MK163" s="49"/>
      <c r="ML163" s="49"/>
      <c r="MM163" s="49"/>
      <c r="MN163" s="49"/>
      <c r="MO163" s="49"/>
      <c r="MP163" s="49"/>
      <c r="MQ163" s="49"/>
      <c r="MR163" s="49"/>
      <c r="MS163" s="49"/>
      <c r="MT163" s="49"/>
      <c r="MU163" s="49"/>
      <c r="MV163" s="49"/>
      <c r="MW163" s="49"/>
      <c r="MX163" s="49"/>
      <c r="MY163" s="49"/>
      <c r="MZ163" s="49"/>
      <c r="NA163" s="49"/>
      <c r="NB163" s="49"/>
      <c r="NC163" s="49"/>
      <c r="ND163" s="49"/>
      <c r="NE163" s="49"/>
      <c r="NF163" s="49"/>
      <c r="NG163" s="49"/>
      <c r="NH163" s="49"/>
      <c r="NI163" s="49"/>
      <c r="NJ163" s="49"/>
      <c r="NK163" s="49"/>
      <c r="NL163" s="49"/>
      <c r="NM163" s="49"/>
      <c r="NN163" s="49"/>
      <c r="NO163" s="49"/>
      <c r="NP163" s="49"/>
      <c r="NQ163" s="49"/>
    </row>
    <row r="164" spans="1:381" s="50" customFormat="1" x14ac:dyDescent="0.2">
      <c r="A164" s="46">
        <v>163</v>
      </c>
      <c r="B164" s="47" t="s">
        <v>131</v>
      </c>
      <c r="C164" s="47" t="s">
        <v>1542</v>
      </c>
      <c r="D164" s="48">
        <v>36</v>
      </c>
      <c r="E164" s="66" t="s">
        <v>1927</v>
      </c>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c r="GX164" s="49"/>
      <c r="GY164" s="49"/>
      <c r="GZ164" s="49"/>
      <c r="HA164" s="49"/>
      <c r="HB164" s="49"/>
      <c r="HC164" s="49"/>
      <c r="HD164" s="49"/>
      <c r="HE164" s="49"/>
      <c r="HF164" s="49"/>
      <c r="HG164" s="49"/>
      <c r="HH164" s="49"/>
      <c r="HI164" s="49"/>
      <c r="HJ164" s="49"/>
      <c r="HK164" s="49"/>
      <c r="HL164" s="49"/>
      <c r="HM164" s="49"/>
      <c r="HN164" s="49"/>
      <c r="HO164" s="49"/>
      <c r="HP164" s="49"/>
      <c r="HQ164" s="49"/>
      <c r="HR164" s="49"/>
      <c r="HS164" s="49"/>
      <c r="HT164" s="49"/>
      <c r="HU164" s="49"/>
      <c r="HV164" s="49"/>
      <c r="HW164" s="49"/>
      <c r="HX164" s="49"/>
      <c r="HY164" s="49"/>
      <c r="HZ164" s="49"/>
      <c r="IA164" s="49"/>
      <c r="IB164" s="49"/>
      <c r="IC164" s="49"/>
      <c r="ID164" s="49"/>
      <c r="IE164" s="49"/>
      <c r="IF164" s="49"/>
      <c r="IG164" s="49"/>
      <c r="IH164" s="49"/>
      <c r="II164" s="49"/>
      <c r="IJ164" s="49"/>
      <c r="IK164" s="49"/>
      <c r="IL164" s="49"/>
      <c r="IM164" s="49"/>
      <c r="IN164" s="49"/>
      <c r="IO164" s="49"/>
      <c r="IP164" s="49"/>
      <c r="IQ164" s="49"/>
      <c r="IR164" s="49"/>
      <c r="IS164" s="49"/>
      <c r="IT164" s="49"/>
      <c r="IU164" s="49"/>
      <c r="IV164" s="49"/>
      <c r="IW164" s="49"/>
      <c r="IX164" s="49"/>
      <c r="IY164" s="49"/>
      <c r="IZ164" s="49"/>
      <c r="JA164" s="49"/>
      <c r="JB164" s="49"/>
      <c r="JC164" s="49"/>
      <c r="JD164" s="49"/>
      <c r="JE164" s="49"/>
      <c r="JF164" s="49"/>
      <c r="JG164" s="49"/>
      <c r="JH164" s="49"/>
      <c r="JI164" s="49"/>
      <c r="JJ164" s="49"/>
      <c r="JK164" s="49"/>
      <c r="JL164" s="49"/>
      <c r="JM164" s="49"/>
      <c r="JN164" s="49"/>
      <c r="JO164" s="49"/>
      <c r="JP164" s="49"/>
      <c r="JQ164" s="49"/>
      <c r="JR164" s="49"/>
      <c r="JS164" s="49"/>
      <c r="JT164" s="49"/>
      <c r="JU164" s="49"/>
      <c r="JV164" s="49"/>
      <c r="JW164" s="49"/>
      <c r="JX164" s="49"/>
      <c r="JY164" s="49"/>
      <c r="JZ164" s="49"/>
      <c r="KA164" s="49"/>
      <c r="KB164" s="49"/>
      <c r="KC164" s="49"/>
      <c r="KD164" s="49"/>
      <c r="KE164" s="49"/>
      <c r="KF164" s="49"/>
      <c r="KG164" s="49"/>
      <c r="KH164" s="49"/>
      <c r="KI164" s="49"/>
      <c r="KJ164" s="49"/>
      <c r="KK164" s="49"/>
      <c r="KL164" s="49"/>
      <c r="KM164" s="49"/>
      <c r="KN164" s="49"/>
      <c r="KO164" s="49"/>
      <c r="KP164" s="49"/>
      <c r="KQ164" s="49"/>
      <c r="KR164" s="49"/>
      <c r="KS164" s="49"/>
      <c r="KT164" s="49"/>
      <c r="KU164" s="49"/>
      <c r="KV164" s="49"/>
      <c r="KW164" s="49"/>
      <c r="KX164" s="49"/>
      <c r="KY164" s="49"/>
      <c r="KZ164" s="49"/>
      <c r="LA164" s="49"/>
      <c r="LB164" s="49"/>
      <c r="LC164" s="49"/>
      <c r="LD164" s="49"/>
      <c r="LE164" s="49"/>
      <c r="LF164" s="49"/>
      <c r="LG164" s="49"/>
      <c r="LH164" s="49"/>
      <c r="LI164" s="49"/>
      <c r="LJ164" s="49"/>
      <c r="LK164" s="49"/>
      <c r="LL164" s="49"/>
      <c r="LM164" s="49"/>
      <c r="LN164" s="49"/>
      <c r="LO164" s="49"/>
      <c r="LP164" s="49"/>
      <c r="LQ164" s="49"/>
      <c r="LR164" s="49"/>
      <c r="LS164" s="49"/>
      <c r="LT164" s="49"/>
      <c r="LU164" s="49"/>
      <c r="LV164" s="49"/>
      <c r="LW164" s="49"/>
      <c r="LX164" s="49"/>
      <c r="LY164" s="49"/>
      <c r="LZ164" s="49"/>
      <c r="MA164" s="49"/>
      <c r="MB164" s="49"/>
      <c r="MC164" s="49"/>
      <c r="MD164" s="49"/>
      <c r="ME164" s="49"/>
      <c r="MF164" s="49"/>
      <c r="MG164" s="49"/>
      <c r="MH164" s="49"/>
      <c r="MI164" s="49"/>
      <c r="MJ164" s="49"/>
      <c r="MK164" s="49"/>
      <c r="ML164" s="49"/>
      <c r="MM164" s="49"/>
      <c r="MN164" s="49"/>
      <c r="MO164" s="49"/>
      <c r="MP164" s="49"/>
      <c r="MQ164" s="49"/>
      <c r="MR164" s="49"/>
      <c r="MS164" s="49"/>
      <c r="MT164" s="49"/>
      <c r="MU164" s="49"/>
      <c r="MV164" s="49"/>
      <c r="MW164" s="49"/>
      <c r="MX164" s="49"/>
      <c r="MY164" s="49"/>
      <c r="MZ164" s="49"/>
      <c r="NA164" s="49"/>
      <c r="NB164" s="49"/>
      <c r="NC164" s="49"/>
      <c r="ND164" s="49"/>
      <c r="NE164" s="49"/>
      <c r="NF164" s="49"/>
      <c r="NG164" s="49"/>
      <c r="NH164" s="49"/>
      <c r="NI164" s="49"/>
      <c r="NJ164" s="49"/>
      <c r="NK164" s="49"/>
      <c r="NL164" s="49"/>
      <c r="NM164" s="49"/>
      <c r="NN164" s="49"/>
      <c r="NO164" s="49"/>
      <c r="NP164" s="49"/>
      <c r="NQ164" s="49"/>
    </row>
    <row r="165" spans="1:381" s="50" customFormat="1" x14ac:dyDescent="0.2">
      <c r="A165" s="46">
        <v>164</v>
      </c>
      <c r="B165" s="47" t="s">
        <v>1688</v>
      </c>
      <c r="C165" s="47" t="s">
        <v>1542</v>
      </c>
      <c r="D165" s="48">
        <v>60</v>
      </c>
      <c r="E165" s="66" t="s">
        <v>1929</v>
      </c>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c r="GX165" s="49"/>
      <c r="GY165" s="49"/>
      <c r="GZ165" s="49"/>
      <c r="HA165" s="49"/>
      <c r="HB165" s="49"/>
      <c r="HC165" s="49"/>
      <c r="HD165" s="49"/>
      <c r="HE165" s="49"/>
      <c r="HF165" s="49"/>
      <c r="HG165" s="49"/>
      <c r="HH165" s="49"/>
      <c r="HI165" s="49"/>
      <c r="HJ165" s="49"/>
      <c r="HK165" s="49"/>
      <c r="HL165" s="49"/>
      <c r="HM165" s="49"/>
      <c r="HN165" s="49"/>
      <c r="HO165" s="49"/>
      <c r="HP165" s="49"/>
      <c r="HQ165" s="49"/>
      <c r="HR165" s="49"/>
      <c r="HS165" s="49"/>
      <c r="HT165" s="49"/>
      <c r="HU165" s="49"/>
      <c r="HV165" s="49"/>
      <c r="HW165" s="49"/>
      <c r="HX165" s="49"/>
      <c r="HY165" s="49"/>
      <c r="HZ165" s="49"/>
      <c r="IA165" s="49"/>
      <c r="IB165" s="49"/>
      <c r="IC165" s="49"/>
      <c r="ID165" s="49"/>
      <c r="IE165" s="49"/>
      <c r="IF165" s="49"/>
      <c r="IG165" s="49"/>
      <c r="IH165" s="49"/>
      <c r="II165" s="49"/>
      <c r="IJ165" s="49"/>
      <c r="IK165" s="49"/>
      <c r="IL165" s="49"/>
      <c r="IM165" s="49"/>
      <c r="IN165" s="49"/>
      <c r="IO165" s="49"/>
      <c r="IP165" s="49"/>
      <c r="IQ165" s="49"/>
      <c r="IR165" s="49"/>
      <c r="IS165" s="49"/>
      <c r="IT165" s="49"/>
      <c r="IU165" s="49"/>
      <c r="IV165" s="49"/>
      <c r="IW165" s="49"/>
      <c r="IX165" s="49"/>
      <c r="IY165" s="49"/>
      <c r="IZ165" s="49"/>
      <c r="JA165" s="49"/>
      <c r="JB165" s="49"/>
      <c r="JC165" s="49"/>
      <c r="JD165" s="49"/>
      <c r="JE165" s="49"/>
      <c r="JF165" s="49"/>
      <c r="JG165" s="49"/>
      <c r="JH165" s="49"/>
      <c r="JI165" s="49"/>
      <c r="JJ165" s="49"/>
      <c r="JK165" s="49"/>
      <c r="JL165" s="49"/>
      <c r="JM165" s="49"/>
      <c r="JN165" s="49"/>
      <c r="JO165" s="49"/>
      <c r="JP165" s="49"/>
      <c r="JQ165" s="49"/>
      <c r="JR165" s="49"/>
      <c r="JS165" s="49"/>
      <c r="JT165" s="49"/>
      <c r="JU165" s="49"/>
      <c r="JV165" s="49"/>
      <c r="JW165" s="49"/>
      <c r="JX165" s="49"/>
      <c r="JY165" s="49"/>
      <c r="JZ165" s="49"/>
      <c r="KA165" s="49"/>
      <c r="KB165" s="49"/>
      <c r="KC165" s="49"/>
      <c r="KD165" s="49"/>
      <c r="KE165" s="49"/>
      <c r="KF165" s="49"/>
      <c r="KG165" s="49"/>
      <c r="KH165" s="49"/>
      <c r="KI165" s="49"/>
      <c r="KJ165" s="49"/>
      <c r="KK165" s="49"/>
      <c r="KL165" s="49"/>
      <c r="KM165" s="49"/>
      <c r="KN165" s="49"/>
      <c r="KO165" s="49"/>
      <c r="KP165" s="49"/>
      <c r="KQ165" s="49"/>
      <c r="KR165" s="49"/>
      <c r="KS165" s="49"/>
      <c r="KT165" s="49"/>
      <c r="KU165" s="49"/>
      <c r="KV165" s="49"/>
      <c r="KW165" s="49"/>
      <c r="KX165" s="49"/>
      <c r="KY165" s="49"/>
      <c r="KZ165" s="49"/>
      <c r="LA165" s="49"/>
      <c r="LB165" s="49"/>
      <c r="LC165" s="49"/>
      <c r="LD165" s="49"/>
      <c r="LE165" s="49"/>
      <c r="LF165" s="49"/>
      <c r="LG165" s="49"/>
      <c r="LH165" s="49"/>
      <c r="LI165" s="49"/>
      <c r="LJ165" s="49"/>
      <c r="LK165" s="49"/>
      <c r="LL165" s="49"/>
      <c r="LM165" s="49"/>
      <c r="LN165" s="49"/>
      <c r="LO165" s="49"/>
      <c r="LP165" s="49"/>
      <c r="LQ165" s="49"/>
      <c r="LR165" s="49"/>
      <c r="LS165" s="49"/>
      <c r="LT165" s="49"/>
      <c r="LU165" s="49"/>
      <c r="LV165" s="49"/>
      <c r="LW165" s="49"/>
      <c r="LX165" s="49"/>
      <c r="LY165" s="49"/>
      <c r="LZ165" s="49"/>
      <c r="MA165" s="49"/>
      <c r="MB165" s="49"/>
      <c r="MC165" s="49"/>
      <c r="MD165" s="49"/>
      <c r="ME165" s="49"/>
      <c r="MF165" s="49"/>
      <c r="MG165" s="49"/>
      <c r="MH165" s="49"/>
      <c r="MI165" s="49"/>
      <c r="MJ165" s="49"/>
      <c r="MK165" s="49"/>
      <c r="ML165" s="49"/>
      <c r="MM165" s="49"/>
      <c r="MN165" s="49"/>
      <c r="MO165" s="49"/>
      <c r="MP165" s="49"/>
      <c r="MQ165" s="49"/>
      <c r="MR165" s="49"/>
      <c r="MS165" s="49"/>
      <c r="MT165" s="49"/>
      <c r="MU165" s="49"/>
      <c r="MV165" s="49"/>
      <c r="MW165" s="49"/>
      <c r="MX165" s="49"/>
      <c r="MY165" s="49"/>
      <c r="MZ165" s="49"/>
      <c r="NA165" s="49"/>
      <c r="NB165" s="49"/>
      <c r="NC165" s="49"/>
      <c r="ND165" s="49"/>
      <c r="NE165" s="49"/>
      <c r="NF165" s="49"/>
      <c r="NG165" s="49"/>
      <c r="NH165" s="49"/>
      <c r="NI165" s="49"/>
      <c r="NJ165" s="49"/>
      <c r="NK165" s="49"/>
      <c r="NL165" s="49"/>
      <c r="NM165" s="49"/>
      <c r="NN165" s="49"/>
      <c r="NO165" s="49"/>
      <c r="NP165" s="49"/>
      <c r="NQ165" s="49"/>
    </row>
    <row r="166" spans="1:381" s="50" customFormat="1" x14ac:dyDescent="0.2">
      <c r="A166" s="46">
        <v>165</v>
      </c>
      <c r="B166" s="47" t="s">
        <v>1689</v>
      </c>
      <c r="C166" s="47" t="s">
        <v>1542</v>
      </c>
      <c r="D166" s="48">
        <v>21</v>
      </c>
      <c r="E166" s="66" t="s">
        <v>1916</v>
      </c>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c r="GX166" s="49"/>
      <c r="GY166" s="49"/>
      <c r="GZ166" s="49"/>
      <c r="HA166" s="49"/>
      <c r="HB166" s="49"/>
      <c r="HC166" s="49"/>
      <c r="HD166" s="49"/>
      <c r="HE166" s="49"/>
      <c r="HF166" s="49"/>
      <c r="HG166" s="49"/>
      <c r="HH166" s="49"/>
      <c r="HI166" s="49"/>
      <c r="HJ166" s="49"/>
      <c r="HK166" s="49"/>
      <c r="HL166" s="49"/>
      <c r="HM166" s="49"/>
      <c r="HN166" s="49"/>
      <c r="HO166" s="49"/>
      <c r="HP166" s="49"/>
      <c r="HQ166" s="49"/>
      <c r="HR166" s="49"/>
      <c r="HS166" s="49"/>
      <c r="HT166" s="49"/>
      <c r="HU166" s="49"/>
      <c r="HV166" s="49"/>
      <c r="HW166" s="49"/>
      <c r="HX166" s="49"/>
      <c r="HY166" s="49"/>
      <c r="HZ166" s="49"/>
      <c r="IA166" s="49"/>
      <c r="IB166" s="49"/>
      <c r="IC166" s="49"/>
      <c r="ID166" s="49"/>
      <c r="IE166" s="49"/>
      <c r="IF166" s="49"/>
      <c r="IG166" s="49"/>
      <c r="IH166" s="49"/>
      <c r="II166" s="49"/>
      <c r="IJ166" s="49"/>
      <c r="IK166" s="49"/>
      <c r="IL166" s="49"/>
      <c r="IM166" s="49"/>
      <c r="IN166" s="49"/>
      <c r="IO166" s="49"/>
      <c r="IP166" s="49"/>
      <c r="IQ166" s="49"/>
      <c r="IR166" s="49"/>
      <c r="IS166" s="49"/>
      <c r="IT166" s="49"/>
      <c r="IU166" s="49"/>
      <c r="IV166" s="49"/>
      <c r="IW166" s="49"/>
      <c r="IX166" s="49"/>
      <c r="IY166" s="49"/>
      <c r="IZ166" s="49"/>
      <c r="JA166" s="49"/>
      <c r="JB166" s="49"/>
      <c r="JC166" s="49"/>
      <c r="JD166" s="49"/>
      <c r="JE166" s="49"/>
      <c r="JF166" s="49"/>
      <c r="JG166" s="49"/>
      <c r="JH166" s="49"/>
      <c r="JI166" s="49"/>
      <c r="JJ166" s="49"/>
      <c r="JK166" s="49"/>
      <c r="JL166" s="49"/>
      <c r="JM166" s="49"/>
      <c r="JN166" s="49"/>
      <c r="JO166" s="49"/>
      <c r="JP166" s="49"/>
      <c r="JQ166" s="49"/>
      <c r="JR166" s="49"/>
      <c r="JS166" s="49"/>
      <c r="JT166" s="49"/>
      <c r="JU166" s="49"/>
      <c r="JV166" s="49"/>
      <c r="JW166" s="49"/>
      <c r="JX166" s="49"/>
      <c r="JY166" s="49"/>
      <c r="JZ166" s="49"/>
      <c r="KA166" s="49"/>
      <c r="KB166" s="49"/>
      <c r="KC166" s="49"/>
      <c r="KD166" s="49"/>
      <c r="KE166" s="49"/>
      <c r="KF166" s="49"/>
      <c r="KG166" s="49"/>
      <c r="KH166" s="49"/>
      <c r="KI166" s="49"/>
      <c r="KJ166" s="49"/>
      <c r="KK166" s="49"/>
      <c r="KL166" s="49"/>
      <c r="KM166" s="49"/>
      <c r="KN166" s="49"/>
      <c r="KO166" s="49"/>
      <c r="KP166" s="49"/>
      <c r="KQ166" s="49"/>
      <c r="KR166" s="49"/>
      <c r="KS166" s="49"/>
      <c r="KT166" s="49"/>
      <c r="KU166" s="49"/>
      <c r="KV166" s="49"/>
      <c r="KW166" s="49"/>
      <c r="KX166" s="49"/>
      <c r="KY166" s="49"/>
      <c r="KZ166" s="49"/>
      <c r="LA166" s="49"/>
      <c r="LB166" s="49"/>
      <c r="LC166" s="49"/>
      <c r="LD166" s="49"/>
      <c r="LE166" s="49"/>
      <c r="LF166" s="49"/>
      <c r="LG166" s="49"/>
      <c r="LH166" s="49"/>
      <c r="LI166" s="49"/>
      <c r="LJ166" s="49"/>
      <c r="LK166" s="49"/>
      <c r="LL166" s="49"/>
      <c r="LM166" s="49"/>
      <c r="LN166" s="49"/>
      <c r="LO166" s="49"/>
      <c r="LP166" s="49"/>
      <c r="LQ166" s="49"/>
      <c r="LR166" s="49"/>
      <c r="LS166" s="49"/>
      <c r="LT166" s="49"/>
      <c r="LU166" s="49"/>
      <c r="LV166" s="49"/>
      <c r="LW166" s="49"/>
      <c r="LX166" s="49"/>
      <c r="LY166" s="49"/>
      <c r="LZ166" s="49"/>
      <c r="MA166" s="49"/>
      <c r="MB166" s="49"/>
      <c r="MC166" s="49"/>
      <c r="MD166" s="49"/>
      <c r="ME166" s="49"/>
      <c r="MF166" s="49"/>
      <c r="MG166" s="49"/>
      <c r="MH166" s="49"/>
      <c r="MI166" s="49"/>
      <c r="MJ166" s="49"/>
      <c r="MK166" s="49"/>
      <c r="ML166" s="49"/>
      <c r="MM166" s="49"/>
      <c r="MN166" s="49"/>
      <c r="MO166" s="49"/>
      <c r="MP166" s="49"/>
      <c r="MQ166" s="49"/>
      <c r="MR166" s="49"/>
      <c r="MS166" s="49"/>
      <c r="MT166" s="49"/>
      <c r="MU166" s="49"/>
      <c r="MV166" s="49"/>
      <c r="MW166" s="49"/>
      <c r="MX166" s="49"/>
      <c r="MY166" s="49"/>
      <c r="MZ166" s="49"/>
      <c r="NA166" s="49"/>
      <c r="NB166" s="49"/>
      <c r="NC166" s="49"/>
      <c r="ND166" s="49"/>
      <c r="NE166" s="49"/>
      <c r="NF166" s="49"/>
      <c r="NG166" s="49"/>
      <c r="NH166" s="49"/>
      <c r="NI166" s="49"/>
      <c r="NJ166" s="49"/>
      <c r="NK166" s="49"/>
      <c r="NL166" s="49"/>
      <c r="NM166" s="49"/>
      <c r="NN166" s="49"/>
      <c r="NO166" s="49"/>
      <c r="NP166" s="49"/>
      <c r="NQ166" s="49"/>
    </row>
    <row r="167" spans="1:381" s="50" customFormat="1" x14ac:dyDescent="0.2">
      <c r="A167" s="46">
        <v>166</v>
      </c>
      <c r="B167" s="47" t="s">
        <v>1690</v>
      </c>
      <c r="C167" s="47" t="s">
        <v>1542</v>
      </c>
      <c r="D167" s="48">
        <v>20</v>
      </c>
      <c r="E167" s="66" t="s">
        <v>1916</v>
      </c>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c r="GX167" s="49"/>
      <c r="GY167" s="49"/>
      <c r="GZ167" s="49"/>
      <c r="HA167" s="49"/>
      <c r="HB167" s="49"/>
      <c r="HC167" s="49"/>
      <c r="HD167" s="49"/>
      <c r="HE167" s="49"/>
      <c r="HF167" s="49"/>
      <c r="HG167" s="49"/>
      <c r="HH167" s="49"/>
      <c r="HI167" s="49"/>
      <c r="HJ167" s="49"/>
      <c r="HK167" s="49"/>
      <c r="HL167" s="49"/>
      <c r="HM167" s="49"/>
      <c r="HN167" s="49"/>
      <c r="HO167" s="49"/>
      <c r="HP167" s="49"/>
      <c r="HQ167" s="49"/>
      <c r="HR167" s="49"/>
      <c r="HS167" s="49"/>
      <c r="HT167" s="49"/>
      <c r="HU167" s="49"/>
      <c r="HV167" s="49"/>
      <c r="HW167" s="49"/>
      <c r="HX167" s="49"/>
      <c r="HY167" s="49"/>
      <c r="HZ167" s="49"/>
      <c r="IA167" s="49"/>
      <c r="IB167" s="49"/>
      <c r="IC167" s="49"/>
      <c r="ID167" s="49"/>
      <c r="IE167" s="49"/>
      <c r="IF167" s="49"/>
      <c r="IG167" s="49"/>
      <c r="IH167" s="49"/>
      <c r="II167" s="49"/>
      <c r="IJ167" s="49"/>
      <c r="IK167" s="49"/>
      <c r="IL167" s="49"/>
      <c r="IM167" s="49"/>
      <c r="IN167" s="49"/>
      <c r="IO167" s="49"/>
      <c r="IP167" s="49"/>
      <c r="IQ167" s="49"/>
      <c r="IR167" s="49"/>
      <c r="IS167" s="49"/>
      <c r="IT167" s="49"/>
      <c r="IU167" s="49"/>
      <c r="IV167" s="49"/>
      <c r="IW167" s="49"/>
      <c r="IX167" s="49"/>
      <c r="IY167" s="49"/>
      <c r="IZ167" s="49"/>
      <c r="JA167" s="49"/>
      <c r="JB167" s="49"/>
      <c r="JC167" s="49"/>
      <c r="JD167" s="49"/>
      <c r="JE167" s="49"/>
      <c r="JF167" s="49"/>
      <c r="JG167" s="49"/>
      <c r="JH167" s="49"/>
      <c r="JI167" s="49"/>
      <c r="JJ167" s="49"/>
      <c r="JK167" s="49"/>
      <c r="JL167" s="49"/>
      <c r="JM167" s="49"/>
      <c r="JN167" s="49"/>
      <c r="JO167" s="49"/>
      <c r="JP167" s="49"/>
      <c r="JQ167" s="49"/>
      <c r="JR167" s="49"/>
      <c r="JS167" s="49"/>
      <c r="JT167" s="49"/>
      <c r="JU167" s="49"/>
      <c r="JV167" s="49"/>
      <c r="JW167" s="49"/>
      <c r="JX167" s="49"/>
      <c r="JY167" s="49"/>
      <c r="JZ167" s="49"/>
      <c r="KA167" s="49"/>
      <c r="KB167" s="49"/>
      <c r="KC167" s="49"/>
      <c r="KD167" s="49"/>
      <c r="KE167" s="49"/>
      <c r="KF167" s="49"/>
      <c r="KG167" s="49"/>
      <c r="KH167" s="49"/>
      <c r="KI167" s="49"/>
      <c r="KJ167" s="49"/>
      <c r="KK167" s="49"/>
      <c r="KL167" s="49"/>
      <c r="KM167" s="49"/>
      <c r="KN167" s="49"/>
      <c r="KO167" s="49"/>
      <c r="KP167" s="49"/>
      <c r="KQ167" s="49"/>
      <c r="KR167" s="49"/>
      <c r="KS167" s="49"/>
      <c r="KT167" s="49"/>
      <c r="KU167" s="49"/>
      <c r="KV167" s="49"/>
      <c r="KW167" s="49"/>
      <c r="KX167" s="49"/>
      <c r="KY167" s="49"/>
      <c r="KZ167" s="49"/>
      <c r="LA167" s="49"/>
      <c r="LB167" s="49"/>
      <c r="LC167" s="49"/>
      <c r="LD167" s="49"/>
      <c r="LE167" s="49"/>
      <c r="LF167" s="49"/>
      <c r="LG167" s="49"/>
      <c r="LH167" s="49"/>
      <c r="LI167" s="49"/>
      <c r="LJ167" s="49"/>
      <c r="LK167" s="49"/>
      <c r="LL167" s="49"/>
      <c r="LM167" s="49"/>
      <c r="LN167" s="49"/>
      <c r="LO167" s="49"/>
      <c r="LP167" s="49"/>
      <c r="LQ167" s="49"/>
      <c r="LR167" s="49"/>
      <c r="LS167" s="49"/>
      <c r="LT167" s="49"/>
      <c r="LU167" s="49"/>
      <c r="LV167" s="49"/>
      <c r="LW167" s="49"/>
      <c r="LX167" s="49"/>
      <c r="LY167" s="49"/>
      <c r="LZ167" s="49"/>
      <c r="MA167" s="49"/>
      <c r="MB167" s="49"/>
      <c r="MC167" s="49"/>
      <c r="MD167" s="49"/>
      <c r="ME167" s="49"/>
      <c r="MF167" s="49"/>
      <c r="MG167" s="49"/>
      <c r="MH167" s="49"/>
      <c r="MI167" s="49"/>
      <c r="MJ167" s="49"/>
      <c r="MK167" s="49"/>
      <c r="ML167" s="49"/>
      <c r="MM167" s="49"/>
      <c r="MN167" s="49"/>
      <c r="MO167" s="49"/>
      <c r="MP167" s="49"/>
      <c r="MQ167" s="49"/>
      <c r="MR167" s="49"/>
      <c r="MS167" s="49"/>
      <c r="MT167" s="49"/>
      <c r="MU167" s="49"/>
      <c r="MV167" s="49"/>
      <c r="MW167" s="49"/>
      <c r="MX167" s="49"/>
      <c r="MY167" s="49"/>
      <c r="MZ167" s="49"/>
      <c r="NA167" s="49"/>
      <c r="NB167" s="49"/>
      <c r="NC167" s="49"/>
      <c r="ND167" s="49"/>
      <c r="NE167" s="49"/>
      <c r="NF167" s="49"/>
      <c r="NG167" s="49"/>
      <c r="NH167" s="49"/>
      <c r="NI167" s="49"/>
      <c r="NJ167" s="49"/>
      <c r="NK167" s="49"/>
      <c r="NL167" s="49"/>
      <c r="NM167" s="49"/>
      <c r="NN167" s="49"/>
      <c r="NO167" s="49"/>
      <c r="NP167" s="49"/>
      <c r="NQ167" s="49"/>
    </row>
    <row r="168" spans="1:381" x14ac:dyDescent="0.2">
      <c r="A168" s="46">
        <v>167</v>
      </c>
      <c r="B168" s="47" t="s">
        <v>132</v>
      </c>
      <c r="C168" s="47" t="s">
        <v>1542</v>
      </c>
      <c r="D168" s="48">
        <v>51</v>
      </c>
      <c r="E168" s="66" t="s">
        <v>1930</v>
      </c>
    </row>
    <row r="169" spans="1:381" x14ac:dyDescent="0.2">
      <c r="A169" s="46">
        <v>168</v>
      </c>
      <c r="B169" s="47" t="s">
        <v>1691</v>
      </c>
      <c r="C169" s="47" t="s">
        <v>1542</v>
      </c>
      <c r="D169" s="48">
        <v>25</v>
      </c>
      <c r="E169" s="66" t="s">
        <v>1916</v>
      </c>
    </row>
    <row r="170" spans="1:381" x14ac:dyDescent="0.2">
      <c r="A170" s="46">
        <v>169</v>
      </c>
      <c r="B170" s="47" t="s">
        <v>1692</v>
      </c>
      <c r="C170" s="47" t="s">
        <v>1542</v>
      </c>
      <c r="D170" s="48">
        <v>21</v>
      </c>
      <c r="E170" s="66" t="s">
        <v>1916</v>
      </c>
    </row>
    <row r="171" spans="1:381" x14ac:dyDescent="0.2">
      <c r="A171" s="46">
        <v>170</v>
      </c>
      <c r="B171" s="47" t="s">
        <v>1693</v>
      </c>
      <c r="C171" s="47" t="s">
        <v>1542</v>
      </c>
      <c r="D171" s="48">
        <v>24</v>
      </c>
      <c r="E171" s="66" t="s">
        <v>1916</v>
      </c>
    </row>
    <row r="172" spans="1:381" x14ac:dyDescent="0.2">
      <c r="A172" s="46">
        <v>171</v>
      </c>
      <c r="B172" s="47" t="s">
        <v>1694</v>
      </c>
      <c r="C172" s="47" t="s">
        <v>1542</v>
      </c>
      <c r="D172" s="48">
        <v>103</v>
      </c>
      <c r="E172" s="66" t="s">
        <v>1931</v>
      </c>
    </row>
    <row r="173" spans="1:381" x14ac:dyDescent="0.2">
      <c r="A173" s="46">
        <v>172</v>
      </c>
      <c r="B173" s="47" t="s">
        <v>1695</v>
      </c>
      <c r="C173" s="47" t="s">
        <v>1542</v>
      </c>
      <c r="D173" s="48">
        <v>64</v>
      </c>
      <c r="E173" s="66" t="s">
        <v>1932</v>
      </c>
    </row>
    <row r="174" spans="1:381" s="50" customFormat="1" x14ac:dyDescent="0.2">
      <c r="A174" s="46">
        <v>173</v>
      </c>
      <c r="B174" s="47" t="s">
        <v>1696</v>
      </c>
      <c r="C174" s="47" t="s">
        <v>1542</v>
      </c>
      <c r="D174" s="48">
        <v>60</v>
      </c>
      <c r="E174" s="66" t="s">
        <v>1929</v>
      </c>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c r="GX174" s="49"/>
      <c r="GY174" s="49"/>
      <c r="GZ174" s="49"/>
      <c r="HA174" s="49"/>
      <c r="HB174" s="49"/>
      <c r="HC174" s="49"/>
      <c r="HD174" s="49"/>
      <c r="HE174" s="49"/>
      <c r="HF174" s="49"/>
      <c r="HG174" s="49"/>
      <c r="HH174" s="49"/>
      <c r="HI174" s="49"/>
      <c r="HJ174" s="49"/>
      <c r="HK174" s="49"/>
      <c r="HL174" s="49"/>
      <c r="HM174" s="49"/>
      <c r="HN174" s="49"/>
      <c r="HO174" s="49"/>
      <c r="HP174" s="49"/>
      <c r="HQ174" s="49"/>
      <c r="HR174" s="49"/>
      <c r="HS174" s="49"/>
      <c r="HT174" s="49"/>
      <c r="HU174" s="49"/>
      <c r="HV174" s="49"/>
      <c r="HW174" s="49"/>
      <c r="HX174" s="49"/>
      <c r="HY174" s="49"/>
      <c r="HZ174" s="49"/>
      <c r="IA174" s="49"/>
      <c r="IB174" s="49"/>
      <c r="IC174" s="49"/>
      <c r="ID174" s="49"/>
      <c r="IE174" s="49"/>
      <c r="IF174" s="49"/>
      <c r="IG174" s="49"/>
      <c r="IH174" s="49"/>
      <c r="II174" s="49"/>
      <c r="IJ174" s="49"/>
      <c r="IK174" s="49"/>
      <c r="IL174" s="49"/>
      <c r="IM174" s="49"/>
      <c r="IN174" s="49"/>
      <c r="IO174" s="49"/>
      <c r="IP174" s="49"/>
      <c r="IQ174" s="49"/>
      <c r="IR174" s="49"/>
      <c r="IS174" s="49"/>
      <c r="IT174" s="49"/>
      <c r="IU174" s="49"/>
      <c r="IV174" s="49"/>
      <c r="IW174" s="49"/>
      <c r="IX174" s="49"/>
      <c r="IY174" s="49"/>
      <c r="IZ174" s="49"/>
      <c r="JA174" s="49"/>
      <c r="JB174" s="49"/>
      <c r="JC174" s="49"/>
      <c r="JD174" s="49"/>
      <c r="JE174" s="49"/>
      <c r="JF174" s="49"/>
      <c r="JG174" s="49"/>
      <c r="JH174" s="49"/>
      <c r="JI174" s="49"/>
      <c r="JJ174" s="49"/>
      <c r="JK174" s="49"/>
      <c r="JL174" s="49"/>
      <c r="JM174" s="49"/>
      <c r="JN174" s="49"/>
      <c r="JO174" s="49"/>
      <c r="JP174" s="49"/>
      <c r="JQ174" s="49"/>
      <c r="JR174" s="49"/>
      <c r="JS174" s="49"/>
      <c r="JT174" s="49"/>
      <c r="JU174" s="49"/>
      <c r="JV174" s="49"/>
      <c r="JW174" s="49"/>
      <c r="JX174" s="49"/>
      <c r="JY174" s="49"/>
      <c r="JZ174" s="49"/>
      <c r="KA174" s="49"/>
      <c r="KB174" s="49"/>
      <c r="KC174" s="49"/>
      <c r="KD174" s="49"/>
      <c r="KE174" s="49"/>
      <c r="KF174" s="49"/>
      <c r="KG174" s="49"/>
      <c r="KH174" s="49"/>
      <c r="KI174" s="49"/>
      <c r="KJ174" s="49"/>
      <c r="KK174" s="49"/>
      <c r="KL174" s="49"/>
      <c r="KM174" s="49"/>
      <c r="KN174" s="49"/>
      <c r="KO174" s="49"/>
      <c r="KP174" s="49"/>
      <c r="KQ174" s="49"/>
      <c r="KR174" s="49"/>
      <c r="KS174" s="49"/>
      <c r="KT174" s="49"/>
      <c r="KU174" s="49"/>
      <c r="KV174" s="49"/>
      <c r="KW174" s="49"/>
      <c r="KX174" s="49"/>
      <c r="KY174" s="49"/>
      <c r="KZ174" s="49"/>
      <c r="LA174" s="49"/>
      <c r="LB174" s="49"/>
      <c r="LC174" s="49"/>
      <c r="LD174" s="49"/>
      <c r="LE174" s="49"/>
      <c r="LF174" s="49"/>
      <c r="LG174" s="49"/>
      <c r="LH174" s="49"/>
      <c r="LI174" s="49"/>
      <c r="LJ174" s="49"/>
      <c r="LK174" s="49"/>
      <c r="LL174" s="49"/>
      <c r="LM174" s="49"/>
      <c r="LN174" s="49"/>
      <c r="LO174" s="49"/>
      <c r="LP174" s="49"/>
      <c r="LQ174" s="49"/>
      <c r="LR174" s="49"/>
      <c r="LS174" s="49"/>
      <c r="LT174" s="49"/>
      <c r="LU174" s="49"/>
      <c r="LV174" s="49"/>
      <c r="LW174" s="49"/>
      <c r="LX174" s="49"/>
      <c r="LY174" s="49"/>
      <c r="LZ174" s="49"/>
      <c r="MA174" s="49"/>
      <c r="MB174" s="49"/>
      <c r="MC174" s="49"/>
      <c r="MD174" s="49"/>
      <c r="ME174" s="49"/>
      <c r="MF174" s="49"/>
      <c r="MG174" s="49"/>
      <c r="MH174" s="49"/>
      <c r="MI174" s="49"/>
      <c r="MJ174" s="49"/>
      <c r="MK174" s="49"/>
      <c r="ML174" s="49"/>
      <c r="MM174" s="49"/>
      <c r="MN174" s="49"/>
      <c r="MO174" s="49"/>
      <c r="MP174" s="49"/>
      <c r="MQ174" s="49"/>
      <c r="MR174" s="49"/>
      <c r="MS174" s="49"/>
      <c r="MT174" s="49"/>
      <c r="MU174" s="49"/>
      <c r="MV174" s="49"/>
      <c r="MW174" s="49"/>
      <c r="MX174" s="49"/>
      <c r="MY174" s="49"/>
      <c r="MZ174" s="49"/>
      <c r="NA174" s="49"/>
      <c r="NB174" s="49"/>
      <c r="NC174" s="49"/>
      <c r="ND174" s="49"/>
      <c r="NE174" s="49"/>
      <c r="NF174" s="49"/>
      <c r="NG174" s="49"/>
      <c r="NH174" s="49"/>
      <c r="NI174" s="49"/>
      <c r="NJ174" s="49"/>
      <c r="NK174" s="49"/>
      <c r="NL174" s="49"/>
      <c r="NM174" s="49"/>
      <c r="NN174" s="49"/>
      <c r="NO174" s="49"/>
      <c r="NP174" s="49"/>
      <c r="NQ174" s="49"/>
    </row>
    <row r="175" spans="1:381" s="50" customFormat="1" x14ac:dyDescent="0.2">
      <c r="A175" s="46">
        <v>174</v>
      </c>
      <c r="B175" s="47" t="s">
        <v>1697</v>
      </c>
      <c r="C175" s="47" t="s">
        <v>1542</v>
      </c>
      <c r="D175" s="48">
        <v>45</v>
      </c>
      <c r="E175" s="66" t="s">
        <v>1933</v>
      </c>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c r="GX175" s="49"/>
      <c r="GY175" s="49"/>
      <c r="GZ175" s="49"/>
      <c r="HA175" s="49"/>
      <c r="HB175" s="49"/>
      <c r="HC175" s="49"/>
      <c r="HD175" s="49"/>
      <c r="HE175" s="49"/>
      <c r="HF175" s="49"/>
      <c r="HG175" s="49"/>
      <c r="HH175" s="49"/>
      <c r="HI175" s="49"/>
      <c r="HJ175" s="49"/>
      <c r="HK175" s="49"/>
      <c r="HL175" s="49"/>
      <c r="HM175" s="49"/>
      <c r="HN175" s="49"/>
      <c r="HO175" s="49"/>
      <c r="HP175" s="49"/>
      <c r="HQ175" s="49"/>
      <c r="HR175" s="49"/>
      <c r="HS175" s="49"/>
      <c r="HT175" s="49"/>
      <c r="HU175" s="49"/>
      <c r="HV175" s="49"/>
      <c r="HW175" s="49"/>
      <c r="HX175" s="49"/>
      <c r="HY175" s="49"/>
      <c r="HZ175" s="49"/>
      <c r="IA175" s="49"/>
      <c r="IB175" s="49"/>
      <c r="IC175" s="49"/>
      <c r="ID175" s="49"/>
      <c r="IE175" s="49"/>
      <c r="IF175" s="49"/>
      <c r="IG175" s="49"/>
      <c r="IH175" s="49"/>
      <c r="II175" s="49"/>
      <c r="IJ175" s="49"/>
      <c r="IK175" s="49"/>
      <c r="IL175" s="49"/>
      <c r="IM175" s="49"/>
      <c r="IN175" s="49"/>
      <c r="IO175" s="49"/>
      <c r="IP175" s="49"/>
      <c r="IQ175" s="49"/>
      <c r="IR175" s="49"/>
      <c r="IS175" s="49"/>
      <c r="IT175" s="49"/>
      <c r="IU175" s="49"/>
      <c r="IV175" s="49"/>
      <c r="IW175" s="49"/>
      <c r="IX175" s="49"/>
      <c r="IY175" s="49"/>
      <c r="IZ175" s="49"/>
      <c r="JA175" s="49"/>
      <c r="JB175" s="49"/>
      <c r="JC175" s="49"/>
      <c r="JD175" s="49"/>
      <c r="JE175" s="49"/>
      <c r="JF175" s="49"/>
      <c r="JG175" s="49"/>
      <c r="JH175" s="49"/>
      <c r="JI175" s="49"/>
      <c r="JJ175" s="49"/>
      <c r="JK175" s="49"/>
      <c r="JL175" s="49"/>
      <c r="JM175" s="49"/>
      <c r="JN175" s="49"/>
      <c r="JO175" s="49"/>
      <c r="JP175" s="49"/>
      <c r="JQ175" s="49"/>
      <c r="JR175" s="49"/>
      <c r="JS175" s="49"/>
      <c r="JT175" s="49"/>
      <c r="JU175" s="49"/>
      <c r="JV175" s="49"/>
      <c r="JW175" s="49"/>
      <c r="JX175" s="49"/>
      <c r="JY175" s="49"/>
      <c r="JZ175" s="49"/>
      <c r="KA175" s="49"/>
      <c r="KB175" s="49"/>
      <c r="KC175" s="49"/>
      <c r="KD175" s="49"/>
      <c r="KE175" s="49"/>
      <c r="KF175" s="49"/>
      <c r="KG175" s="49"/>
      <c r="KH175" s="49"/>
      <c r="KI175" s="49"/>
      <c r="KJ175" s="49"/>
      <c r="KK175" s="49"/>
      <c r="KL175" s="49"/>
      <c r="KM175" s="49"/>
      <c r="KN175" s="49"/>
      <c r="KO175" s="49"/>
      <c r="KP175" s="49"/>
      <c r="KQ175" s="49"/>
      <c r="KR175" s="49"/>
      <c r="KS175" s="49"/>
      <c r="KT175" s="49"/>
      <c r="KU175" s="49"/>
      <c r="KV175" s="49"/>
      <c r="KW175" s="49"/>
      <c r="KX175" s="49"/>
      <c r="KY175" s="49"/>
      <c r="KZ175" s="49"/>
      <c r="LA175" s="49"/>
      <c r="LB175" s="49"/>
      <c r="LC175" s="49"/>
      <c r="LD175" s="49"/>
      <c r="LE175" s="49"/>
      <c r="LF175" s="49"/>
      <c r="LG175" s="49"/>
      <c r="LH175" s="49"/>
      <c r="LI175" s="49"/>
      <c r="LJ175" s="49"/>
      <c r="LK175" s="49"/>
      <c r="LL175" s="49"/>
      <c r="LM175" s="49"/>
      <c r="LN175" s="49"/>
      <c r="LO175" s="49"/>
      <c r="LP175" s="49"/>
      <c r="LQ175" s="49"/>
      <c r="LR175" s="49"/>
      <c r="LS175" s="49"/>
      <c r="LT175" s="49"/>
      <c r="LU175" s="49"/>
      <c r="LV175" s="49"/>
      <c r="LW175" s="49"/>
      <c r="LX175" s="49"/>
      <c r="LY175" s="49"/>
      <c r="LZ175" s="49"/>
      <c r="MA175" s="49"/>
      <c r="MB175" s="49"/>
      <c r="MC175" s="49"/>
      <c r="MD175" s="49"/>
      <c r="ME175" s="49"/>
      <c r="MF175" s="49"/>
      <c r="MG175" s="49"/>
      <c r="MH175" s="49"/>
      <c r="MI175" s="49"/>
      <c r="MJ175" s="49"/>
      <c r="MK175" s="49"/>
      <c r="ML175" s="49"/>
      <c r="MM175" s="49"/>
      <c r="MN175" s="49"/>
      <c r="MO175" s="49"/>
      <c r="MP175" s="49"/>
      <c r="MQ175" s="49"/>
      <c r="MR175" s="49"/>
      <c r="MS175" s="49"/>
      <c r="MT175" s="49"/>
      <c r="MU175" s="49"/>
      <c r="MV175" s="49"/>
      <c r="MW175" s="49"/>
      <c r="MX175" s="49"/>
      <c r="MY175" s="49"/>
      <c r="MZ175" s="49"/>
      <c r="NA175" s="49"/>
      <c r="NB175" s="49"/>
      <c r="NC175" s="49"/>
      <c r="ND175" s="49"/>
      <c r="NE175" s="49"/>
      <c r="NF175" s="49"/>
      <c r="NG175" s="49"/>
      <c r="NH175" s="49"/>
      <c r="NI175" s="49"/>
      <c r="NJ175" s="49"/>
      <c r="NK175" s="49"/>
      <c r="NL175" s="49"/>
      <c r="NM175" s="49"/>
      <c r="NN175" s="49"/>
      <c r="NO175" s="49"/>
      <c r="NP175" s="49"/>
      <c r="NQ175" s="49"/>
    </row>
    <row r="176" spans="1:381" s="50" customFormat="1" x14ac:dyDescent="0.2">
      <c r="A176" s="46">
        <v>175</v>
      </c>
      <c r="B176" s="47" t="s">
        <v>133</v>
      </c>
      <c r="C176" s="47" t="s">
        <v>1542</v>
      </c>
      <c r="D176" s="48">
        <v>54</v>
      </c>
      <c r="E176" s="66" t="s">
        <v>1934</v>
      </c>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c r="GX176" s="49"/>
      <c r="GY176" s="49"/>
      <c r="GZ176" s="49"/>
      <c r="HA176" s="49"/>
      <c r="HB176" s="49"/>
      <c r="HC176" s="49"/>
      <c r="HD176" s="49"/>
      <c r="HE176" s="49"/>
      <c r="HF176" s="49"/>
      <c r="HG176" s="49"/>
      <c r="HH176" s="49"/>
      <c r="HI176" s="49"/>
      <c r="HJ176" s="49"/>
      <c r="HK176" s="49"/>
      <c r="HL176" s="49"/>
      <c r="HM176" s="49"/>
      <c r="HN176" s="49"/>
      <c r="HO176" s="49"/>
      <c r="HP176" s="49"/>
      <c r="HQ176" s="49"/>
      <c r="HR176" s="49"/>
      <c r="HS176" s="49"/>
      <c r="HT176" s="49"/>
      <c r="HU176" s="49"/>
      <c r="HV176" s="49"/>
      <c r="HW176" s="49"/>
      <c r="HX176" s="49"/>
      <c r="HY176" s="49"/>
      <c r="HZ176" s="49"/>
      <c r="IA176" s="49"/>
      <c r="IB176" s="49"/>
      <c r="IC176" s="49"/>
      <c r="ID176" s="49"/>
      <c r="IE176" s="49"/>
      <c r="IF176" s="49"/>
      <c r="IG176" s="49"/>
      <c r="IH176" s="49"/>
      <c r="II176" s="49"/>
      <c r="IJ176" s="49"/>
      <c r="IK176" s="49"/>
      <c r="IL176" s="49"/>
      <c r="IM176" s="49"/>
      <c r="IN176" s="49"/>
      <c r="IO176" s="49"/>
      <c r="IP176" s="49"/>
      <c r="IQ176" s="49"/>
      <c r="IR176" s="49"/>
      <c r="IS176" s="49"/>
      <c r="IT176" s="49"/>
      <c r="IU176" s="49"/>
      <c r="IV176" s="49"/>
      <c r="IW176" s="49"/>
      <c r="IX176" s="49"/>
      <c r="IY176" s="49"/>
      <c r="IZ176" s="49"/>
      <c r="JA176" s="49"/>
      <c r="JB176" s="49"/>
      <c r="JC176" s="49"/>
      <c r="JD176" s="49"/>
      <c r="JE176" s="49"/>
      <c r="JF176" s="49"/>
      <c r="JG176" s="49"/>
      <c r="JH176" s="49"/>
      <c r="JI176" s="49"/>
      <c r="JJ176" s="49"/>
      <c r="JK176" s="49"/>
      <c r="JL176" s="49"/>
      <c r="JM176" s="49"/>
      <c r="JN176" s="49"/>
      <c r="JO176" s="49"/>
      <c r="JP176" s="49"/>
      <c r="JQ176" s="49"/>
      <c r="JR176" s="49"/>
      <c r="JS176" s="49"/>
      <c r="JT176" s="49"/>
      <c r="JU176" s="49"/>
      <c r="JV176" s="49"/>
      <c r="JW176" s="49"/>
      <c r="JX176" s="49"/>
      <c r="JY176" s="49"/>
      <c r="JZ176" s="49"/>
      <c r="KA176" s="49"/>
      <c r="KB176" s="49"/>
      <c r="KC176" s="49"/>
      <c r="KD176" s="49"/>
      <c r="KE176" s="49"/>
      <c r="KF176" s="49"/>
      <c r="KG176" s="49"/>
      <c r="KH176" s="49"/>
      <c r="KI176" s="49"/>
      <c r="KJ176" s="49"/>
      <c r="KK176" s="49"/>
      <c r="KL176" s="49"/>
      <c r="KM176" s="49"/>
      <c r="KN176" s="49"/>
      <c r="KO176" s="49"/>
      <c r="KP176" s="49"/>
      <c r="KQ176" s="49"/>
      <c r="KR176" s="49"/>
      <c r="KS176" s="49"/>
      <c r="KT176" s="49"/>
      <c r="KU176" s="49"/>
      <c r="KV176" s="49"/>
      <c r="KW176" s="49"/>
      <c r="KX176" s="49"/>
      <c r="KY176" s="49"/>
      <c r="KZ176" s="49"/>
      <c r="LA176" s="49"/>
      <c r="LB176" s="49"/>
      <c r="LC176" s="49"/>
      <c r="LD176" s="49"/>
      <c r="LE176" s="49"/>
      <c r="LF176" s="49"/>
      <c r="LG176" s="49"/>
      <c r="LH176" s="49"/>
      <c r="LI176" s="49"/>
      <c r="LJ176" s="49"/>
      <c r="LK176" s="49"/>
      <c r="LL176" s="49"/>
      <c r="LM176" s="49"/>
      <c r="LN176" s="49"/>
      <c r="LO176" s="49"/>
      <c r="LP176" s="49"/>
      <c r="LQ176" s="49"/>
      <c r="LR176" s="49"/>
      <c r="LS176" s="49"/>
      <c r="LT176" s="49"/>
      <c r="LU176" s="49"/>
      <c r="LV176" s="49"/>
      <c r="LW176" s="49"/>
      <c r="LX176" s="49"/>
      <c r="LY176" s="49"/>
      <c r="LZ176" s="49"/>
      <c r="MA176" s="49"/>
      <c r="MB176" s="49"/>
      <c r="MC176" s="49"/>
      <c r="MD176" s="49"/>
      <c r="ME176" s="49"/>
      <c r="MF176" s="49"/>
      <c r="MG176" s="49"/>
      <c r="MH176" s="49"/>
      <c r="MI176" s="49"/>
      <c r="MJ176" s="49"/>
      <c r="MK176" s="49"/>
      <c r="ML176" s="49"/>
      <c r="MM176" s="49"/>
      <c r="MN176" s="49"/>
      <c r="MO176" s="49"/>
      <c r="MP176" s="49"/>
      <c r="MQ176" s="49"/>
      <c r="MR176" s="49"/>
      <c r="MS176" s="49"/>
      <c r="MT176" s="49"/>
      <c r="MU176" s="49"/>
      <c r="MV176" s="49"/>
      <c r="MW176" s="49"/>
      <c r="MX176" s="49"/>
      <c r="MY176" s="49"/>
      <c r="MZ176" s="49"/>
      <c r="NA176" s="49"/>
      <c r="NB176" s="49"/>
      <c r="NC176" s="49"/>
      <c r="ND176" s="49"/>
      <c r="NE176" s="49"/>
      <c r="NF176" s="49"/>
      <c r="NG176" s="49"/>
      <c r="NH176" s="49"/>
      <c r="NI176" s="49"/>
      <c r="NJ176" s="49"/>
      <c r="NK176" s="49"/>
      <c r="NL176" s="49"/>
      <c r="NM176" s="49"/>
      <c r="NN176" s="49"/>
      <c r="NO176" s="49"/>
      <c r="NP176" s="49"/>
      <c r="NQ176" s="49"/>
    </row>
    <row r="177" spans="1:381" s="50" customFormat="1" x14ac:dyDescent="0.2">
      <c r="A177" s="46">
        <v>176</v>
      </c>
      <c r="B177" s="47" t="s">
        <v>1698</v>
      </c>
      <c r="C177" s="47" t="s">
        <v>1542</v>
      </c>
      <c r="D177" s="48">
        <v>104</v>
      </c>
      <c r="E177" s="66" t="s">
        <v>1935</v>
      </c>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c r="GX177" s="49"/>
      <c r="GY177" s="49"/>
      <c r="GZ177" s="49"/>
      <c r="HA177" s="49"/>
      <c r="HB177" s="49"/>
      <c r="HC177" s="49"/>
      <c r="HD177" s="49"/>
      <c r="HE177" s="49"/>
      <c r="HF177" s="49"/>
      <c r="HG177" s="49"/>
      <c r="HH177" s="49"/>
      <c r="HI177" s="49"/>
      <c r="HJ177" s="49"/>
      <c r="HK177" s="49"/>
      <c r="HL177" s="49"/>
      <c r="HM177" s="49"/>
      <c r="HN177" s="49"/>
      <c r="HO177" s="49"/>
      <c r="HP177" s="49"/>
      <c r="HQ177" s="49"/>
      <c r="HR177" s="49"/>
      <c r="HS177" s="49"/>
      <c r="HT177" s="49"/>
      <c r="HU177" s="49"/>
      <c r="HV177" s="49"/>
      <c r="HW177" s="49"/>
      <c r="HX177" s="49"/>
      <c r="HY177" s="49"/>
      <c r="HZ177" s="49"/>
      <c r="IA177" s="49"/>
      <c r="IB177" s="49"/>
      <c r="IC177" s="49"/>
      <c r="ID177" s="49"/>
      <c r="IE177" s="49"/>
      <c r="IF177" s="49"/>
      <c r="IG177" s="49"/>
      <c r="IH177" s="49"/>
      <c r="II177" s="49"/>
      <c r="IJ177" s="49"/>
      <c r="IK177" s="49"/>
      <c r="IL177" s="49"/>
      <c r="IM177" s="49"/>
      <c r="IN177" s="49"/>
      <c r="IO177" s="49"/>
      <c r="IP177" s="49"/>
      <c r="IQ177" s="49"/>
      <c r="IR177" s="49"/>
      <c r="IS177" s="49"/>
      <c r="IT177" s="49"/>
      <c r="IU177" s="49"/>
      <c r="IV177" s="49"/>
      <c r="IW177" s="49"/>
      <c r="IX177" s="49"/>
      <c r="IY177" s="49"/>
      <c r="IZ177" s="49"/>
      <c r="JA177" s="49"/>
      <c r="JB177" s="49"/>
      <c r="JC177" s="49"/>
      <c r="JD177" s="49"/>
      <c r="JE177" s="49"/>
      <c r="JF177" s="49"/>
      <c r="JG177" s="49"/>
      <c r="JH177" s="49"/>
      <c r="JI177" s="49"/>
      <c r="JJ177" s="49"/>
      <c r="JK177" s="49"/>
      <c r="JL177" s="49"/>
      <c r="JM177" s="49"/>
      <c r="JN177" s="49"/>
      <c r="JO177" s="49"/>
      <c r="JP177" s="49"/>
      <c r="JQ177" s="49"/>
      <c r="JR177" s="49"/>
      <c r="JS177" s="49"/>
      <c r="JT177" s="49"/>
      <c r="JU177" s="49"/>
      <c r="JV177" s="49"/>
      <c r="JW177" s="49"/>
      <c r="JX177" s="49"/>
      <c r="JY177" s="49"/>
      <c r="JZ177" s="49"/>
      <c r="KA177" s="49"/>
      <c r="KB177" s="49"/>
      <c r="KC177" s="49"/>
      <c r="KD177" s="49"/>
      <c r="KE177" s="49"/>
      <c r="KF177" s="49"/>
      <c r="KG177" s="49"/>
      <c r="KH177" s="49"/>
      <c r="KI177" s="49"/>
      <c r="KJ177" s="49"/>
      <c r="KK177" s="49"/>
      <c r="KL177" s="49"/>
      <c r="KM177" s="49"/>
      <c r="KN177" s="49"/>
      <c r="KO177" s="49"/>
      <c r="KP177" s="49"/>
      <c r="KQ177" s="49"/>
      <c r="KR177" s="49"/>
      <c r="KS177" s="49"/>
      <c r="KT177" s="49"/>
      <c r="KU177" s="49"/>
      <c r="KV177" s="49"/>
      <c r="KW177" s="49"/>
      <c r="KX177" s="49"/>
      <c r="KY177" s="49"/>
      <c r="KZ177" s="49"/>
      <c r="LA177" s="49"/>
      <c r="LB177" s="49"/>
      <c r="LC177" s="49"/>
      <c r="LD177" s="49"/>
      <c r="LE177" s="49"/>
      <c r="LF177" s="49"/>
      <c r="LG177" s="49"/>
      <c r="LH177" s="49"/>
      <c r="LI177" s="49"/>
      <c r="LJ177" s="49"/>
      <c r="LK177" s="49"/>
      <c r="LL177" s="49"/>
      <c r="LM177" s="49"/>
      <c r="LN177" s="49"/>
      <c r="LO177" s="49"/>
      <c r="LP177" s="49"/>
      <c r="LQ177" s="49"/>
      <c r="LR177" s="49"/>
      <c r="LS177" s="49"/>
      <c r="LT177" s="49"/>
      <c r="LU177" s="49"/>
      <c r="LV177" s="49"/>
      <c r="LW177" s="49"/>
      <c r="LX177" s="49"/>
      <c r="LY177" s="49"/>
      <c r="LZ177" s="49"/>
      <c r="MA177" s="49"/>
      <c r="MB177" s="49"/>
      <c r="MC177" s="49"/>
      <c r="MD177" s="49"/>
      <c r="ME177" s="49"/>
      <c r="MF177" s="49"/>
      <c r="MG177" s="49"/>
      <c r="MH177" s="49"/>
      <c r="MI177" s="49"/>
      <c r="MJ177" s="49"/>
      <c r="MK177" s="49"/>
      <c r="ML177" s="49"/>
      <c r="MM177" s="49"/>
      <c r="MN177" s="49"/>
      <c r="MO177" s="49"/>
      <c r="MP177" s="49"/>
      <c r="MQ177" s="49"/>
      <c r="MR177" s="49"/>
      <c r="MS177" s="49"/>
      <c r="MT177" s="49"/>
      <c r="MU177" s="49"/>
      <c r="MV177" s="49"/>
      <c r="MW177" s="49"/>
      <c r="MX177" s="49"/>
      <c r="MY177" s="49"/>
      <c r="MZ177" s="49"/>
      <c r="NA177" s="49"/>
      <c r="NB177" s="49"/>
      <c r="NC177" s="49"/>
      <c r="ND177" s="49"/>
      <c r="NE177" s="49"/>
      <c r="NF177" s="49"/>
      <c r="NG177" s="49"/>
      <c r="NH177" s="49"/>
      <c r="NI177" s="49"/>
      <c r="NJ177" s="49"/>
      <c r="NK177" s="49"/>
      <c r="NL177" s="49"/>
      <c r="NM177" s="49"/>
      <c r="NN177" s="49"/>
      <c r="NO177" s="49"/>
      <c r="NP177" s="49"/>
      <c r="NQ177" s="49"/>
    </row>
    <row r="178" spans="1:381" x14ac:dyDescent="0.2">
      <c r="A178" s="46">
        <v>177</v>
      </c>
      <c r="B178" s="47" t="s">
        <v>134</v>
      </c>
      <c r="C178" s="47" t="s">
        <v>1542</v>
      </c>
      <c r="D178" s="48">
        <v>30</v>
      </c>
      <c r="E178" s="66" t="s">
        <v>1936</v>
      </c>
    </row>
    <row r="179" spans="1:381" s="50" customFormat="1" x14ac:dyDescent="0.2">
      <c r="A179" s="46">
        <v>178</v>
      </c>
      <c r="B179" s="47" t="s">
        <v>1699</v>
      </c>
      <c r="C179" s="47" t="s">
        <v>1542</v>
      </c>
      <c r="D179" s="48">
        <v>25</v>
      </c>
      <c r="E179" s="66" t="s">
        <v>1916</v>
      </c>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c r="GX179" s="49"/>
      <c r="GY179" s="49"/>
      <c r="GZ179" s="49"/>
      <c r="HA179" s="49"/>
      <c r="HB179" s="49"/>
      <c r="HC179" s="49"/>
      <c r="HD179" s="49"/>
      <c r="HE179" s="49"/>
      <c r="HF179" s="49"/>
      <c r="HG179" s="49"/>
      <c r="HH179" s="49"/>
      <c r="HI179" s="49"/>
      <c r="HJ179" s="49"/>
      <c r="HK179" s="49"/>
      <c r="HL179" s="49"/>
      <c r="HM179" s="49"/>
      <c r="HN179" s="49"/>
      <c r="HO179" s="49"/>
      <c r="HP179" s="49"/>
      <c r="HQ179" s="49"/>
      <c r="HR179" s="49"/>
      <c r="HS179" s="49"/>
      <c r="HT179" s="49"/>
      <c r="HU179" s="49"/>
      <c r="HV179" s="49"/>
      <c r="HW179" s="49"/>
      <c r="HX179" s="49"/>
      <c r="HY179" s="49"/>
      <c r="HZ179" s="49"/>
      <c r="IA179" s="49"/>
      <c r="IB179" s="49"/>
      <c r="IC179" s="49"/>
      <c r="ID179" s="49"/>
      <c r="IE179" s="49"/>
      <c r="IF179" s="49"/>
      <c r="IG179" s="49"/>
      <c r="IH179" s="49"/>
      <c r="II179" s="49"/>
      <c r="IJ179" s="49"/>
      <c r="IK179" s="49"/>
      <c r="IL179" s="49"/>
      <c r="IM179" s="49"/>
      <c r="IN179" s="49"/>
      <c r="IO179" s="49"/>
      <c r="IP179" s="49"/>
      <c r="IQ179" s="49"/>
      <c r="IR179" s="49"/>
      <c r="IS179" s="49"/>
      <c r="IT179" s="49"/>
      <c r="IU179" s="49"/>
      <c r="IV179" s="49"/>
      <c r="IW179" s="49"/>
      <c r="IX179" s="49"/>
      <c r="IY179" s="49"/>
      <c r="IZ179" s="49"/>
      <c r="JA179" s="49"/>
      <c r="JB179" s="49"/>
      <c r="JC179" s="49"/>
      <c r="JD179" s="49"/>
      <c r="JE179" s="49"/>
      <c r="JF179" s="49"/>
      <c r="JG179" s="49"/>
      <c r="JH179" s="49"/>
      <c r="JI179" s="49"/>
      <c r="JJ179" s="49"/>
      <c r="JK179" s="49"/>
      <c r="JL179" s="49"/>
      <c r="JM179" s="49"/>
      <c r="JN179" s="49"/>
      <c r="JO179" s="49"/>
      <c r="JP179" s="49"/>
      <c r="JQ179" s="49"/>
      <c r="JR179" s="49"/>
      <c r="JS179" s="49"/>
      <c r="JT179" s="49"/>
      <c r="JU179" s="49"/>
      <c r="JV179" s="49"/>
      <c r="JW179" s="49"/>
      <c r="JX179" s="49"/>
      <c r="JY179" s="49"/>
      <c r="JZ179" s="49"/>
      <c r="KA179" s="49"/>
      <c r="KB179" s="49"/>
      <c r="KC179" s="49"/>
      <c r="KD179" s="49"/>
      <c r="KE179" s="49"/>
      <c r="KF179" s="49"/>
      <c r="KG179" s="49"/>
      <c r="KH179" s="49"/>
      <c r="KI179" s="49"/>
      <c r="KJ179" s="49"/>
      <c r="KK179" s="49"/>
      <c r="KL179" s="49"/>
      <c r="KM179" s="49"/>
      <c r="KN179" s="49"/>
      <c r="KO179" s="49"/>
      <c r="KP179" s="49"/>
      <c r="KQ179" s="49"/>
      <c r="KR179" s="49"/>
      <c r="KS179" s="49"/>
      <c r="KT179" s="49"/>
      <c r="KU179" s="49"/>
      <c r="KV179" s="49"/>
      <c r="KW179" s="49"/>
      <c r="KX179" s="49"/>
      <c r="KY179" s="49"/>
      <c r="KZ179" s="49"/>
      <c r="LA179" s="49"/>
      <c r="LB179" s="49"/>
      <c r="LC179" s="49"/>
      <c r="LD179" s="49"/>
      <c r="LE179" s="49"/>
      <c r="LF179" s="49"/>
      <c r="LG179" s="49"/>
      <c r="LH179" s="49"/>
      <c r="LI179" s="49"/>
      <c r="LJ179" s="49"/>
      <c r="LK179" s="49"/>
      <c r="LL179" s="49"/>
      <c r="LM179" s="49"/>
      <c r="LN179" s="49"/>
      <c r="LO179" s="49"/>
      <c r="LP179" s="49"/>
      <c r="LQ179" s="49"/>
      <c r="LR179" s="49"/>
      <c r="LS179" s="49"/>
      <c r="LT179" s="49"/>
      <c r="LU179" s="49"/>
      <c r="LV179" s="49"/>
      <c r="LW179" s="49"/>
      <c r="LX179" s="49"/>
      <c r="LY179" s="49"/>
      <c r="LZ179" s="49"/>
      <c r="MA179" s="49"/>
      <c r="MB179" s="49"/>
      <c r="MC179" s="49"/>
      <c r="MD179" s="49"/>
      <c r="ME179" s="49"/>
      <c r="MF179" s="49"/>
      <c r="MG179" s="49"/>
      <c r="MH179" s="49"/>
      <c r="MI179" s="49"/>
      <c r="MJ179" s="49"/>
      <c r="MK179" s="49"/>
      <c r="ML179" s="49"/>
      <c r="MM179" s="49"/>
      <c r="MN179" s="49"/>
      <c r="MO179" s="49"/>
      <c r="MP179" s="49"/>
      <c r="MQ179" s="49"/>
      <c r="MR179" s="49"/>
      <c r="MS179" s="49"/>
      <c r="MT179" s="49"/>
      <c r="MU179" s="49"/>
      <c r="MV179" s="49"/>
      <c r="MW179" s="49"/>
      <c r="MX179" s="49"/>
      <c r="MY179" s="49"/>
      <c r="MZ179" s="49"/>
      <c r="NA179" s="49"/>
      <c r="NB179" s="49"/>
      <c r="NC179" s="49"/>
      <c r="ND179" s="49"/>
      <c r="NE179" s="49"/>
      <c r="NF179" s="49"/>
      <c r="NG179" s="49"/>
      <c r="NH179" s="49"/>
      <c r="NI179" s="49"/>
      <c r="NJ179" s="49"/>
      <c r="NK179" s="49"/>
      <c r="NL179" s="49"/>
      <c r="NM179" s="49"/>
      <c r="NN179" s="49"/>
      <c r="NO179" s="49"/>
      <c r="NP179" s="49"/>
      <c r="NQ179" s="49"/>
    </row>
    <row r="180" spans="1:381" s="50" customFormat="1" x14ac:dyDescent="0.2">
      <c r="A180" s="46">
        <v>179</v>
      </c>
      <c r="B180" s="47" t="s">
        <v>1700</v>
      </c>
      <c r="C180" s="47" t="s">
        <v>1542</v>
      </c>
      <c r="D180" s="48">
        <v>62</v>
      </c>
      <c r="E180" s="66" t="s">
        <v>1929</v>
      </c>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c r="IQ180" s="49"/>
      <c r="IR180" s="49"/>
      <c r="IS180" s="49"/>
      <c r="IT180" s="49"/>
      <c r="IU180" s="49"/>
      <c r="IV180" s="49"/>
      <c r="IW180" s="49"/>
      <c r="IX180" s="49"/>
      <c r="IY180" s="49"/>
      <c r="IZ180" s="49"/>
      <c r="JA180" s="49"/>
      <c r="JB180" s="49"/>
      <c r="JC180" s="49"/>
      <c r="JD180" s="49"/>
      <c r="JE180" s="49"/>
      <c r="JF180" s="49"/>
      <c r="JG180" s="49"/>
      <c r="JH180" s="49"/>
      <c r="JI180" s="49"/>
      <c r="JJ180" s="49"/>
      <c r="JK180" s="49"/>
      <c r="JL180" s="49"/>
      <c r="JM180" s="49"/>
      <c r="JN180" s="49"/>
      <c r="JO180" s="49"/>
      <c r="JP180" s="49"/>
      <c r="JQ180" s="49"/>
      <c r="JR180" s="49"/>
      <c r="JS180" s="49"/>
      <c r="JT180" s="49"/>
      <c r="JU180" s="49"/>
      <c r="JV180" s="49"/>
      <c r="JW180" s="49"/>
      <c r="JX180" s="49"/>
      <c r="JY180" s="49"/>
      <c r="JZ180" s="49"/>
      <c r="KA180" s="49"/>
      <c r="KB180" s="49"/>
      <c r="KC180" s="49"/>
      <c r="KD180" s="49"/>
      <c r="KE180" s="49"/>
      <c r="KF180" s="49"/>
      <c r="KG180" s="49"/>
      <c r="KH180" s="49"/>
      <c r="KI180" s="49"/>
      <c r="KJ180" s="49"/>
      <c r="KK180" s="49"/>
      <c r="KL180" s="49"/>
      <c r="KM180" s="49"/>
      <c r="KN180" s="49"/>
      <c r="KO180" s="49"/>
      <c r="KP180" s="49"/>
      <c r="KQ180" s="49"/>
      <c r="KR180" s="49"/>
      <c r="KS180" s="49"/>
      <c r="KT180" s="49"/>
      <c r="KU180" s="49"/>
      <c r="KV180" s="49"/>
      <c r="KW180" s="49"/>
      <c r="KX180" s="49"/>
      <c r="KY180" s="49"/>
      <c r="KZ180" s="49"/>
      <c r="LA180" s="49"/>
      <c r="LB180" s="49"/>
      <c r="LC180" s="49"/>
      <c r="LD180" s="49"/>
      <c r="LE180" s="49"/>
      <c r="LF180" s="49"/>
      <c r="LG180" s="49"/>
      <c r="LH180" s="49"/>
      <c r="LI180" s="49"/>
      <c r="LJ180" s="49"/>
      <c r="LK180" s="49"/>
      <c r="LL180" s="49"/>
      <c r="LM180" s="49"/>
      <c r="LN180" s="49"/>
      <c r="LO180" s="49"/>
      <c r="LP180" s="49"/>
      <c r="LQ180" s="49"/>
      <c r="LR180" s="49"/>
      <c r="LS180" s="49"/>
      <c r="LT180" s="49"/>
      <c r="LU180" s="49"/>
      <c r="LV180" s="49"/>
      <c r="LW180" s="49"/>
      <c r="LX180" s="49"/>
      <c r="LY180" s="49"/>
      <c r="LZ180" s="49"/>
      <c r="MA180" s="49"/>
      <c r="MB180" s="49"/>
      <c r="MC180" s="49"/>
      <c r="MD180" s="49"/>
      <c r="ME180" s="49"/>
      <c r="MF180" s="49"/>
      <c r="MG180" s="49"/>
      <c r="MH180" s="49"/>
      <c r="MI180" s="49"/>
      <c r="MJ180" s="49"/>
      <c r="MK180" s="49"/>
      <c r="ML180" s="49"/>
      <c r="MM180" s="49"/>
      <c r="MN180" s="49"/>
      <c r="MO180" s="49"/>
      <c r="MP180" s="49"/>
      <c r="MQ180" s="49"/>
      <c r="MR180" s="49"/>
      <c r="MS180" s="49"/>
      <c r="MT180" s="49"/>
      <c r="MU180" s="49"/>
      <c r="MV180" s="49"/>
      <c r="MW180" s="49"/>
      <c r="MX180" s="49"/>
      <c r="MY180" s="49"/>
      <c r="MZ180" s="49"/>
      <c r="NA180" s="49"/>
      <c r="NB180" s="49"/>
      <c r="NC180" s="49"/>
      <c r="ND180" s="49"/>
      <c r="NE180" s="49"/>
      <c r="NF180" s="49"/>
      <c r="NG180" s="49"/>
      <c r="NH180" s="49"/>
      <c r="NI180" s="49"/>
      <c r="NJ180" s="49"/>
      <c r="NK180" s="49"/>
      <c r="NL180" s="49"/>
      <c r="NM180" s="49"/>
      <c r="NN180" s="49"/>
      <c r="NO180" s="49"/>
      <c r="NP180" s="49"/>
      <c r="NQ180" s="49"/>
    </row>
    <row r="181" spans="1:381" s="50" customFormat="1" x14ac:dyDescent="0.2">
      <c r="A181" s="46">
        <v>180</v>
      </c>
      <c r="B181" s="47" t="s">
        <v>1701</v>
      </c>
      <c r="C181" s="47" t="s">
        <v>1542</v>
      </c>
      <c r="D181" s="48">
        <v>68</v>
      </c>
      <c r="E181" s="66" t="s">
        <v>1932</v>
      </c>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c r="GX181" s="49"/>
      <c r="GY181" s="49"/>
      <c r="GZ181" s="49"/>
      <c r="HA181" s="49"/>
      <c r="HB181" s="49"/>
      <c r="HC181" s="49"/>
      <c r="HD181" s="49"/>
      <c r="HE181" s="49"/>
      <c r="HF181" s="49"/>
      <c r="HG181" s="49"/>
      <c r="HH181" s="49"/>
      <c r="HI181" s="49"/>
      <c r="HJ181" s="49"/>
      <c r="HK181" s="49"/>
      <c r="HL181" s="49"/>
      <c r="HM181" s="49"/>
      <c r="HN181" s="49"/>
      <c r="HO181" s="49"/>
      <c r="HP181" s="49"/>
      <c r="HQ181" s="49"/>
      <c r="HR181" s="49"/>
      <c r="HS181" s="49"/>
      <c r="HT181" s="49"/>
      <c r="HU181" s="49"/>
      <c r="HV181" s="49"/>
      <c r="HW181" s="49"/>
      <c r="HX181" s="49"/>
      <c r="HY181" s="49"/>
      <c r="HZ181" s="49"/>
      <c r="IA181" s="49"/>
      <c r="IB181" s="49"/>
      <c r="IC181" s="49"/>
      <c r="ID181" s="49"/>
      <c r="IE181" s="49"/>
      <c r="IF181" s="49"/>
      <c r="IG181" s="49"/>
      <c r="IH181" s="49"/>
      <c r="II181" s="49"/>
      <c r="IJ181" s="49"/>
      <c r="IK181" s="49"/>
      <c r="IL181" s="49"/>
      <c r="IM181" s="49"/>
      <c r="IN181" s="49"/>
      <c r="IO181" s="49"/>
      <c r="IP181" s="49"/>
      <c r="IQ181" s="49"/>
      <c r="IR181" s="49"/>
      <c r="IS181" s="49"/>
      <c r="IT181" s="49"/>
      <c r="IU181" s="49"/>
      <c r="IV181" s="49"/>
      <c r="IW181" s="49"/>
      <c r="IX181" s="49"/>
      <c r="IY181" s="49"/>
      <c r="IZ181" s="49"/>
      <c r="JA181" s="49"/>
      <c r="JB181" s="49"/>
      <c r="JC181" s="49"/>
      <c r="JD181" s="49"/>
      <c r="JE181" s="49"/>
      <c r="JF181" s="49"/>
      <c r="JG181" s="49"/>
      <c r="JH181" s="49"/>
      <c r="JI181" s="49"/>
      <c r="JJ181" s="49"/>
      <c r="JK181" s="49"/>
      <c r="JL181" s="49"/>
      <c r="JM181" s="49"/>
      <c r="JN181" s="49"/>
      <c r="JO181" s="49"/>
      <c r="JP181" s="49"/>
      <c r="JQ181" s="49"/>
      <c r="JR181" s="49"/>
      <c r="JS181" s="49"/>
      <c r="JT181" s="49"/>
      <c r="JU181" s="49"/>
      <c r="JV181" s="49"/>
      <c r="JW181" s="49"/>
      <c r="JX181" s="49"/>
      <c r="JY181" s="49"/>
      <c r="JZ181" s="49"/>
      <c r="KA181" s="49"/>
      <c r="KB181" s="49"/>
      <c r="KC181" s="49"/>
      <c r="KD181" s="49"/>
      <c r="KE181" s="49"/>
      <c r="KF181" s="49"/>
      <c r="KG181" s="49"/>
      <c r="KH181" s="49"/>
      <c r="KI181" s="49"/>
      <c r="KJ181" s="49"/>
      <c r="KK181" s="49"/>
      <c r="KL181" s="49"/>
      <c r="KM181" s="49"/>
      <c r="KN181" s="49"/>
      <c r="KO181" s="49"/>
      <c r="KP181" s="49"/>
      <c r="KQ181" s="49"/>
      <c r="KR181" s="49"/>
      <c r="KS181" s="49"/>
      <c r="KT181" s="49"/>
      <c r="KU181" s="49"/>
      <c r="KV181" s="49"/>
      <c r="KW181" s="49"/>
      <c r="KX181" s="49"/>
      <c r="KY181" s="49"/>
      <c r="KZ181" s="49"/>
      <c r="LA181" s="49"/>
      <c r="LB181" s="49"/>
      <c r="LC181" s="49"/>
      <c r="LD181" s="49"/>
      <c r="LE181" s="49"/>
      <c r="LF181" s="49"/>
      <c r="LG181" s="49"/>
      <c r="LH181" s="49"/>
      <c r="LI181" s="49"/>
      <c r="LJ181" s="49"/>
      <c r="LK181" s="49"/>
      <c r="LL181" s="49"/>
      <c r="LM181" s="49"/>
      <c r="LN181" s="49"/>
      <c r="LO181" s="49"/>
      <c r="LP181" s="49"/>
      <c r="LQ181" s="49"/>
      <c r="LR181" s="49"/>
      <c r="LS181" s="49"/>
      <c r="LT181" s="49"/>
      <c r="LU181" s="49"/>
      <c r="LV181" s="49"/>
      <c r="LW181" s="49"/>
      <c r="LX181" s="49"/>
      <c r="LY181" s="49"/>
      <c r="LZ181" s="49"/>
      <c r="MA181" s="49"/>
      <c r="MB181" s="49"/>
      <c r="MC181" s="49"/>
      <c r="MD181" s="49"/>
      <c r="ME181" s="49"/>
      <c r="MF181" s="49"/>
      <c r="MG181" s="49"/>
      <c r="MH181" s="49"/>
      <c r="MI181" s="49"/>
      <c r="MJ181" s="49"/>
      <c r="MK181" s="49"/>
      <c r="ML181" s="49"/>
      <c r="MM181" s="49"/>
      <c r="MN181" s="49"/>
      <c r="MO181" s="49"/>
      <c r="MP181" s="49"/>
      <c r="MQ181" s="49"/>
      <c r="MR181" s="49"/>
      <c r="MS181" s="49"/>
      <c r="MT181" s="49"/>
      <c r="MU181" s="49"/>
      <c r="MV181" s="49"/>
      <c r="MW181" s="49"/>
      <c r="MX181" s="49"/>
      <c r="MY181" s="49"/>
      <c r="MZ181" s="49"/>
      <c r="NA181" s="49"/>
      <c r="NB181" s="49"/>
      <c r="NC181" s="49"/>
      <c r="ND181" s="49"/>
      <c r="NE181" s="49"/>
      <c r="NF181" s="49"/>
      <c r="NG181" s="49"/>
      <c r="NH181" s="49"/>
      <c r="NI181" s="49"/>
      <c r="NJ181" s="49"/>
      <c r="NK181" s="49"/>
      <c r="NL181" s="49"/>
      <c r="NM181" s="49"/>
      <c r="NN181" s="49"/>
      <c r="NO181" s="49"/>
      <c r="NP181" s="49"/>
      <c r="NQ181" s="49"/>
    </row>
    <row r="182" spans="1:381" x14ac:dyDescent="0.2">
      <c r="A182" s="46">
        <v>181</v>
      </c>
      <c r="B182" s="47" t="s">
        <v>1702</v>
      </c>
      <c r="C182" s="47" t="s">
        <v>1542</v>
      </c>
      <c r="D182" s="48">
        <v>22</v>
      </c>
      <c r="E182" s="66" t="s">
        <v>1912</v>
      </c>
    </row>
    <row r="183" spans="1:381" x14ac:dyDescent="0.2">
      <c r="A183" s="46">
        <v>182</v>
      </c>
      <c r="B183" s="47" t="s">
        <v>1703</v>
      </c>
      <c r="C183" s="47" t="s">
        <v>1542</v>
      </c>
      <c r="D183" s="48">
        <v>36</v>
      </c>
      <c r="E183" s="66" t="s">
        <v>1937</v>
      </c>
    </row>
    <row r="184" spans="1:381" x14ac:dyDescent="0.2">
      <c r="A184" s="46">
        <v>183</v>
      </c>
      <c r="B184" s="47" t="s">
        <v>1704</v>
      </c>
      <c r="C184" s="47" t="s">
        <v>1542</v>
      </c>
      <c r="D184" s="48">
        <v>47</v>
      </c>
      <c r="E184" s="66" t="s">
        <v>1938</v>
      </c>
    </row>
    <row r="185" spans="1:381" s="50" customFormat="1" x14ac:dyDescent="0.2">
      <c r="A185" s="46">
        <v>184</v>
      </c>
      <c r="B185" s="47" t="s">
        <v>1705</v>
      </c>
      <c r="C185" s="47" t="s">
        <v>1542</v>
      </c>
      <c r="D185" s="48">
        <v>25</v>
      </c>
      <c r="E185" s="66" t="s">
        <v>1939</v>
      </c>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c r="GX185" s="49"/>
      <c r="GY185" s="49"/>
      <c r="GZ185" s="49"/>
      <c r="HA185" s="49"/>
      <c r="HB185" s="49"/>
      <c r="HC185" s="49"/>
      <c r="HD185" s="49"/>
      <c r="HE185" s="49"/>
      <c r="HF185" s="49"/>
      <c r="HG185" s="49"/>
      <c r="HH185" s="49"/>
      <c r="HI185" s="49"/>
      <c r="HJ185" s="49"/>
      <c r="HK185" s="49"/>
      <c r="HL185" s="49"/>
      <c r="HM185" s="49"/>
      <c r="HN185" s="49"/>
      <c r="HO185" s="49"/>
      <c r="HP185" s="49"/>
      <c r="HQ185" s="49"/>
      <c r="HR185" s="49"/>
      <c r="HS185" s="49"/>
      <c r="HT185" s="49"/>
      <c r="HU185" s="49"/>
      <c r="HV185" s="49"/>
      <c r="HW185" s="49"/>
      <c r="HX185" s="49"/>
      <c r="HY185" s="49"/>
      <c r="HZ185" s="49"/>
      <c r="IA185" s="49"/>
      <c r="IB185" s="49"/>
      <c r="IC185" s="49"/>
      <c r="ID185" s="49"/>
      <c r="IE185" s="49"/>
      <c r="IF185" s="49"/>
      <c r="IG185" s="49"/>
      <c r="IH185" s="49"/>
      <c r="II185" s="49"/>
      <c r="IJ185" s="49"/>
      <c r="IK185" s="49"/>
      <c r="IL185" s="49"/>
      <c r="IM185" s="49"/>
      <c r="IN185" s="49"/>
      <c r="IO185" s="49"/>
      <c r="IP185" s="49"/>
      <c r="IQ185" s="49"/>
      <c r="IR185" s="49"/>
      <c r="IS185" s="49"/>
      <c r="IT185" s="49"/>
      <c r="IU185" s="49"/>
      <c r="IV185" s="49"/>
      <c r="IW185" s="49"/>
      <c r="IX185" s="49"/>
      <c r="IY185" s="49"/>
      <c r="IZ185" s="49"/>
      <c r="JA185" s="49"/>
      <c r="JB185" s="49"/>
      <c r="JC185" s="49"/>
      <c r="JD185" s="49"/>
      <c r="JE185" s="49"/>
      <c r="JF185" s="49"/>
      <c r="JG185" s="49"/>
      <c r="JH185" s="49"/>
      <c r="JI185" s="49"/>
      <c r="JJ185" s="49"/>
      <c r="JK185" s="49"/>
      <c r="JL185" s="49"/>
      <c r="JM185" s="49"/>
      <c r="JN185" s="49"/>
      <c r="JO185" s="49"/>
      <c r="JP185" s="49"/>
      <c r="JQ185" s="49"/>
      <c r="JR185" s="49"/>
      <c r="JS185" s="49"/>
      <c r="JT185" s="49"/>
      <c r="JU185" s="49"/>
      <c r="JV185" s="49"/>
      <c r="JW185" s="49"/>
      <c r="JX185" s="49"/>
      <c r="JY185" s="49"/>
      <c r="JZ185" s="49"/>
      <c r="KA185" s="49"/>
      <c r="KB185" s="49"/>
      <c r="KC185" s="49"/>
      <c r="KD185" s="49"/>
      <c r="KE185" s="49"/>
      <c r="KF185" s="49"/>
      <c r="KG185" s="49"/>
      <c r="KH185" s="49"/>
      <c r="KI185" s="49"/>
      <c r="KJ185" s="49"/>
      <c r="KK185" s="49"/>
      <c r="KL185" s="49"/>
      <c r="KM185" s="49"/>
      <c r="KN185" s="49"/>
      <c r="KO185" s="49"/>
      <c r="KP185" s="49"/>
      <c r="KQ185" s="49"/>
      <c r="KR185" s="49"/>
      <c r="KS185" s="49"/>
      <c r="KT185" s="49"/>
      <c r="KU185" s="49"/>
      <c r="KV185" s="49"/>
      <c r="KW185" s="49"/>
      <c r="KX185" s="49"/>
      <c r="KY185" s="49"/>
      <c r="KZ185" s="49"/>
      <c r="LA185" s="49"/>
      <c r="LB185" s="49"/>
      <c r="LC185" s="49"/>
      <c r="LD185" s="49"/>
      <c r="LE185" s="49"/>
      <c r="LF185" s="49"/>
      <c r="LG185" s="49"/>
      <c r="LH185" s="49"/>
      <c r="LI185" s="49"/>
      <c r="LJ185" s="49"/>
      <c r="LK185" s="49"/>
      <c r="LL185" s="49"/>
      <c r="LM185" s="49"/>
      <c r="LN185" s="49"/>
      <c r="LO185" s="49"/>
      <c r="LP185" s="49"/>
      <c r="LQ185" s="49"/>
      <c r="LR185" s="49"/>
      <c r="LS185" s="49"/>
      <c r="LT185" s="49"/>
      <c r="LU185" s="49"/>
      <c r="LV185" s="49"/>
      <c r="LW185" s="49"/>
      <c r="LX185" s="49"/>
      <c r="LY185" s="49"/>
      <c r="LZ185" s="49"/>
      <c r="MA185" s="49"/>
      <c r="MB185" s="49"/>
      <c r="MC185" s="49"/>
      <c r="MD185" s="49"/>
      <c r="ME185" s="49"/>
      <c r="MF185" s="49"/>
      <c r="MG185" s="49"/>
      <c r="MH185" s="49"/>
      <c r="MI185" s="49"/>
      <c r="MJ185" s="49"/>
      <c r="MK185" s="49"/>
      <c r="ML185" s="49"/>
      <c r="MM185" s="49"/>
      <c r="MN185" s="49"/>
      <c r="MO185" s="49"/>
      <c r="MP185" s="49"/>
      <c r="MQ185" s="49"/>
      <c r="MR185" s="49"/>
      <c r="MS185" s="49"/>
      <c r="MT185" s="49"/>
      <c r="MU185" s="49"/>
      <c r="MV185" s="49"/>
      <c r="MW185" s="49"/>
      <c r="MX185" s="49"/>
      <c r="MY185" s="49"/>
      <c r="MZ185" s="49"/>
      <c r="NA185" s="49"/>
      <c r="NB185" s="49"/>
      <c r="NC185" s="49"/>
      <c r="ND185" s="49"/>
      <c r="NE185" s="49"/>
      <c r="NF185" s="49"/>
      <c r="NG185" s="49"/>
      <c r="NH185" s="49"/>
      <c r="NI185" s="49"/>
      <c r="NJ185" s="49"/>
      <c r="NK185" s="49"/>
      <c r="NL185" s="49"/>
      <c r="NM185" s="49"/>
      <c r="NN185" s="49"/>
      <c r="NO185" s="49"/>
      <c r="NP185" s="49"/>
      <c r="NQ185" s="49"/>
    </row>
    <row r="186" spans="1:381" s="50" customFormat="1" x14ac:dyDescent="0.2">
      <c r="A186" s="46">
        <v>185</v>
      </c>
      <c r="B186" s="47" t="s">
        <v>1706</v>
      </c>
      <c r="C186" s="47" t="s">
        <v>1542</v>
      </c>
      <c r="D186" s="48">
        <v>58</v>
      </c>
      <c r="E186" s="66" t="s">
        <v>1940</v>
      </c>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c r="GX186" s="49"/>
      <c r="GY186" s="49"/>
      <c r="GZ186" s="49"/>
      <c r="HA186" s="49"/>
      <c r="HB186" s="49"/>
      <c r="HC186" s="49"/>
      <c r="HD186" s="49"/>
      <c r="HE186" s="49"/>
      <c r="HF186" s="49"/>
      <c r="HG186" s="49"/>
      <c r="HH186" s="49"/>
      <c r="HI186" s="49"/>
      <c r="HJ186" s="49"/>
      <c r="HK186" s="49"/>
      <c r="HL186" s="49"/>
      <c r="HM186" s="49"/>
      <c r="HN186" s="49"/>
      <c r="HO186" s="49"/>
      <c r="HP186" s="49"/>
      <c r="HQ186" s="49"/>
      <c r="HR186" s="49"/>
      <c r="HS186" s="49"/>
      <c r="HT186" s="49"/>
      <c r="HU186" s="49"/>
      <c r="HV186" s="49"/>
      <c r="HW186" s="49"/>
      <c r="HX186" s="49"/>
      <c r="HY186" s="49"/>
      <c r="HZ186" s="49"/>
      <c r="IA186" s="49"/>
      <c r="IB186" s="49"/>
      <c r="IC186" s="49"/>
      <c r="ID186" s="49"/>
      <c r="IE186" s="49"/>
      <c r="IF186" s="49"/>
      <c r="IG186" s="49"/>
      <c r="IH186" s="49"/>
      <c r="II186" s="49"/>
      <c r="IJ186" s="49"/>
      <c r="IK186" s="49"/>
      <c r="IL186" s="49"/>
      <c r="IM186" s="49"/>
      <c r="IN186" s="49"/>
      <c r="IO186" s="49"/>
      <c r="IP186" s="49"/>
      <c r="IQ186" s="49"/>
      <c r="IR186" s="49"/>
      <c r="IS186" s="49"/>
      <c r="IT186" s="49"/>
      <c r="IU186" s="49"/>
      <c r="IV186" s="49"/>
      <c r="IW186" s="49"/>
      <c r="IX186" s="49"/>
      <c r="IY186" s="49"/>
      <c r="IZ186" s="49"/>
      <c r="JA186" s="49"/>
      <c r="JB186" s="49"/>
      <c r="JC186" s="49"/>
      <c r="JD186" s="49"/>
      <c r="JE186" s="49"/>
      <c r="JF186" s="49"/>
      <c r="JG186" s="49"/>
      <c r="JH186" s="49"/>
      <c r="JI186" s="49"/>
      <c r="JJ186" s="49"/>
      <c r="JK186" s="49"/>
      <c r="JL186" s="49"/>
      <c r="JM186" s="49"/>
      <c r="JN186" s="49"/>
      <c r="JO186" s="49"/>
      <c r="JP186" s="49"/>
      <c r="JQ186" s="49"/>
      <c r="JR186" s="49"/>
      <c r="JS186" s="49"/>
      <c r="JT186" s="49"/>
      <c r="JU186" s="49"/>
      <c r="JV186" s="49"/>
      <c r="JW186" s="49"/>
      <c r="JX186" s="49"/>
      <c r="JY186" s="49"/>
      <c r="JZ186" s="49"/>
      <c r="KA186" s="49"/>
      <c r="KB186" s="49"/>
      <c r="KC186" s="49"/>
      <c r="KD186" s="49"/>
      <c r="KE186" s="49"/>
      <c r="KF186" s="49"/>
      <c r="KG186" s="49"/>
      <c r="KH186" s="49"/>
      <c r="KI186" s="49"/>
      <c r="KJ186" s="49"/>
      <c r="KK186" s="49"/>
      <c r="KL186" s="49"/>
      <c r="KM186" s="49"/>
      <c r="KN186" s="49"/>
      <c r="KO186" s="49"/>
      <c r="KP186" s="49"/>
      <c r="KQ186" s="49"/>
      <c r="KR186" s="49"/>
      <c r="KS186" s="49"/>
      <c r="KT186" s="49"/>
      <c r="KU186" s="49"/>
      <c r="KV186" s="49"/>
      <c r="KW186" s="49"/>
      <c r="KX186" s="49"/>
      <c r="KY186" s="49"/>
      <c r="KZ186" s="49"/>
      <c r="LA186" s="49"/>
      <c r="LB186" s="49"/>
      <c r="LC186" s="49"/>
      <c r="LD186" s="49"/>
      <c r="LE186" s="49"/>
      <c r="LF186" s="49"/>
      <c r="LG186" s="49"/>
      <c r="LH186" s="49"/>
      <c r="LI186" s="49"/>
      <c r="LJ186" s="49"/>
      <c r="LK186" s="49"/>
      <c r="LL186" s="49"/>
      <c r="LM186" s="49"/>
      <c r="LN186" s="49"/>
      <c r="LO186" s="49"/>
      <c r="LP186" s="49"/>
      <c r="LQ186" s="49"/>
      <c r="LR186" s="49"/>
      <c r="LS186" s="49"/>
      <c r="LT186" s="49"/>
      <c r="LU186" s="49"/>
      <c r="LV186" s="49"/>
      <c r="LW186" s="49"/>
      <c r="LX186" s="49"/>
      <c r="LY186" s="49"/>
      <c r="LZ186" s="49"/>
      <c r="MA186" s="49"/>
      <c r="MB186" s="49"/>
      <c r="MC186" s="49"/>
      <c r="MD186" s="49"/>
      <c r="ME186" s="49"/>
      <c r="MF186" s="49"/>
      <c r="MG186" s="49"/>
      <c r="MH186" s="49"/>
      <c r="MI186" s="49"/>
      <c r="MJ186" s="49"/>
      <c r="MK186" s="49"/>
      <c r="ML186" s="49"/>
      <c r="MM186" s="49"/>
      <c r="MN186" s="49"/>
      <c r="MO186" s="49"/>
      <c r="MP186" s="49"/>
      <c r="MQ186" s="49"/>
      <c r="MR186" s="49"/>
      <c r="MS186" s="49"/>
      <c r="MT186" s="49"/>
      <c r="MU186" s="49"/>
      <c r="MV186" s="49"/>
      <c r="MW186" s="49"/>
      <c r="MX186" s="49"/>
      <c r="MY186" s="49"/>
      <c r="MZ186" s="49"/>
      <c r="NA186" s="49"/>
      <c r="NB186" s="49"/>
      <c r="NC186" s="49"/>
      <c r="ND186" s="49"/>
      <c r="NE186" s="49"/>
      <c r="NF186" s="49"/>
      <c r="NG186" s="49"/>
      <c r="NH186" s="49"/>
      <c r="NI186" s="49"/>
      <c r="NJ186" s="49"/>
      <c r="NK186" s="49"/>
      <c r="NL186" s="49"/>
      <c r="NM186" s="49"/>
      <c r="NN186" s="49"/>
      <c r="NO186" s="49"/>
      <c r="NP186" s="49"/>
      <c r="NQ186" s="49"/>
    </row>
    <row r="187" spans="1:381" x14ac:dyDescent="0.2">
      <c r="A187" s="46">
        <v>186</v>
      </c>
      <c r="B187" s="47" t="s">
        <v>1707</v>
      </c>
      <c r="C187" s="47" t="s">
        <v>1542</v>
      </c>
      <c r="D187" s="48">
        <v>44</v>
      </c>
      <c r="E187" s="66" t="s">
        <v>1941</v>
      </c>
    </row>
    <row r="188" spans="1:381" s="50" customFormat="1" x14ac:dyDescent="0.2">
      <c r="A188" s="46">
        <v>187</v>
      </c>
      <c r="B188" s="47" t="s">
        <v>1708</v>
      </c>
      <c r="C188" s="47" t="s">
        <v>1542</v>
      </c>
      <c r="D188" s="48">
        <v>29</v>
      </c>
      <c r="E188" s="66" t="s">
        <v>1942</v>
      </c>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c r="GX188" s="49"/>
      <c r="GY188" s="49"/>
      <c r="GZ188" s="49"/>
      <c r="HA188" s="49"/>
      <c r="HB188" s="49"/>
      <c r="HC188" s="49"/>
      <c r="HD188" s="49"/>
      <c r="HE188" s="49"/>
      <c r="HF188" s="49"/>
      <c r="HG188" s="49"/>
      <c r="HH188" s="49"/>
      <c r="HI188" s="49"/>
      <c r="HJ188" s="49"/>
      <c r="HK188" s="49"/>
      <c r="HL188" s="49"/>
      <c r="HM188" s="49"/>
      <c r="HN188" s="49"/>
      <c r="HO188" s="49"/>
      <c r="HP188" s="49"/>
      <c r="HQ188" s="49"/>
      <c r="HR188" s="49"/>
      <c r="HS188" s="49"/>
      <c r="HT188" s="49"/>
      <c r="HU188" s="49"/>
      <c r="HV188" s="49"/>
      <c r="HW188" s="49"/>
      <c r="HX188" s="49"/>
      <c r="HY188" s="49"/>
      <c r="HZ188" s="49"/>
      <c r="IA188" s="49"/>
      <c r="IB188" s="49"/>
      <c r="IC188" s="49"/>
      <c r="ID188" s="49"/>
      <c r="IE188" s="49"/>
      <c r="IF188" s="49"/>
      <c r="IG188" s="49"/>
      <c r="IH188" s="49"/>
      <c r="II188" s="49"/>
      <c r="IJ188" s="49"/>
      <c r="IK188" s="49"/>
      <c r="IL188" s="49"/>
      <c r="IM188" s="49"/>
      <c r="IN188" s="49"/>
      <c r="IO188" s="49"/>
      <c r="IP188" s="49"/>
      <c r="IQ188" s="49"/>
      <c r="IR188" s="49"/>
      <c r="IS188" s="49"/>
      <c r="IT188" s="49"/>
      <c r="IU188" s="49"/>
      <c r="IV188" s="49"/>
      <c r="IW188" s="49"/>
      <c r="IX188" s="49"/>
      <c r="IY188" s="49"/>
      <c r="IZ188" s="49"/>
      <c r="JA188" s="49"/>
      <c r="JB188" s="49"/>
      <c r="JC188" s="49"/>
      <c r="JD188" s="49"/>
      <c r="JE188" s="49"/>
      <c r="JF188" s="49"/>
      <c r="JG188" s="49"/>
      <c r="JH188" s="49"/>
      <c r="JI188" s="49"/>
      <c r="JJ188" s="49"/>
      <c r="JK188" s="49"/>
      <c r="JL188" s="49"/>
      <c r="JM188" s="49"/>
      <c r="JN188" s="49"/>
      <c r="JO188" s="49"/>
      <c r="JP188" s="49"/>
      <c r="JQ188" s="49"/>
      <c r="JR188" s="49"/>
      <c r="JS188" s="49"/>
      <c r="JT188" s="49"/>
      <c r="JU188" s="49"/>
      <c r="JV188" s="49"/>
      <c r="JW188" s="49"/>
      <c r="JX188" s="49"/>
      <c r="JY188" s="49"/>
      <c r="JZ188" s="49"/>
      <c r="KA188" s="49"/>
      <c r="KB188" s="49"/>
      <c r="KC188" s="49"/>
      <c r="KD188" s="49"/>
      <c r="KE188" s="49"/>
      <c r="KF188" s="49"/>
      <c r="KG188" s="49"/>
      <c r="KH188" s="49"/>
      <c r="KI188" s="49"/>
      <c r="KJ188" s="49"/>
      <c r="KK188" s="49"/>
      <c r="KL188" s="49"/>
      <c r="KM188" s="49"/>
      <c r="KN188" s="49"/>
      <c r="KO188" s="49"/>
      <c r="KP188" s="49"/>
      <c r="KQ188" s="49"/>
      <c r="KR188" s="49"/>
      <c r="KS188" s="49"/>
      <c r="KT188" s="49"/>
      <c r="KU188" s="49"/>
      <c r="KV188" s="49"/>
      <c r="KW188" s="49"/>
      <c r="KX188" s="49"/>
      <c r="KY188" s="49"/>
      <c r="KZ188" s="49"/>
      <c r="LA188" s="49"/>
      <c r="LB188" s="49"/>
      <c r="LC188" s="49"/>
      <c r="LD188" s="49"/>
      <c r="LE188" s="49"/>
      <c r="LF188" s="49"/>
      <c r="LG188" s="49"/>
      <c r="LH188" s="49"/>
      <c r="LI188" s="49"/>
      <c r="LJ188" s="49"/>
      <c r="LK188" s="49"/>
      <c r="LL188" s="49"/>
      <c r="LM188" s="49"/>
      <c r="LN188" s="49"/>
      <c r="LO188" s="49"/>
      <c r="LP188" s="49"/>
      <c r="LQ188" s="49"/>
      <c r="LR188" s="49"/>
      <c r="LS188" s="49"/>
      <c r="LT188" s="49"/>
      <c r="LU188" s="49"/>
      <c r="LV188" s="49"/>
      <c r="LW188" s="49"/>
      <c r="LX188" s="49"/>
      <c r="LY188" s="49"/>
      <c r="LZ188" s="49"/>
      <c r="MA188" s="49"/>
      <c r="MB188" s="49"/>
      <c r="MC188" s="49"/>
      <c r="MD188" s="49"/>
      <c r="ME188" s="49"/>
      <c r="MF188" s="49"/>
      <c r="MG188" s="49"/>
      <c r="MH188" s="49"/>
      <c r="MI188" s="49"/>
      <c r="MJ188" s="49"/>
      <c r="MK188" s="49"/>
      <c r="ML188" s="49"/>
      <c r="MM188" s="49"/>
      <c r="MN188" s="49"/>
      <c r="MO188" s="49"/>
      <c r="MP188" s="49"/>
      <c r="MQ188" s="49"/>
      <c r="MR188" s="49"/>
      <c r="MS188" s="49"/>
      <c r="MT188" s="49"/>
      <c r="MU188" s="49"/>
      <c r="MV188" s="49"/>
      <c r="MW188" s="49"/>
      <c r="MX188" s="49"/>
      <c r="MY188" s="49"/>
      <c r="MZ188" s="49"/>
      <c r="NA188" s="49"/>
      <c r="NB188" s="49"/>
      <c r="NC188" s="49"/>
      <c r="ND188" s="49"/>
      <c r="NE188" s="49"/>
      <c r="NF188" s="49"/>
      <c r="NG188" s="49"/>
      <c r="NH188" s="49"/>
      <c r="NI188" s="49"/>
      <c r="NJ188" s="49"/>
      <c r="NK188" s="49"/>
      <c r="NL188" s="49"/>
      <c r="NM188" s="49"/>
      <c r="NN188" s="49"/>
      <c r="NO188" s="49"/>
      <c r="NP188" s="49"/>
      <c r="NQ188" s="49"/>
    </row>
    <row r="189" spans="1:381" s="50" customFormat="1" x14ac:dyDescent="0.2">
      <c r="A189" s="46">
        <v>188</v>
      </c>
      <c r="B189" s="47" t="s">
        <v>135</v>
      </c>
      <c r="C189" s="47" t="s">
        <v>1802</v>
      </c>
      <c r="D189" s="48">
        <v>28</v>
      </c>
      <c r="E189" s="66" t="s">
        <v>1943</v>
      </c>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c r="GX189" s="49"/>
      <c r="GY189" s="49"/>
      <c r="GZ189" s="49"/>
      <c r="HA189" s="49"/>
      <c r="HB189" s="49"/>
      <c r="HC189" s="49"/>
      <c r="HD189" s="49"/>
      <c r="HE189" s="49"/>
      <c r="HF189" s="49"/>
      <c r="HG189" s="49"/>
      <c r="HH189" s="49"/>
      <c r="HI189" s="49"/>
      <c r="HJ189" s="49"/>
      <c r="HK189" s="49"/>
      <c r="HL189" s="49"/>
      <c r="HM189" s="49"/>
      <c r="HN189" s="49"/>
      <c r="HO189" s="49"/>
      <c r="HP189" s="49"/>
      <c r="HQ189" s="49"/>
      <c r="HR189" s="49"/>
      <c r="HS189" s="49"/>
      <c r="HT189" s="49"/>
      <c r="HU189" s="49"/>
      <c r="HV189" s="49"/>
      <c r="HW189" s="49"/>
      <c r="HX189" s="49"/>
      <c r="HY189" s="49"/>
      <c r="HZ189" s="49"/>
      <c r="IA189" s="49"/>
      <c r="IB189" s="49"/>
      <c r="IC189" s="49"/>
      <c r="ID189" s="49"/>
      <c r="IE189" s="49"/>
      <c r="IF189" s="49"/>
      <c r="IG189" s="49"/>
      <c r="IH189" s="49"/>
      <c r="II189" s="49"/>
      <c r="IJ189" s="49"/>
      <c r="IK189" s="49"/>
      <c r="IL189" s="49"/>
      <c r="IM189" s="49"/>
      <c r="IN189" s="49"/>
      <c r="IO189" s="49"/>
      <c r="IP189" s="49"/>
      <c r="IQ189" s="49"/>
      <c r="IR189" s="49"/>
      <c r="IS189" s="49"/>
      <c r="IT189" s="49"/>
      <c r="IU189" s="49"/>
      <c r="IV189" s="49"/>
      <c r="IW189" s="49"/>
      <c r="IX189" s="49"/>
      <c r="IY189" s="49"/>
      <c r="IZ189" s="49"/>
      <c r="JA189" s="49"/>
      <c r="JB189" s="49"/>
      <c r="JC189" s="49"/>
      <c r="JD189" s="49"/>
      <c r="JE189" s="49"/>
      <c r="JF189" s="49"/>
      <c r="JG189" s="49"/>
      <c r="JH189" s="49"/>
      <c r="JI189" s="49"/>
      <c r="JJ189" s="49"/>
      <c r="JK189" s="49"/>
      <c r="JL189" s="49"/>
      <c r="JM189" s="49"/>
      <c r="JN189" s="49"/>
      <c r="JO189" s="49"/>
      <c r="JP189" s="49"/>
      <c r="JQ189" s="49"/>
      <c r="JR189" s="49"/>
      <c r="JS189" s="49"/>
      <c r="JT189" s="49"/>
      <c r="JU189" s="49"/>
      <c r="JV189" s="49"/>
      <c r="JW189" s="49"/>
      <c r="JX189" s="49"/>
      <c r="JY189" s="49"/>
      <c r="JZ189" s="49"/>
      <c r="KA189" s="49"/>
      <c r="KB189" s="49"/>
      <c r="KC189" s="49"/>
      <c r="KD189" s="49"/>
      <c r="KE189" s="49"/>
      <c r="KF189" s="49"/>
      <c r="KG189" s="49"/>
      <c r="KH189" s="49"/>
      <c r="KI189" s="49"/>
      <c r="KJ189" s="49"/>
      <c r="KK189" s="49"/>
      <c r="KL189" s="49"/>
      <c r="KM189" s="49"/>
      <c r="KN189" s="49"/>
      <c r="KO189" s="49"/>
      <c r="KP189" s="49"/>
      <c r="KQ189" s="49"/>
      <c r="KR189" s="49"/>
      <c r="KS189" s="49"/>
      <c r="KT189" s="49"/>
      <c r="KU189" s="49"/>
      <c r="KV189" s="49"/>
      <c r="KW189" s="49"/>
      <c r="KX189" s="49"/>
      <c r="KY189" s="49"/>
      <c r="KZ189" s="49"/>
      <c r="LA189" s="49"/>
      <c r="LB189" s="49"/>
      <c r="LC189" s="49"/>
      <c r="LD189" s="49"/>
      <c r="LE189" s="49"/>
      <c r="LF189" s="49"/>
      <c r="LG189" s="49"/>
      <c r="LH189" s="49"/>
      <c r="LI189" s="49"/>
      <c r="LJ189" s="49"/>
      <c r="LK189" s="49"/>
      <c r="LL189" s="49"/>
      <c r="LM189" s="49"/>
      <c r="LN189" s="49"/>
      <c r="LO189" s="49"/>
      <c r="LP189" s="49"/>
      <c r="LQ189" s="49"/>
      <c r="LR189" s="49"/>
      <c r="LS189" s="49"/>
      <c r="LT189" s="49"/>
      <c r="LU189" s="49"/>
      <c r="LV189" s="49"/>
      <c r="LW189" s="49"/>
      <c r="LX189" s="49"/>
      <c r="LY189" s="49"/>
      <c r="LZ189" s="49"/>
      <c r="MA189" s="49"/>
      <c r="MB189" s="49"/>
      <c r="MC189" s="49"/>
      <c r="MD189" s="49"/>
      <c r="ME189" s="49"/>
      <c r="MF189" s="49"/>
      <c r="MG189" s="49"/>
      <c r="MH189" s="49"/>
      <c r="MI189" s="49"/>
      <c r="MJ189" s="49"/>
      <c r="MK189" s="49"/>
      <c r="ML189" s="49"/>
      <c r="MM189" s="49"/>
      <c r="MN189" s="49"/>
      <c r="MO189" s="49"/>
      <c r="MP189" s="49"/>
      <c r="MQ189" s="49"/>
      <c r="MR189" s="49"/>
      <c r="MS189" s="49"/>
      <c r="MT189" s="49"/>
      <c r="MU189" s="49"/>
      <c r="MV189" s="49"/>
      <c r="MW189" s="49"/>
      <c r="MX189" s="49"/>
      <c r="MY189" s="49"/>
      <c r="MZ189" s="49"/>
      <c r="NA189" s="49"/>
      <c r="NB189" s="49"/>
      <c r="NC189" s="49"/>
      <c r="ND189" s="49"/>
      <c r="NE189" s="49"/>
      <c r="NF189" s="49"/>
      <c r="NG189" s="49"/>
      <c r="NH189" s="49"/>
      <c r="NI189" s="49"/>
      <c r="NJ189" s="49"/>
      <c r="NK189" s="49"/>
      <c r="NL189" s="49"/>
      <c r="NM189" s="49"/>
      <c r="NN189" s="49"/>
      <c r="NO189" s="49"/>
      <c r="NP189" s="49"/>
      <c r="NQ189" s="49"/>
    </row>
    <row r="190" spans="1:381" s="50" customFormat="1" x14ac:dyDescent="0.2">
      <c r="A190" s="46">
        <v>189</v>
      </c>
      <c r="B190" s="47" t="s">
        <v>136</v>
      </c>
      <c r="C190" s="47" t="s">
        <v>1802</v>
      </c>
      <c r="D190" s="48">
        <v>30</v>
      </c>
      <c r="E190" s="66" t="s">
        <v>1944</v>
      </c>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c r="GX190" s="49"/>
      <c r="GY190" s="49"/>
      <c r="GZ190" s="49"/>
      <c r="HA190" s="49"/>
      <c r="HB190" s="49"/>
      <c r="HC190" s="49"/>
      <c r="HD190" s="49"/>
      <c r="HE190" s="49"/>
      <c r="HF190" s="49"/>
      <c r="HG190" s="49"/>
      <c r="HH190" s="49"/>
      <c r="HI190" s="49"/>
      <c r="HJ190" s="49"/>
      <c r="HK190" s="49"/>
      <c r="HL190" s="49"/>
      <c r="HM190" s="49"/>
      <c r="HN190" s="49"/>
      <c r="HO190" s="49"/>
      <c r="HP190" s="49"/>
      <c r="HQ190" s="49"/>
      <c r="HR190" s="49"/>
      <c r="HS190" s="49"/>
      <c r="HT190" s="49"/>
      <c r="HU190" s="49"/>
      <c r="HV190" s="49"/>
      <c r="HW190" s="49"/>
      <c r="HX190" s="49"/>
      <c r="HY190" s="49"/>
      <c r="HZ190" s="49"/>
      <c r="IA190" s="49"/>
      <c r="IB190" s="49"/>
      <c r="IC190" s="49"/>
      <c r="ID190" s="49"/>
      <c r="IE190" s="49"/>
      <c r="IF190" s="49"/>
      <c r="IG190" s="49"/>
      <c r="IH190" s="49"/>
      <c r="II190" s="49"/>
      <c r="IJ190" s="49"/>
      <c r="IK190" s="49"/>
      <c r="IL190" s="49"/>
      <c r="IM190" s="49"/>
      <c r="IN190" s="49"/>
      <c r="IO190" s="49"/>
      <c r="IP190" s="49"/>
      <c r="IQ190" s="49"/>
      <c r="IR190" s="49"/>
      <c r="IS190" s="49"/>
      <c r="IT190" s="49"/>
      <c r="IU190" s="49"/>
      <c r="IV190" s="49"/>
      <c r="IW190" s="49"/>
      <c r="IX190" s="49"/>
      <c r="IY190" s="49"/>
      <c r="IZ190" s="49"/>
      <c r="JA190" s="49"/>
      <c r="JB190" s="49"/>
      <c r="JC190" s="49"/>
      <c r="JD190" s="49"/>
      <c r="JE190" s="49"/>
      <c r="JF190" s="49"/>
      <c r="JG190" s="49"/>
      <c r="JH190" s="49"/>
      <c r="JI190" s="49"/>
      <c r="JJ190" s="49"/>
      <c r="JK190" s="49"/>
      <c r="JL190" s="49"/>
      <c r="JM190" s="49"/>
      <c r="JN190" s="49"/>
      <c r="JO190" s="49"/>
      <c r="JP190" s="49"/>
      <c r="JQ190" s="49"/>
      <c r="JR190" s="49"/>
      <c r="JS190" s="49"/>
      <c r="JT190" s="49"/>
      <c r="JU190" s="49"/>
      <c r="JV190" s="49"/>
      <c r="JW190" s="49"/>
      <c r="JX190" s="49"/>
      <c r="JY190" s="49"/>
      <c r="JZ190" s="49"/>
      <c r="KA190" s="49"/>
      <c r="KB190" s="49"/>
      <c r="KC190" s="49"/>
      <c r="KD190" s="49"/>
      <c r="KE190" s="49"/>
      <c r="KF190" s="49"/>
      <c r="KG190" s="49"/>
      <c r="KH190" s="49"/>
      <c r="KI190" s="49"/>
      <c r="KJ190" s="49"/>
      <c r="KK190" s="49"/>
      <c r="KL190" s="49"/>
      <c r="KM190" s="49"/>
      <c r="KN190" s="49"/>
      <c r="KO190" s="49"/>
      <c r="KP190" s="49"/>
      <c r="KQ190" s="49"/>
      <c r="KR190" s="49"/>
      <c r="KS190" s="49"/>
      <c r="KT190" s="49"/>
      <c r="KU190" s="49"/>
      <c r="KV190" s="49"/>
      <c r="KW190" s="49"/>
      <c r="KX190" s="49"/>
      <c r="KY190" s="49"/>
      <c r="KZ190" s="49"/>
      <c r="LA190" s="49"/>
      <c r="LB190" s="49"/>
      <c r="LC190" s="49"/>
      <c r="LD190" s="49"/>
      <c r="LE190" s="49"/>
      <c r="LF190" s="49"/>
      <c r="LG190" s="49"/>
      <c r="LH190" s="49"/>
      <c r="LI190" s="49"/>
      <c r="LJ190" s="49"/>
      <c r="LK190" s="49"/>
      <c r="LL190" s="49"/>
      <c r="LM190" s="49"/>
      <c r="LN190" s="49"/>
      <c r="LO190" s="49"/>
      <c r="LP190" s="49"/>
      <c r="LQ190" s="49"/>
      <c r="LR190" s="49"/>
      <c r="LS190" s="49"/>
      <c r="LT190" s="49"/>
      <c r="LU190" s="49"/>
      <c r="LV190" s="49"/>
      <c r="LW190" s="49"/>
      <c r="LX190" s="49"/>
      <c r="LY190" s="49"/>
      <c r="LZ190" s="49"/>
      <c r="MA190" s="49"/>
      <c r="MB190" s="49"/>
      <c r="MC190" s="49"/>
      <c r="MD190" s="49"/>
      <c r="ME190" s="49"/>
      <c r="MF190" s="49"/>
      <c r="MG190" s="49"/>
      <c r="MH190" s="49"/>
      <c r="MI190" s="49"/>
      <c r="MJ190" s="49"/>
      <c r="MK190" s="49"/>
      <c r="ML190" s="49"/>
      <c r="MM190" s="49"/>
      <c r="MN190" s="49"/>
      <c r="MO190" s="49"/>
      <c r="MP190" s="49"/>
      <c r="MQ190" s="49"/>
      <c r="MR190" s="49"/>
      <c r="MS190" s="49"/>
      <c r="MT190" s="49"/>
      <c r="MU190" s="49"/>
      <c r="MV190" s="49"/>
      <c r="MW190" s="49"/>
      <c r="MX190" s="49"/>
      <c r="MY190" s="49"/>
      <c r="MZ190" s="49"/>
      <c r="NA190" s="49"/>
      <c r="NB190" s="49"/>
      <c r="NC190" s="49"/>
      <c r="ND190" s="49"/>
      <c r="NE190" s="49"/>
      <c r="NF190" s="49"/>
      <c r="NG190" s="49"/>
      <c r="NH190" s="49"/>
      <c r="NI190" s="49"/>
      <c r="NJ190" s="49"/>
      <c r="NK190" s="49"/>
      <c r="NL190" s="49"/>
      <c r="NM190" s="49"/>
      <c r="NN190" s="49"/>
      <c r="NO190" s="49"/>
      <c r="NP190" s="49"/>
      <c r="NQ190" s="49"/>
    </row>
    <row r="191" spans="1:381" x14ac:dyDescent="0.2">
      <c r="A191" s="46">
        <v>190</v>
      </c>
      <c r="B191" s="47" t="s">
        <v>137</v>
      </c>
      <c r="C191" s="47" t="s">
        <v>1802</v>
      </c>
      <c r="D191" s="48">
        <v>54</v>
      </c>
      <c r="E191" s="66" t="s">
        <v>1945</v>
      </c>
    </row>
    <row r="192" spans="1:381" x14ac:dyDescent="0.2">
      <c r="A192" s="46">
        <v>191</v>
      </c>
      <c r="B192" s="47" t="s">
        <v>138</v>
      </c>
      <c r="C192" s="47" t="s">
        <v>1802</v>
      </c>
      <c r="D192" s="48">
        <v>70</v>
      </c>
      <c r="E192" s="66" t="s">
        <v>1946</v>
      </c>
    </row>
    <row r="193" spans="1:381" x14ac:dyDescent="0.2">
      <c r="A193" s="46">
        <v>192</v>
      </c>
      <c r="B193" s="47" t="s">
        <v>1709</v>
      </c>
      <c r="C193" s="47" t="s">
        <v>1803</v>
      </c>
      <c r="D193" s="48">
        <v>15</v>
      </c>
      <c r="E193" s="66" t="s">
        <v>1947</v>
      </c>
    </row>
    <row r="194" spans="1:381" x14ac:dyDescent="0.2">
      <c r="A194" s="46">
        <v>193</v>
      </c>
      <c r="B194" s="47" t="s">
        <v>1710</v>
      </c>
      <c r="C194" s="47" t="s">
        <v>1803</v>
      </c>
      <c r="D194" s="48">
        <v>17</v>
      </c>
      <c r="E194" s="66" t="s">
        <v>1947</v>
      </c>
    </row>
    <row r="195" spans="1:381" x14ac:dyDescent="0.2">
      <c r="A195" s="46">
        <v>194</v>
      </c>
      <c r="B195" s="47" t="s">
        <v>1711</v>
      </c>
      <c r="C195" s="47" t="s">
        <v>1803</v>
      </c>
      <c r="D195" s="48">
        <v>36</v>
      </c>
      <c r="E195" s="66" t="s">
        <v>1897</v>
      </c>
    </row>
    <row r="196" spans="1:381" x14ac:dyDescent="0.2">
      <c r="A196" s="46">
        <v>195</v>
      </c>
      <c r="B196" s="47" t="s">
        <v>139</v>
      </c>
      <c r="C196" s="47" t="s">
        <v>1803</v>
      </c>
      <c r="D196" s="48">
        <v>50</v>
      </c>
      <c r="E196" s="66" t="s">
        <v>1948</v>
      </c>
    </row>
    <row r="197" spans="1:381" x14ac:dyDescent="0.2">
      <c r="A197" s="46">
        <v>196</v>
      </c>
      <c r="B197" s="47" t="s">
        <v>1712</v>
      </c>
      <c r="C197" s="47" t="s">
        <v>1803</v>
      </c>
      <c r="D197" s="48">
        <v>50</v>
      </c>
      <c r="E197" s="66" t="s">
        <v>1897</v>
      </c>
    </row>
    <row r="198" spans="1:381" x14ac:dyDescent="0.2">
      <c r="A198" s="46">
        <v>197</v>
      </c>
      <c r="B198" s="47" t="s">
        <v>1713</v>
      </c>
      <c r="C198" s="47" t="s">
        <v>1803</v>
      </c>
      <c r="D198" s="48">
        <v>30</v>
      </c>
      <c r="E198" s="66" t="s">
        <v>1897</v>
      </c>
    </row>
    <row r="199" spans="1:381" s="50" customFormat="1" x14ac:dyDescent="0.2">
      <c r="A199" s="46">
        <v>198</v>
      </c>
      <c r="B199" s="47" t="s">
        <v>1714</v>
      </c>
      <c r="C199" s="47" t="s">
        <v>1803</v>
      </c>
      <c r="D199" s="48">
        <v>48</v>
      </c>
      <c r="E199" s="66" t="s">
        <v>1876</v>
      </c>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c r="GX199" s="49"/>
      <c r="GY199" s="49"/>
      <c r="GZ199" s="49"/>
      <c r="HA199" s="49"/>
      <c r="HB199" s="49"/>
      <c r="HC199" s="49"/>
      <c r="HD199" s="49"/>
      <c r="HE199" s="49"/>
      <c r="HF199" s="49"/>
      <c r="HG199" s="49"/>
      <c r="HH199" s="49"/>
      <c r="HI199" s="49"/>
      <c r="HJ199" s="49"/>
      <c r="HK199" s="49"/>
      <c r="HL199" s="49"/>
      <c r="HM199" s="49"/>
      <c r="HN199" s="49"/>
      <c r="HO199" s="49"/>
      <c r="HP199" s="49"/>
      <c r="HQ199" s="49"/>
      <c r="HR199" s="49"/>
      <c r="HS199" s="49"/>
      <c r="HT199" s="49"/>
      <c r="HU199" s="49"/>
      <c r="HV199" s="49"/>
      <c r="HW199" s="49"/>
      <c r="HX199" s="49"/>
      <c r="HY199" s="49"/>
      <c r="HZ199" s="49"/>
      <c r="IA199" s="49"/>
      <c r="IB199" s="49"/>
      <c r="IC199" s="49"/>
      <c r="ID199" s="49"/>
      <c r="IE199" s="49"/>
      <c r="IF199" s="49"/>
      <c r="IG199" s="49"/>
      <c r="IH199" s="49"/>
      <c r="II199" s="49"/>
      <c r="IJ199" s="49"/>
      <c r="IK199" s="49"/>
      <c r="IL199" s="49"/>
      <c r="IM199" s="49"/>
      <c r="IN199" s="49"/>
      <c r="IO199" s="49"/>
      <c r="IP199" s="49"/>
      <c r="IQ199" s="49"/>
      <c r="IR199" s="49"/>
      <c r="IS199" s="49"/>
      <c r="IT199" s="49"/>
      <c r="IU199" s="49"/>
      <c r="IV199" s="49"/>
      <c r="IW199" s="49"/>
      <c r="IX199" s="49"/>
      <c r="IY199" s="49"/>
      <c r="IZ199" s="49"/>
      <c r="JA199" s="49"/>
      <c r="JB199" s="49"/>
      <c r="JC199" s="49"/>
      <c r="JD199" s="49"/>
      <c r="JE199" s="49"/>
      <c r="JF199" s="49"/>
      <c r="JG199" s="49"/>
      <c r="JH199" s="49"/>
      <c r="JI199" s="49"/>
      <c r="JJ199" s="49"/>
      <c r="JK199" s="49"/>
      <c r="JL199" s="49"/>
      <c r="JM199" s="49"/>
      <c r="JN199" s="49"/>
      <c r="JO199" s="49"/>
      <c r="JP199" s="49"/>
      <c r="JQ199" s="49"/>
      <c r="JR199" s="49"/>
      <c r="JS199" s="49"/>
      <c r="JT199" s="49"/>
      <c r="JU199" s="49"/>
      <c r="JV199" s="49"/>
      <c r="JW199" s="49"/>
      <c r="JX199" s="49"/>
      <c r="JY199" s="49"/>
      <c r="JZ199" s="49"/>
      <c r="KA199" s="49"/>
      <c r="KB199" s="49"/>
      <c r="KC199" s="49"/>
      <c r="KD199" s="49"/>
      <c r="KE199" s="49"/>
      <c r="KF199" s="49"/>
      <c r="KG199" s="49"/>
      <c r="KH199" s="49"/>
      <c r="KI199" s="49"/>
      <c r="KJ199" s="49"/>
      <c r="KK199" s="49"/>
      <c r="KL199" s="49"/>
      <c r="KM199" s="49"/>
      <c r="KN199" s="49"/>
      <c r="KO199" s="49"/>
      <c r="KP199" s="49"/>
      <c r="KQ199" s="49"/>
      <c r="KR199" s="49"/>
      <c r="KS199" s="49"/>
      <c r="KT199" s="49"/>
      <c r="KU199" s="49"/>
      <c r="KV199" s="49"/>
      <c r="KW199" s="49"/>
      <c r="KX199" s="49"/>
      <c r="KY199" s="49"/>
      <c r="KZ199" s="49"/>
      <c r="LA199" s="49"/>
      <c r="LB199" s="49"/>
      <c r="LC199" s="49"/>
      <c r="LD199" s="49"/>
      <c r="LE199" s="49"/>
      <c r="LF199" s="49"/>
      <c r="LG199" s="49"/>
      <c r="LH199" s="49"/>
      <c r="LI199" s="49"/>
      <c r="LJ199" s="49"/>
      <c r="LK199" s="49"/>
      <c r="LL199" s="49"/>
      <c r="LM199" s="49"/>
      <c r="LN199" s="49"/>
      <c r="LO199" s="49"/>
      <c r="LP199" s="49"/>
      <c r="LQ199" s="49"/>
      <c r="LR199" s="49"/>
      <c r="LS199" s="49"/>
      <c r="LT199" s="49"/>
      <c r="LU199" s="49"/>
      <c r="LV199" s="49"/>
      <c r="LW199" s="49"/>
      <c r="LX199" s="49"/>
      <c r="LY199" s="49"/>
      <c r="LZ199" s="49"/>
      <c r="MA199" s="49"/>
      <c r="MB199" s="49"/>
      <c r="MC199" s="49"/>
      <c r="MD199" s="49"/>
      <c r="ME199" s="49"/>
      <c r="MF199" s="49"/>
      <c r="MG199" s="49"/>
      <c r="MH199" s="49"/>
      <c r="MI199" s="49"/>
      <c r="MJ199" s="49"/>
      <c r="MK199" s="49"/>
      <c r="ML199" s="49"/>
      <c r="MM199" s="49"/>
      <c r="MN199" s="49"/>
      <c r="MO199" s="49"/>
      <c r="MP199" s="49"/>
      <c r="MQ199" s="49"/>
      <c r="MR199" s="49"/>
      <c r="MS199" s="49"/>
      <c r="MT199" s="49"/>
      <c r="MU199" s="49"/>
      <c r="MV199" s="49"/>
      <c r="MW199" s="49"/>
      <c r="MX199" s="49"/>
      <c r="MY199" s="49"/>
      <c r="MZ199" s="49"/>
      <c r="NA199" s="49"/>
      <c r="NB199" s="49"/>
      <c r="NC199" s="49"/>
      <c r="ND199" s="49"/>
      <c r="NE199" s="49"/>
      <c r="NF199" s="49"/>
      <c r="NG199" s="49"/>
      <c r="NH199" s="49"/>
      <c r="NI199" s="49"/>
      <c r="NJ199" s="49"/>
      <c r="NK199" s="49"/>
      <c r="NL199" s="49"/>
      <c r="NM199" s="49"/>
      <c r="NN199" s="49"/>
      <c r="NO199" s="49"/>
      <c r="NP199" s="49"/>
      <c r="NQ199" s="49"/>
    </row>
    <row r="200" spans="1:381" s="50" customFormat="1" x14ac:dyDescent="0.2">
      <c r="A200" s="46">
        <v>199</v>
      </c>
      <c r="B200" s="47" t="s">
        <v>1715</v>
      </c>
      <c r="C200" s="47" t="s">
        <v>1803</v>
      </c>
      <c r="D200" s="48">
        <v>23</v>
      </c>
      <c r="E200" s="66" t="s">
        <v>1949</v>
      </c>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c r="GX200" s="49"/>
      <c r="GY200" s="49"/>
      <c r="GZ200" s="49"/>
      <c r="HA200" s="49"/>
      <c r="HB200" s="49"/>
      <c r="HC200" s="49"/>
      <c r="HD200" s="49"/>
      <c r="HE200" s="49"/>
      <c r="HF200" s="49"/>
      <c r="HG200" s="49"/>
      <c r="HH200" s="49"/>
      <c r="HI200" s="49"/>
      <c r="HJ200" s="49"/>
      <c r="HK200" s="49"/>
      <c r="HL200" s="49"/>
      <c r="HM200" s="49"/>
      <c r="HN200" s="49"/>
      <c r="HO200" s="49"/>
      <c r="HP200" s="49"/>
      <c r="HQ200" s="49"/>
      <c r="HR200" s="49"/>
      <c r="HS200" s="49"/>
      <c r="HT200" s="49"/>
      <c r="HU200" s="49"/>
      <c r="HV200" s="49"/>
      <c r="HW200" s="49"/>
      <c r="HX200" s="49"/>
      <c r="HY200" s="49"/>
      <c r="HZ200" s="49"/>
      <c r="IA200" s="49"/>
      <c r="IB200" s="49"/>
      <c r="IC200" s="49"/>
      <c r="ID200" s="49"/>
      <c r="IE200" s="49"/>
      <c r="IF200" s="49"/>
      <c r="IG200" s="49"/>
      <c r="IH200" s="49"/>
      <c r="II200" s="49"/>
      <c r="IJ200" s="49"/>
      <c r="IK200" s="49"/>
      <c r="IL200" s="49"/>
      <c r="IM200" s="49"/>
      <c r="IN200" s="49"/>
      <c r="IO200" s="49"/>
      <c r="IP200" s="49"/>
      <c r="IQ200" s="49"/>
      <c r="IR200" s="49"/>
      <c r="IS200" s="49"/>
      <c r="IT200" s="49"/>
      <c r="IU200" s="49"/>
      <c r="IV200" s="49"/>
      <c r="IW200" s="49"/>
      <c r="IX200" s="49"/>
      <c r="IY200" s="49"/>
      <c r="IZ200" s="49"/>
      <c r="JA200" s="49"/>
      <c r="JB200" s="49"/>
      <c r="JC200" s="49"/>
      <c r="JD200" s="49"/>
      <c r="JE200" s="49"/>
      <c r="JF200" s="49"/>
      <c r="JG200" s="49"/>
      <c r="JH200" s="49"/>
      <c r="JI200" s="49"/>
      <c r="JJ200" s="49"/>
      <c r="JK200" s="49"/>
      <c r="JL200" s="49"/>
      <c r="JM200" s="49"/>
      <c r="JN200" s="49"/>
      <c r="JO200" s="49"/>
      <c r="JP200" s="49"/>
      <c r="JQ200" s="49"/>
      <c r="JR200" s="49"/>
      <c r="JS200" s="49"/>
      <c r="JT200" s="49"/>
      <c r="JU200" s="49"/>
      <c r="JV200" s="49"/>
      <c r="JW200" s="49"/>
      <c r="JX200" s="49"/>
      <c r="JY200" s="49"/>
      <c r="JZ200" s="49"/>
      <c r="KA200" s="49"/>
      <c r="KB200" s="49"/>
      <c r="KC200" s="49"/>
      <c r="KD200" s="49"/>
      <c r="KE200" s="49"/>
      <c r="KF200" s="49"/>
      <c r="KG200" s="49"/>
      <c r="KH200" s="49"/>
      <c r="KI200" s="49"/>
      <c r="KJ200" s="49"/>
      <c r="KK200" s="49"/>
      <c r="KL200" s="49"/>
      <c r="KM200" s="49"/>
      <c r="KN200" s="49"/>
      <c r="KO200" s="49"/>
      <c r="KP200" s="49"/>
      <c r="KQ200" s="49"/>
      <c r="KR200" s="49"/>
      <c r="KS200" s="49"/>
      <c r="KT200" s="49"/>
      <c r="KU200" s="49"/>
      <c r="KV200" s="49"/>
      <c r="KW200" s="49"/>
      <c r="KX200" s="49"/>
      <c r="KY200" s="49"/>
      <c r="KZ200" s="49"/>
      <c r="LA200" s="49"/>
      <c r="LB200" s="49"/>
      <c r="LC200" s="49"/>
      <c r="LD200" s="49"/>
      <c r="LE200" s="49"/>
      <c r="LF200" s="49"/>
      <c r="LG200" s="49"/>
      <c r="LH200" s="49"/>
      <c r="LI200" s="49"/>
      <c r="LJ200" s="49"/>
      <c r="LK200" s="49"/>
      <c r="LL200" s="49"/>
      <c r="LM200" s="49"/>
      <c r="LN200" s="49"/>
      <c r="LO200" s="49"/>
      <c r="LP200" s="49"/>
      <c r="LQ200" s="49"/>
      <c r="LR200" s="49"/>
      <c r="LS200" s="49"/>
      <c r="LT200" s="49"/>
      <c r="LU200" s="49"/>
      <c r="LV200" s="49"/>
      <c r="LW200" s="49"/>
      <c r="LX200" s="49"/>
      <c r="LY200" s="49"/>
      <c r="LZ200" s="49"/>
      <c r="MA200" s="49"/>
      <c r="MB200" s="49"/>
      <c r="MC200" s="49"/>
      <c r="MD200" s="49"/>
      <c r="ME200" s="49"/>
      <c r="MF200" s="49"/>
      <c r="MG200" s="49"/>
      <c r="MH200" s="49"/>
      <c r="MI200" s="49"/>
      <c r="MJ200" s="49"/>
      <c r="MK200" s="49"/>
      <c r="ML200" s="49"/>
      <c r="MM200" s="49"/>
      <c r="MN200" s="49"/>
      <c r="MO200" s="49"/>
      <c r="MP200" s="49"/>
      <c r="MQ200" s="49"/>
      <c r="MR200" s="49"/>
      <c r="MS200" s="49"/>
      <c r="MT200" s="49"/>
      <c r="MU200" s="49"/>
      <c r="MV200" s="49"/>
      <c r="MW200" s="49"/>
      <c r="MX200" s="49"/>
      <c r="MY200" s="49"/>
      <c r="MZ200" s="49"/>
      <c r="NA200" s="49"/>
      <c r="NB200" s="49"/>
      <c r="NC200" s="49"/>
      <c r="ND200" s="49"/>
      <c r="NE200" s="49"/>
      <c r="NF200" s="49"/>
      <c r="NG200" s="49"/>
      <c r="NH200" s="49"/>
      <c r="NI200" s="49"/>
      <c r="NJ200" s="49"/>
      <c r="NK200" s="49"/>
      <c r="NL200" s="49"/>
      <c r="NM200" s="49"/>
      <c r="NN200" s="49"/>
      <c r="NO200" s="49"/>
      <c r="NP200" s="49"/>
      <c r="NQ200" s="49"/>
    </row>
    <row r="201" spans="1:381" x14ac:dyDescent="0.2">
      <c r="A201" s="46">
        <v>200</v>
      </c>
      <c r="B201" s="47" t="s">
        <v>1716</v>
      </c>
      <c r="C201" s="47" t="s">
        <v>1803</v>
      </c>
      <c r="D201" s="48">
        <v>65</v>
      </c>
      <c r="E201" s="66" t="s">
        <v>1864</v>
      </c>
    </row>
    <row r="202" spans="1:381" s="50" customFormat="1" x14ac:dyDescent="0.2">
      <c r="A202" s="46">
        <v>201</v>
      </c>
      <c r="B202" s="47" t="s">
        <v>1717</v>
      </c>
      <c r="C202" s="47" t="s">
        <v>1803</v>
      </c>
      <c r="D202" s="48">
        <v>25</v>
      </c>
      <c r="E202" s="66" t="s">
        <v>1950</v>
      </c>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c r="GX202" s="49"/>
      <c r="GY202" s="49"/>
      <c r="GZ202" s="49"/>
      <c r="HA202" s="49"/>
      <c r="HB202" s="49"/>
      <c r="HC202" s="49"/>
      <c r="HD202" s="49"/>
      <c r="HE202" s="49"/>
      <c r="HF202" s="49"/>
      <c r="HG202" s="49"/>
      <c r="HH202" s="49"/>
      <c r="HI202" s="49"/>
      <c r="HJ202" s="49"/>
      <c r="HK202" s="49"/>
      <c r="HL202" s="49"/>
      <c r="HM202" s="49"/>
      <c r="HN202" s="49"/>
      <c r="HO202" s="49"/>
      <c r="HP202" s="49"/>
      <c r="HQ202" s="49"/>
      <c r="HR202" s="49"/>
      <c r="HS202" s="49"/>
      <c r="HT202" s="49"/>
      <c r="HU202" s="49"/>
      <c r="HV202" s="49"/>
      <c r="HW202" s="49"/>
      <c r="HX202" s="49"/>
      <c r="HY202" s="49"/>
      <c r="HZ202" s="49"/>
      <c r="IA202" s="49"/>
      <c r="IB202" s="49"/>
      <c r="IC202" s="49"/>
      <c r="ID202" s="49"/>
      <c r="IE202" s="49"/>
      <c r="IF202" s="49"/>
      <c r="IG202" s="49"/>
      <c r="IH202" s="49"/>
      <c r="II202" s="49"/>
      <c r="IJ202" s="49"/>
      <c r="IK202" s="49"/>
      <c r="IL202" s="49"/>
      <c r="IM202" s="49"/>
      <c r="IN202" s="49"/>
      <c r="IO202" s="49"/>
      <c r="IP202" s="49"/>
      <c r="IQ202" s="49"/>
      <c r="IR202" s="49"/>
      <c r="IS202" s="49"/>
      <c r="IT202" s="49"/>
      <c r="IU202" s="49"/>
      <c r="IV202" s="49"/>
      <c r="IW202" s="49"/>
      <c r="IX202" s="49"/>
      <c r="IY202" s="49"/>
      <c r="IZ202" s="49"/>
      <c r="JA202" s="49"/>
      <c r="JB202" s="49"/>
      <c r="JC202" s="49"/>
      <c r="JD202" s="49"/>
      <c r="JE202" s="49"/>
      <c r="JF202" s="49"/>
      <c r="JG202" s="49"/>
      <c r="JH202" s="49"/>
      <c r="JI202" s="49"/>
      <c r="JJ202" s="49"/>
      <c r="JK202" s="49"/>
      <c r="JL202" s="49"/>
      <c r="JM202" s="49"/>
      <c r="JN202" s="49"/>
      <c r="JO202" s="49"/>
      <c r="JP202" s="49"/>
      <c r="JQ202" s="49"/>
      <c r="JR202" s="49"/>
      <c r="JS202" s="49"/>
      <c r="JT202" s="49"/>
      <c r="JU202" s="49"/>
      <c r="JV202" s="49"/>
      <c r="JW202" s="49"/>
      <c r="JX202" s="49"/>
      <c r="JY202" s="49"/>
      <c r="JZ202" s="49"/>
      <c r="KA202" s="49"/>
      <c r="KB202" s="49"/>
      <c r="KC202" s="49"/>
      <c r="KD202" s="49"/>
      <c r="KE202" s="49"/>
      <c r="KF202" s="49"/>
      <c r="KG202" s="49"/>
      <c r="KH202" s="49"/>
      <c r="KI202" s="49"/>
      <c r="KJ202" s="49"/>
      <c r="KK202" s="49"/>
      <c r="KL202" s="49"/>
      <c r="KM202" s="49"/>
      <c r="KN202" s="49"/>
      <c r="KO202" s="49"/>
      <c r="KP202" s="49"/>
      <c r="KQ202" s="49"/>
      <c r="KR202" s="49"/>
      <c r="KS202" s="49"/>
      <c r="KT202" s="49"/>
      <c r="KU202" s="49"/>
      <c r="KV202" s="49"/>
      <c r="KW202" s="49"/>
      <c r="KX202" s="49"/>
      <c r="KY202" s="49"/>
      <c r="KZ202" s="49"/>
      <c r="LA202" s="49"/>
      <c r="LB202" s="49"/>
      <c r="LC202" s="49"/>
      <c r="LD202" s="49"/>
      <c r="LE202" s="49"/>
      <c r="LF202" s="49"/>
      <c r="LG202" s="49"/>
      <c r="LH202" s="49"/>
      <c r="LI202" s="49"/>
      <c r="LJ202" s="49"/>
      <c r="LK202" s="49"/>
      <c r="LL202" s="49"/>
      <c r="LM202" s="49"/>
      <c r="LN202" s="49"/>
      <c r="LO202" s="49"/>
      <c r="LP202" s="49"/>
      <c r="LQ202" s="49"/>
      <c r="LR202" s="49"/>
      <c r="LS202" s="49"/>
      <c r="LT202" s="49"/>
      <c r="LU202" s="49"/>
      <c r="LV202" s="49"/>
      <c r="LW202" s="49"/>
      <c r="LX202" s="49"/>
      <c r="LY202" s="49"/>
      <c r="LZ202" s="49"/>
      <c r="MA202" s="49"/>
      <c r="MB202" s="49"/>
      <c r="MC202" s="49"/>
      <c r="MD202" s="49"/>
      <c r="ME202" s="49"/>
      <c r="MF202" s="49"/>
      <c r="MG202" s="49"/>
      <c r="MH202" s="49"/>
      <c r="MI202" s="49"/>
      <c r="MJ202" s="49"/>
      <c r="MK202" s="49"/>
      <c r="ML202" s="49"/>
      <c r="MM202" s="49"/>
      <c r="MN202" s="49"/>
      <c r="MO202" s="49"/>
      <c r="MP202" s="49"/>
      <c r="MQ202" s="49"/>
      <c r="MR202" s="49"/>
      <c r="MS202" s="49"/>
      <c r="MT202" s="49"/>
      <c r="MU202" s="49"/>
      <c r="MV202" s="49"/>
      <c r="MW202" s="49"/>
      <c r="MX202" s="49"/>
      <c r="MY202" s="49"/>
      <c r="MZ202" s="49"/>
      <c r="NA202" s="49"/>
      <c r="NB202" s="49"/>
      <c r="NC202" s="49"/>
      <c r="ND202" s="49"/>
      <c r="NE202" s="49"/>
      <c r="NF202" s="49"/>
      <c r="NG202" s="49"/>
      <c r="NH202" s="49"/>
      <c r="NI202" s="49"/>
      <c r="NJ202" s="49"/>
      <c r="NK202" s="49"/>
      <c r="NL202" s="49"/>
      <c r="NM202" s="49"/>
      <c r="NN202" s="49"/>
      <c r="NO202" s="49"/>
      <c r="NP202" s="49"/>
      <c r="NQ202" s="49"/>
    </row>
    <row r="203" spans="1:381" s="50" customFormat="1" x14ac:dyDescent="0.2">
      <c r="A203" s="46">
        <v>202</v>
      </c>
      <c r="B203" s="47" t="s">
        <v>1718</v>
      </c>
      <c r="C203" s="47" t="s">
        <v>1803</v>
      </c>
      <c r="D203" s="48">
        <v>24</v>
      </c>
      <c r="E203" s="66" t="s">
        <v>1950</v>
      </c>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c r="GX203" s="49"/>
      <c r="GY203" s="49"/>
      <c r="GZ203" s="49"/>
      <c r="HA203" s="49"/>
      <c r="HB203" s="49"/>
      <c r="HC203" s="49"/>
      <c r="HD203" s="49"/>
      <c r="HE203" s="49"/>
      <c r="HF203" s="49"/>
      <c r="HG203" s="49"/>
      <c r="HH203" s="49"/>
      <c r="HI203" s="49"/>
      <c r="HJ203" s="49"/>
      <c r="HK203" s="49"/>
      <c r="HL203" s="49"/>
      <c r="HM203" s="49"/>
      <c r="HN203" s="49"/>
      <c r="HO203" s="49"/>
      <c r="HP203" s="49"/>
      <c r="HQ203" s="49"/>
      <c r="HR203" s="49"/>
      <c r="HS203" s="49"/>
      <c r="HT203" s="49"/>
      <c r="HU203" s="49"/>
      <c r="HV203" s="49"/>
      <c r="HW203" s="49"/>
      <c r="HX203" s="49"/>
      <c r="HY203" s="49"/>
      <c r="HZ203" s="49"/>
      <c r="IA203" s="49"/>
      <c r="IB203" s="49"/>
      <c r="IC203" s="49"/>
      <c r="ID203" s="49"/>
      <c r="IE203" s="49"/>
      <c r="IF203" s="49"/>
      <c r="IG203" s="49"/>
      <c r="IH203" s="49"/>
      <c r="II203" s="49"/>
      <c r="IJ203" s="49"/>
      <c r="IK203" s="49"/>
      <c r="IL203" s="49"/>
      <c r="IM203" s="49"/>
      <c r="IN203" s="49"/>
      <c r="IO203" s="49"/>
      <c r="IP203" s="49"/>
      <c r="IQ203" s="49"/>
      <c r="IR203" s="49"/>
      <c r="IS203" s="49"/>
      <c r="IT203" s="49"/>
      <c r="IU203" s="49"/>
      <c r="IV203" s="49"/>
      <c r="IW203" s="49"/>
      <c r="IX203" s="49"/>
      <c r="IY203" s="49"/>
      <c r="IZ203" s="49"/>
      <c r="JA203" s="49"/>
      <c r="JB203" s="49"/>
      <c r="JC203" s="49"/>
      <c r="JD203" s="49"/>
      <c r="JE203" s="49"/>
      <c r="JF203" s="49"/>
      <c r="JG203" s="49"/>
      <c r="JH203" s="49"/>
      <c r="JI203" s="49"/>
      <c r="JJ203" s="49"/>
      <c r="JK203" s="49"/>
      <c r="JL203" s="49"/>
      <c r="JM203" s="49"/>
      <c r="JN203" s="49"/>
      <c r="JO203" s="49"/>
      <c r="JP203" s="49"/>
      <c r="JQ203" s="49"/>
      <c r="JR203" s="49"/>
      <c r="JS203" s="49"/>
      <c r="JT203" s="49"/>
      <c r="JU203" s="49"/>
      <c r="JV203" s="49"/>
      <c r="JW203" s="49"/>
      <c r="JX203" s="49"/>
      <c r="JY203" s="49"/>
      <c r="JZ203" s="49"/>
      <c r="KA203" s="49"/>
      <c r="KB203" s="49"/>
      <c r="KC203" s="49"/>
      <c r="KD203" s="49"/>
      <c r="KE203" s="49"/>
      <c r="KF203" s="49"/>
      <c r="KG203" s="49"/>
      <c r="KH203" s="49"/>
      <c r="KI203" s="49"/>
      <c r="KJ203" s="49"/>
      <c r="KK203" s="49"/>
      <c r="KL203" s="49"/>
      <c r="KM203" s="49"/>
      <c r="KN203" s="49"/>
      <c r="KO203" s="49"/>
      <c r="KP203" s="49"/>
      <c r="KQ203" s="49"/>
      <c r="KR203" s="49"/>
      <c r="KS203" s="49"/>
      <c r="KT203" s="49"/>
      <c r="KU203" s="49"/>
      <c r="KV203" s="49"/>
      <c r="KW203" s="49"/>
      <c r="KX203" s="49"/>
      <c r="KY203" s="49"/>
      <c r="KZ203" s="49"/>
      <c r="LA203" s="49"/>
      <c r="LB203" s="49"/>
      <c r="LC203" s="49"/>
      <c r="LD203" s="49"/>
      <c r="LE203" s="49"/>
      <c r="LF203" s="49"/>
      <c r="LG203" s="49"/>
      <c r="LH203" s="49"/>
      <c r="LI203" s="49"/>
      <c r="LJ203" s="49"/>
      <c r="LK203" s="49"/>
      <c r="LL203" s="49"/>
      <c r="LM203" s="49"/>
      <c r="LN203" s="49"/>
      <c r="LO203" s="49"/>
      <c r="LP203" s="49"/>
      <c r="LQ203" s="49"/>
      <c r="LR203" s="49"/>
      <c r="LS203" s="49"/>
      <c r="LT203" s="49"/>
      <c r="LU203" s="49"/>
      <c r="LV203" s="49"/>
      <c r="LW203" s="49"/>
      <c r="LX203" s="49"/>
      <c r="LY203" s="49"/>
      <c r="LZ203" s="49"/>
      <c r="MA203" s="49"/>
      <c r="MB203" s="49"/>
      <c r="MC203" s="49"/>
      <c r="MD203" s="49"/>
      <c r="ME203" s="49"/>
      <c r="MF203" s="49"/>
      <c r="MG203" s="49"/>
      <c r="MH203" s="49"/>
      <c r="MI203" s="49"/>
      <c r="MJ203" s="49"/>
      <c r="MK203" s="49"/>
      <c r="ML203" s="49"/>
      <c r="MM203" s="49"/>
      <c r="MN203" s="49"/>
      <c r="MO203" s="49"/>
      <c r="MP203" s="49"/>
      <c r="MQ203" s="49"/>
      <c r="MR203" s="49"/>
      <c r="MS203" s="49"/>
      <c r="MT203" s="49"/>
      <c r="MU203" s="49"/>
      <c r="MV203" s="49"/>
      <c r="MW203" s="49"/>
      <c r="MX203" s="49"/>
      <c r="MY203" s="49"/>
      <c r="MZ203" s="49"/>
      <c r="NA203" s="49"/>
      <c r="NB203" s="49"/>
      <c r="NC203" s="49"/>
      <c r="ND203" s="49"/>
      <c r="NE203" s="49"/>
      <c r="NF203" s="49"/>
      <c r="NG203" s="49"/>
      <c r="NH203" s="49"/>
      <c r="NI203" s="49"/>
      <c r="NJ203" s="49"/>
      <c r="NK203" s="49"/>
      <c r="NL203" s="49"/>
      <c r="NM203" s="49"/>
      <c r="NN203" s="49"/>
      <c r="NO203" s="49"/>
      <c r="NP203" s="49"/>
      <c r="NQ203" s="49"/>
    </row>
    <row r="204" spans="1:381" x14ac:dyDescent="0.2">
      <c r="A204" s="46">
        <v>203</v>
      </c>
      <c r="B204" s="47" t="s">
        <v>1719</v>
      </c>
      <c r="C204" s="47" t="s">
        <v>1803</v>
      </c>
      <c r="D204" s="48">
        <v>66</v>
      </c>
      <c r="E204" s="66" t="s">
        <v>1951</v>
      </c>
    </row>
    <row r="205" spans="1:381" s="50" customFormat="1" x14ac:dyDescent="0.2">
      <c r="A205" s="46">
        <v>204</v>
      </c>
      <c r="B205" s="47" t="s">
        <v>2590</v>
      </c>
      <c r="C205" s="47" t="s">
        <v>1803</v>
      </c>
      <c r="D205" s="48">
        <v>57</v>
      </c>
      <c r="E205" s="66" t="s">
        <v>1875</v>
      </c>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c r="GX205" s="49"/>
      <c r="GY205" s="49"/>
      <c r="GZ205" s="49"/>
      <c r="HA205" s="49"/>
      <c r="HB205" s="49"/>
      <c r="HC205" s="49"/>
      <c r="HD205" s="49"/>
      <c r="HE205" s="49"/>
      <c r="HF205" s="49"/>
      <c r="HG205" s="49"/>
      <c r="HH205" s="49"/>
      <c r="HI205" s="49"/>
      <c r="HJ205" s="49"/>
      <c r="HK205" s="49"/>
      <c r="HL205" s="49"/>
      <c r="HM205" s="49"/>
      <c r="HN205" s="49"/>
      <c r="HO205" s="49"/>
      <c r="HP205" s="49"/>
      <c r="HQ205" s="49"/>
      <c r="HR205" s="49"/>
      <c r="HS205" s="49"/>
      <c r="HT205" s="49"/>
      <c r="HU205" s="49"/>
      <c r="HV205" s="49"/>
      <c r="HW205" s="49"/>
      <c r="HX205" s="49"/>
      <c r="HY205" s="49"/>
      <c r="HZ205" s="49"/>
      <c r="IA205" s="49"/>
      <c r="IB205" s="49"/>
      <c r="IC205" s="49"/>
      <c r="ID205" s="49"/>
      <c r="IE205" s="49"/>
      <c r="IF205" s="49"/>
      <c r="IG205" s="49"/>
      <c r="IH205" s="49"/>
      <c r="II205" s="49"/>
      <c r="IJ205" s="49"/>
      <c r="IK205" s="49"/>
      <c r="IL205" s="49"/>
      <c r="IM205" s="49"/>
      <c r="IN205" s="49"/>
      <c r="IO205" s="49"/>
      <c r="IP205" s="49"/>
      <c r="IQ205" s="49"/>
      <c r="IR205" s="49"/>
      <c r="IS205" s="49"/>
      <c r="IT205" s="49"/>
      <c r="IU205" s="49"/>
      <c r="IV205" s="49"/>
      <c r="IW205" s="49"/>
      <c r="IX205" s="49"/>
      <c r="IY205" s="49"/>
      <c r="IZ205" s="49"/>
      <c r="JA205" s="49"/>
      <c r="JB205" s="49"/>
      <c r="JC205" s="49"/>
      <c r="JD205" s="49"/>
      <c r="JE205" s="49"/>
      <c r="JF205" s="49"/>
      <c r="JG205" s="49"/>
      <c r="JH205" s="49"/>
      <c r="JI205" s="49"/>
      <c r="JJ205" s="49"/>
      <c r="JK205" s="49"/>
      <c r="JL205" s="49"/>
      <c r="JM205" s="49"/>
      <c r="JN205" s="49"/>
      <c r="JO205" s="49"/>
      <c r="JP205" s="49"/>
      <c r="JQ205" s="49"/>
      <c r="JR205" s="49"/>
      <c r="JS205" s="49"/>
      <c r="JT205" s="49"/>
      <c r="JU205" s="49"/>
      <c r="JV205" s="49"/>
      <c r="JW205" s="49"/>
      <c r="JX205" s="49"/>
      <c r="JY205" s="49"/>
      <c r="JZ205" s="49"/>
      <c r="KA205" s="49"/>
      <c r="KB205" s="49"/>
      <c r="KC205" s="49"/>
      <c r="KD205" s="49"/>
      <c r="KE205" s="49"/>
      <c r="KF205" s="49"/>
      <c r="KG205" s="49"/>
      <c r="KH205" s="49"/>
      <c r="KI205" s="49"/>
      <c r="KJ205" s="49"/>
      <c r="KK205" s="49"/>
      <c r="KL205" s="49"/>
      <c r="KM205" s="49"/>
      <c r="KN205" s="49"/>
      <c r="KO205" s="49"/>
      <c r="KP205" s="49"/>
      <c r="KQ205" s="49"/>
      <c r="KR205" s="49"/>
      <c r="KS205" s="49"/>
      <c r="KT205" s="49"/>
      <c r="KU205" s="49"/>
      <c r="KV205" s="49"/>
      <c r="KW205" s="49"/>
      <c r="KX205" s="49"/>
      <c r="KY205" s="49"/>
      <c r="KZ205" s="49"/>
      <c r="LA205" s="49"/>
      <c r="LB205" s="49"/>
      <c r="LC205" s="49"/>
      <c r="LD205" s="49"/>
      <c r="LE205" s="49"/>
      <c r="LF205" s="49"/>
      <c r="LG205" s="49"/>
      <c r="LH205" s="49"/>
      <c r="LI205" s="49"/>
      <c r="LJ205" s="49"/>
      <c r="LK205" s="49"/>
      <c r="LL205" s="49"/>
      <c r="LM205" s="49"/>
      <c r="LN205" s="49"/>
      <c r="LO205" s="49"/>
      <c r="LP205" s="49"/>
      <c r="LQ205" s="49"/>
      <c r="LR205" s="49"/>
      <c r="LS205" s="49"/>
      <c r="LT205" s="49"/>
      <c r="LU205" s="49"/>
      <c r="LV205" s="49"/>
      <c r="LW205" s="49"/>
      <c r="LX205" s="49"/>
      <c r="LY205" s="49"/>
      <c r="LZ205" s="49"/>
      <c r="MA205" s="49"/>
      <c r="MB205" s="49"/>
      <c r="MC205" s="49"/>
      <c r="MD205" s="49"/>
      <c r="ME205" s="49"/>
      <c r="MF205" s="49"/>
      <c r="MG205" s="49"/>
      <c r="MH205" s="49"/>
      <c r="MI205" s="49"/>
      <c r="MJ205" s="49"/>
      <c r="MK205" s="49"/>
      <c r="ML205" s="49"/>
      <c r="MM205" s="49"/>
      <c r="MN205" s="49"/>
      <c r="MO205" s="49"/>
      <c r="MP205" s="49"/>
      <c r="MQ205" s="49"/>
      <c r="MR205" s="49"/>
      <c r="MS205" s="49"/>
      <c r="MT205" s="49"/>
      <c r="MU205" s="49"/>
      <c r="MV205" s="49"/>
      <c r="MW205" s="49"/>
      <c r="MX205" s="49"/>
      <c r="MY205" s="49"/>
      <c r="MZ205" s="49"/>
      <c r="NA205" s="49"/>
      <c r="NB205" s="49"/>
      <c r="NC205" s="49"/>
      <c r="ND205" s="49"/>
      <c r="NE205" s="49"/>
      <c r="NF205" s="49"/>
      <c r="NG205" s="49"/>
      <c r="NH205" s="49"/>
      <c r="NI205" s="49"/>
      <c r="NJ205" s="49"/>
      <c r="NK205" s="49"/>
      <c r="NL205" s="49"/>
      <c r="NM205" s="49"/>
      <c r="NN205" s="49"/>
      <c r="NO205" s="49"/>
      <c r="NP205" s="49"/>
      <c r="NQ205" s="49"/>
    </row>
    <row r="206" spans="1:381" s="50" customFormat="1" x14ac:dyDescent="0.2">
      <c r="A206" s="46">
        <v>205</v>
      </c>
      <c r="B206" s="47" t="s">
        <v>1720</v>
      </c>
      <c r="C206" s="47" t="s">
        <v>1803</v>
      </c>
      <c r="D206" s="48">
        <v>58</v>
      </c>
      <c r="E206" s="66" t="s">
        <v>1952</v>
      </c>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c r="GX206" s="49"/>
      <c r="GY206" s="49"/>
      <c r="GZ206" s="49"/>
      <c r="HA206" s="49"/>
      <c r="HB206" s="49"/>
      <c r="HC206" s="49"/>
      <c r="HD206" s="49"/>
      <c r="HE206" s="49"/>
      <c r="HF206" s="49"/>
      <c r="HG206" s="49"/>
      <c r="HH206" s="49"/>
      <c r="HI206" s="49"/>
      <c r="HJ206" s="49"/>
      <c r="HK206" s="49"/>
      <c r="HL206" s="49"/>
      <c r="HM206" s="49"/>
      <c r="HN206" s="49"/>
      <c r="HO206" s="49"/>
      <c r="HP206" s="49"/>
      <c r="HQ206" s="49"/>
      <c r="HR206" s="49"/>
      <c r="HS206" s="49"/>
      <c r="HT206" s="49"/>
      <c r="HU206" s="49"/>
      <c r="HV206" s="49"/>
      <c r="HW206" s="49"/>
      <c r="HX206" s="49"/>
      <c r="HY206" s="49"/>
      <c r="HZ206" s="49"/>
      <c r="IA206" s="49"/>
      <c r="IB206" s="49"/>
      <c r="IC206" s="49"/>
      <c r="ID206" s="49"/>
      <c r="IE206" s="49"/>
      <c r="IF206" s="49"/>
      <c r="IG206" s="49"/>
      <c r="IH206" s="49"/>
      <c r="II206" s="49"/>
      <c r="IJ206" s="49"/>
      <c r="IK206" s="49"/>
      <c r="IL206" s="49"/>
      <c r="IM206" s="49"/>
      <c r="IN206" s="49"/>
      <c r="IO206" s="49"/>
      <c r="IP206" s="49"/>
      <c r="IQ206" s="49"/>
      <c r="IR206" s="49"/>
      <c r="IS206" s="49"/>
      <c r="IT206" s="49"/>
      <c r="IU206" s="49"/>
      <c r="IV206" s="49"/>
      <c r="IW206" s="49"/>
      <c r="IX206" s="49"/>
      <c r="IY206" s="49"/>
      <c r="IZ206" s="49"/>
      <c r="JA206" s="49"/>
      <c r="JB206" s="49"/>
      <c r="JC206" s="49"/>
      <c r="JD206" s="49"/>
      <c r="JE206" s="49"/>
      <c r="JF206" s="49"/>
      <c r="JG206" s="49"/>
      <c r="JH206" s="49"/>
      <c r="JI206" s="49"/>
      <c r="JJ206" s="49"/>
      <c r="JK206" s="49"/>
      <c r="JL206" s="49"/>
      <c r="JM206" s="49"/>
      <c r="JN206" s="49"/>
      <c r="JO206" s="49"/>
      <c r="JP206" s="49"/>
      <c r="JQ206" s="49"/>
      <c r="JR206" s="49"/>
      <c r="JS206" s="49"/>
      <c r="JT206" s="49"/>
      <c r="JU206" s="49"/>
      <c r="JV206" s="49"/>
      <c r="JW206" s="49"/>
      <c r="JX206" s="49"/>
      <c r="JY206" s="49"/>
      <c r="JZ206" s="49"/>
      <c r="KA206" s="49"/>
      <c r="KB206" s="49"/>
      <c r="KC206" s="49"/>
      <c r="KD206" s="49"/>
      <c r="KE206" s="49"/>
      <c r="KF206" s="49"/>
      <c r="KG206" s="49"/>
      <c r="KH206" s="49"/>
      <c r="KI206" s="49"/>
      <c r="KJ206" s="49"/>
      <c r="KK206" s="49"/>
      <c r="KL206" s="49"/>
      <c r="KM206" s="49"/>
      <c r="KN206" s="49"/>
      <c r="KO206" s="49"/>
      <c r="KP206" s="49"/>
      <c r="KQ206" s="49"/>
      <c r="KR206" s="49"/>
      <c r="KS206" s="49"/>
      <c r="KT206" s="49"/>
      <c r="KU206" s="49"/>
      <c r="KV206" s="49"/>
      <c r="KW206" s="49"/>
      <c r="KX206" s="49"/>
      <c r="KY206" s="49"/>
      <c r="KZ206" s="49"/>
      <c r="LA206" s="49"/>
      <c r="LB206" s="49"/>
      <c r="LC206" s="49"/>
      <c r="LD206" s="49"/>
      <c r="LE206" s="49"/>
      <c r="LF206" s="49"/>
      <c r="LG206" s="49"/>
      <c r="LH206" s="49"/>
      <c r="LI206" s="49"/>
      <c r="LJ206" s="49"/>
      <c r="LK206" s="49"/>
      <c r="LL206" s="49"/>
      <c r="LM206" s="49"/>
      <c r="LN206" s="49"/>
      <c r="LO206" s="49"/>
      <c r="LP206" s="49"/>
      <c r="LQ206" s="49"/>
      <c r="LR206" s="49"/>
      <c r="LS206" s="49"/>
      <c r="LT206" s="49"/>
      <c r="LU206" s="49"/>
      <c r="LV206" s="49"/>
      <c r="LW206" s="49"/>
      <c r="LX206" s="49"/>
      <c r="LY206" s="49"/>
      <c r="LZ206" s="49"/>
      <c r="MA206" s="49"/>
      <c r="MB206" s="49"/>
      <c r="MC206" s="49"/>
      <c r="MD206" s="49"/>
      <c r="ME206" s="49"/>
      <c r="MF206" s="49"/>
      <c r="MG206" s="49"/>
      <c r="MH206" s="49"/>
      <c r="MI206" s="49"/>
      <c r="MJ206" s="49"/>
      <c r="MK206" s="49"/>
      <c r="ML206" s="49"/>
      <c r="MM206" s="49"/>
      <c r="MN206" s="49"/>
      <c r="MO206" s="49"/>
      <c r="MP206" s="49"/>
      <c r="MQ206" s="49"/>
      <c r="MR206" s="49"/>
      <c r="MS206" s="49"/>
      <c r="MT206" s="49"/>
      <c r="MU206" s="49"/>
      <c r="MV206" s="49"/>
      <c r="MW206" s="49"/>
      <c r="MX206" s="49"/>
      <c r="MY206" s="49"/>
      <c r="MZ206" s="49"/>
      <c r="NA206" s="49"/>
      <c r="NB206" s="49"/>
      <c r="NC206" s="49"/>
      <c r="ND206" s="49"/>
      <c r="NE206" s="49"/>
      <c r="NF206" s="49"/>
      <c r="NG206" s="49"/>
      <c r="NH206" s="49"/>
      <c r="NI206" s="49"/>
      <c r="NJ206" s="49"/>
      <c r="NK206" s="49"/>
      <c r="NL206" s="49"/>
      <c r="NM206" s="49"/>
      <c r="NN206" s="49"/>
      <c r="NO206" s="49"/>
      <c r="NP206" s="49"/>
      <c r="NQ206" s="49"/>
    </row>
    <row r="207" spans="1:381" x14ac:dyDescent="0.2">
      <c r="A207" s="46">
        <v>206</v>
      </c>
      <c r="B207" s="47" t="s">
        <v>1721</v>
      </c>
      <c r="C207" s="47" t="s">
        <v>1803</v>
      </c>
      <c r="D207" s="48">
        <v>36</v>
      </c>
      <c r="E207" s="66" t="s">
        <v>1886</v>
      </c>
    </row>
    <row r="208" spans="1:381" x14ac:dyDescent="0.2">
      <c r="A208" s="46">
        <v>207</v>
      </c>
      <c r="B208" s="47" t="s">
        <v>1722</v>
      </c>
      <c r="C208" s="47" t="s">
        <v>1803</v>
      </c>
      <c r="D208" s="48">
        <v>21</v>
      </c>
      <c r="E208" s="66" t="s">
        <v>1953</v>
      </c>
    </row>
    <row r="209" spans="1:381" x14ac:dyDescent="0.2">
      <c r="A209" s="46">
        <v>208</v>
      </c>
      <c r="B209" s="47" t="s">
        <v>140</v>
      </c>
      <c r="C209" s="47" t="s">
        <v>1803</v>
      </c>
      <c r="D209" s="48">
        <v>48</v>
      </c>
      <c r="E209" s="66" t="s">
        <v>1954</v>
      </c>
    </row>
    <row r="210" spans="1:381" s="50" customFormat="1" x14ac:dyDescent="0.2">
      <c r="A210" s="46">
        <v>209</v>
      </c>
      <c r="B210" s="47" t="s">
        <v>1723</v>
      </c>
      <c r="C210" s="47" t="s">
        <v>1803</v>
      </c>
      <c r="D210" s="48">
        <v>29</v>
      </c>
      <c r="E210" s="66" t="s">
        <v>1955</v>
      </c>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c r="GX210" s="49"/>
      <c r="GY210" s="49"/>
      <c r="GZ210" s="49"/>
      <c r="HA210" s="49"/>
      <c r="HB210" s="49"/>
      <c r="HC210" s="49"/>
      <c r="HD210" s="49"/>
      <c r="HE210" s="49"/>
      <c r="HF210" s="49"/>
      <c r="HG210" s="49"/>
      <c r="HH210" s="49"/>
      <c r="HI210" s="49"/>
      <c r="HJ210" s="49"/>
      <c r="HK210" s="49"/>
      <c r="HL210" s="49"/>
      <c r="HM210" s="49"/>
      <c r="HN210" s="49"/>
      <c r="HO210" s="49"/>
      <c r="HP210" s="49"/>
      <c r="HQ210" s="49"/>
      <c r="HR210" s="49"/>
      <c r="HS210" s="49"/>
      <c r="HT210" s="49"/>
      <c r="HU210" s="49"/>
      <c r="HV210" s="49"/>
      <c r="HW210" s="49"/>
      <c r="HX210" s="49"/>
      <c r="HY210" s="49"/>
      <c r="HZ210" s="49"/>
      <c r="IA210" s="49"/>
      <c r="IB210" s="49"/>
      <c r="IC210" s="49"/>
      <c r="ID210" s="49"/>
      <c r="IE210" s="49"/>
      <c r="IF210" s="49"/>
      <c r="IG210" s="49"/>
      <c r="IH210" s="49"/>
      <c r="II210" s="49"/>
      <c r="IJ210" s="49"/>
      <c r="IK210" s="49"/>
      <c r="IL210" s="49"/>
      <c r="IM210" s="49"/>
      <c r="IN210" s="49"/>
      <c r="IO210" s="49"/>
      <c r="IP210" s="49"/>
      <c r="IQ210" s="49"/>
      <c r="IR210" s="49"/>
      <c r="IS210" s="49"/>
      <c r="IT210" s="49"/>
      <c r="IU210" s="49"/>
      <c r="IV210" s="49"/>
      <c r="IW210" s="49"/>
      <c r="IX210" s="49"/>
      <c r="IY210" s="49"/>
      <c r="IZ210" s="49"/>
      <c r="JA210" s="49"/>
      <c r="JB210" s="49"/>
      <c r="JC210" s="49"/>
      <c r="JD210" s="49"/>
      <c r="JE210" s="49"/>
      <c r="JF210" s="49"/>
      <c r="JG210" s="49"/>
      <c r="JH210" s="49"/>
      <c r="JI210" s="49"/>
      <c r="JJ210" s="49"/>
      <c r="JK210" s="49"/>
      <c r="JL210" s="49"/>
      <c r="JM210" s="49"/>
      <c r="JN210" s="49"/>
      <c r="JO210" s="49"/>
      <c r="JP210" s="49"/>
      <c r="JQ210" s="49"/>
      <c r="JR210" s="49"/>
      <c r="JS210" s="49"/>
      <c r="JT210" s="49"/>
      <c r="JU210" s="49"/>
      <c r="JV210" s="49"/>
      <c r="JW210" s="49"/>
      <c r="JX210" s="49"/>
      <c r="JY210" s="49"/>
      <c r="JZ210" s="49"/>
      <c r="KA210" s="49"/>
      <c r="KB210" s="49"/>
      <c r="KC210" s="49"/>
      <c r="KD210" s="49"/>
      <c r="KE210" s="49"/>
      <c r="KF210" s="49"/>
      <c r="KG210" s="49"/>
      <c r="KH210" s="49"/>
      <c r="KI210" s="49"/>
      <c r="KJ210" s="49"/>
      <c r="KK210" s="49"/>
      <c r="KL210" s="49"/>
      <c r="KM210" s="49"/>
      <c r="KN210" s="49"/>
      <c r="KO210" s="49"/>
      <c r="KP210" s="49"/>
      <c r="KQ210" s="49"/>
      <c r="KR210" s="49"/>
      <c r="KS210" s="49"/>
      <c r="KT210" s="49"/>
      <c r="KU210" s="49"/>
      <c r="KV210" s="49"/>
      <c r="KW210" s="49"/>
      <c r="KX210" s="49"/>
      <c r="KY210" s="49"/>
      <c r="KZ210" s="49"/>
      <c r="LA210" s="49"/>
      <c r="LB210" s="49"/>
      <c r="LC210" s="49"/>
      <c r="LD210" s="49"/>
      <c r="LE210" s="49"/>
      <c r="LF210" s="49"/>
      <c r="LG210" s="49"/>
      <c r="LH210" s="49"/>
      <c r="LI210" s="49"/>
      <c r="LJ210" s="49"/>
      <c r="LK210" s="49"/>
      <c r="LL210" s="49"/>
      <c r="LM210" s="49"/>
      <c r="LN210" s="49"/>
      <c r="LO210" s="49"/>
      <c r="LP210" s="49"/>
      <c r="LQ210" s="49"/>
      <c r="LR210" s="49"/>
      <c r="LS210" s="49"/>
      <c r="LT210" s="49"/>
      <c r="LU210" s="49"/>
      <c r="LV210" s="49"/>
      <c r="LW210" s="49"/>
      <c r="LX210" s="49"/>
      <c r="LY210" s="49"/>
      <c r="LZ210" s="49"/>
      <c r="MA210" s="49"/>
      <c r="MB210" s="49"/>
      <c r="MC210" s="49"/>
      <c r="MD210" s="49"/>
      <c r="ME210" s="49"/>
      <c r="MF210" s="49"/>
      <c r="MG210" s="49"/>
      <c r="MH210" s="49"/>
      <c r="MI210" s="49"/>
      <c r="MJ210" s="49"/>
      <c r="MK210" s="49"/>
      <c r="ML210" s="49"/>
      <c r="MM210" s="49"/>
      <c r="MN210" s="49"/>
      <c r="MO210" s="49"/>
      <c r="MP210" s="49"/>
      <c r="MQ210" s="49"/>
      <c r="MR210" s="49"/>
      <c r="MS210" s="49"/>
      <c r="MT210" s="49"/>
      <c r="MU210" s="49"/>
      <c r="MV210" s="49"/>
      <c r="MW210" s="49"/>
      <c r="MX210" s="49"/>
      <c r="MY210" s="49"/>
      <c r="MZ210" s="49"/>
      <c r="NA210" s="49"/>
      <c r="NB210" s="49"/>
      <c r="NC210" s="49"/>
      <c r="ND210" s="49"/>
      <c r="NE210" s="49"/>
      <c r="NF210" s="49"/>
      <c r="NG210" s="49"/>
      <c r="NH210" s="49"/>
      <c r="NI210" s="49"/>
      <c r="NJ210" s="49"/>
      <c r="NK210" s="49"/>
      <c r="NL210" s="49"/>
      <c r="NM210" s="49"/>
      <c r="NN210" s="49"/>
      <c r="NO210" s="49"/>
      <c r="NP210" s="49"/>
      <c r="NQ210" s="49"/>
    </row>
    <row r="211" spans="1:381" s="50" customFormat="1" x14ac:dyDescent="0.2">
      <c r="A211" s="46">
        <v>210</v>
      </c>
      <c r="B211" s="47" t="s">
        <v>1724</v>
      </c>
      <c r="C211" s="47" t="s">
        <v>1803</v>
      </c>
      <c r="D211" s="48">
        <v>56</v>
      </c>
      <c r="E211" s="66" t="s">
        <v>1870</v>
      </c>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c r="GX211" s="49"/>
      <c r="GY211" s="49"/>
      <c r="GZ211" s="49"/>
      <c r="HA211" s="49"/>
      <c r="HB211" s="49"/>
      <c r="HC211" s="49"/>
      <c r="HD211" s="49"/>
      <c r="HE211" s="49"/>
      <c r="HF211" s="49"/>
      <c r="HG211" s="49"/>
      <c r="HH211" s="49"/>
      <c r="HI211" s="49"/>
      <c r="HJ211" s="49"/>
      <c r="HK211" s="49"/>
      <c r="HL211" s="49"/>
      <c r="HM211" s="49"/>
      <c r="HN211" s="49"/>
      <c r="HO211" s="49"/>
      <c r="HP211" s="49"/>
      <c r="HQ211" s="49"/>
      <c r="HR211" s="49"/>
      <c r="HS211" s="49"/>
      <c r="HT211" s="49"/>
      <c r="HU211" s="49"/>
      <c r="HV211" s="49"/>
      <c r="HW211" s="49"/>
      <c r="HX211" s="49"/>
      <c r="HY211" s="49"/>
      <c r="HZ211" s="49"/>
      <c r="IA211" s="49"/>
      <c r="IB211" s="49"/>
      <c r="IC211" s="49"/>
      <c r="ID211" s="49"/>
      <c r="IE211" s="49"/>
      <c r="IF211" s="49"/>
      <c r="IG211" s="49"/>
      <c r="IH211" s="49"/>
      <c r="II211" s="49"/>
      <c r="IJ211" s="49"/>
      <c r="IK211" s="49"/>
      <c r="IL211" s="49"/>
      <c r="IM211" s="49"/>
      <c r="IN211" s="49"/>
      <c r="IO211" s="49"/>
      <c r="IP211" s="49"/>
      <c r="IQ211" s="49"/>
      <c r="IR211" s="49"/>
      <c r="IS211" s="49"/>
      <c r="IT211" s="49"/>
      <c r="IU211" s="49"/>
      <c r="IV211" s="49"/>
      <c r="IW211" s="49"/>
      <c r="IX211" s="49"/>
      <c r="IY211" s="49"/>
      <c r="IZ211" s="49"/>
      <c r="JA211" s="49"/>
      <c r="JB211" s="49"/>
      <c r="JC211" s="49"/>
      <c r="JD211" s="49"/>
      <c r="JE211" s="49"/>
      <c r="JF211" s="49"/>
      <c r="JG211" s="49"/>
      <c r="JH211" s="49"/>
      <c r="JI211" s="49"/>
      <c r="JJ211" s="49"/>
      <c r="JK211" s="49"/>
      <c r="JL211" s="49"/>
      <c r="JM211" s="49"/>
      <c r="JN211" s="49"/>
      <c r="JO211" s="49"/>
      <c r="JP211" s="49"/>
      <c r="JQ211" s="49"/>
      <c r="JR211" s="49"/>
      <c r="JS211" s="49"/>
      <c r="JT211" s="49"/>
      <c r="JU211" s="49"/>
      <c r="JV211" s="49"/>
      <c r="JW211" s="49"/>
      <c r="JX211" s="49"/>
      <c r="JY211" s="49"/>
      <c r="JZ211" s="49"/>
      <c r="KA211" s="49"/>
      <c r="KB211" s="49"/>
      <c r="KC211" s="49"/>
      <c r="KD211" s="49"/>
      <c r="KE211" s="49"/>
      <c r="KF211" s="49"/>
      <c r="KG211" s="49"/>
      <c r="KH211" s="49"/>
      <c r="KI211" s="49"/>
      <c r="KJ211" s="49"/>
      <c r="KK211" s="49"/>
      <c r="KL211" s="49"/>
      <c r="KM211" s="49"/>
      <c r="KN211" s="49"/>
      <c r="KO211" s="49"/>
      <c r="KP211" s="49"/>
      <c r="KQ211" s="49"/>
      <c r="KR211" s="49"/>
      <c r="KS211" s="49"/>
      <c r="KT211" s="49"/>
      <c r="KU211" s="49"/>
      <c r="KV211" s="49"/>
      <c r="KW211" s="49"/>
      <c r="KX211" s="49"/>
      <c r="KY211" s="49"/>
      <c r="KZ211" s="49"/>
      <c r="LA211" s="49"/>
      <c r="LB211" s="49"/>
      <c r="LC211" s="49"/>
      <c r="LD211" s="49"/>
      <c r="LE211" s="49"/>
      <c r="LF211" s="49"/>
      <c r="LG211" s="49"/>
      <c r="LH211" s="49"/>
      <c r="LI211" s="49"/>
      <c r="LJ211" s="49"/>
      <c r="LK211" s="49"/>
      <c r="LL211" s="49"/>
      <c r="LM211" s="49"/>
      <c r="LN211" s="49"/>
      <c r="LO211" s="49"/>
      <c r="LP211" s="49"/>
      <c r="LQ211" s="49"/>
      <c r="LR211" s="49"/>
      <c r="LS211" s="49"/>
      <c r="LT211" s="49"/>
      <c r="LU211" s="49"/>
      <c r="LV211" s="49"/>
      <c r="LW211" s="49"/>
      <c r="LX211" s="49"/>
      <c r="LY211" s="49"/>
      <c r="LZ211" s="49"/>
      <c r="MA211" s="49"/>
      <c r="MB211" s="49"/>
      <c r="MC211" s="49"/>
      <c r="MD211" s="49"/>
      <c r="ME211" s="49"/>
      <c r="MF211" s="49"/>
      <c r="MG211" s="49"/>
      <c r="MH211" s="49"/>
      <c r="MI211" s="49"/>
      <c r="MJ211" s="49"/>
      <c r="MK211" s="49"/>
      <c r="ML211" s="49"/>
      <c r="MM211" s="49"/>
      <c r="MN211" s="49"/>
      <c r="MO211" s="49"/>
      <c r="MP211" s="49"/>
      <c r="MQ211" s="49"/>
      <c r="MR211" s="49"/>
      <c r="MS211" s="49"/>
      <c r="MT211" s="49"/>
      <c r="MU211" s="49"/>
      <c r="MV211" s="49"/>
      <c r="MW211" s="49"/>
      <c r="MX211" s="49"/>
      <c r="MY211" s="49"/>
      <c r="MZ211" s="49"/>
      <c r="NA211" s="49"/>
      <c r="NB211" s="49"/>
      <c r="NC211" s="49"/>
      <c r="ND211" s="49"/>
      <c r="NE211" s="49"/>
      <c r="NF211" s="49"/>
      <c r="NG211" s="49"/>
      <c r="NH211" s="49"/>
      <c r="NI211" s="49"/>
      <c r="NJ211" s="49"/>
      <c r="NK211" s="49"/>
      <c r="NL211" s="49"/>
      <c r="NM211" s="49"/>
      <c r="NN211" s="49"/>
      <c r="NO211" s="49"/>
      <c r="NP211" s="49"/>
      <c r="NQ211" s="49"/>
    </row>
    <row r="212" spans="1:381" x14ac:dyDescent="0.2">
      <c r="A212" s="46">
        <v>211</v>
      </c>
      <c r="B212" s="47" t="s">
        <v>1725</v>
      </c>
      <c r="C212" s="47" t="s">
        <v>1803</v>
      </c>
      <c r="D212" s="48">
        <v>22</v>
      </c>
      <c r="E212" s="66" t="s">
        <v>1956</v>
      </c>
    </row>
    <row r="213" spans="1:381" s="50" customFormat="1" x14ac:dyDescent="0.2">
      <c r="A213" s="46">
        <v>212</v>
      </c>
      <c r="B213" s="47" t="s">
        <v>1726</v>
      </c>
      <c r="C213" s="47" t="s">
        <v>1803</v>
      </c>
      <c r="D213" s="48">
        <v>43</v>
      </c>
      <c r="E213" s="66" t="s">
        <v>1957</v>
      </c>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c r="GX213" s="49"/>
      <c r="GY213" s="49"/>
      <c r="GZ213" s="49"/>
      <c r="HA213" s="49"/>
      <c r="HB213" s="49"/>
      <c r="HC213" s="49"/>
      <c r="HD213" s="49"/>
      <c r="HE213" s="49"/>
      <c r="HF213" s="49"/>
      <c r="HG213" s="49"/>
      <c r="HH213" s="49"/>
      <c r="HI213" s="49"/>
      <c r="HJ213" s="49"/>
      <c r="HK213" s="49"/>
      <c r="HL213" s="49"/>
      <c r="HM213" s="49"/>
      <c r="HN213" s="49"/>
      <c r="HO213" s="49"/>
      <c r="HP213" s="49"/>
      <c r="HQ213" s="49"/>
      <c r="HR213" s="49"/>
      <c r="HS213" s="49"/>
      <c r="HT213" s="49"/>
      <c r="HU213" s="49"/>
      <c r="HV213" s="49"/>
      <c r="HW213" s="49"/>
      <c r="HX213" s="49"/>
      <c r="HY213" s="49"/>
      <c r="HZ213" s="49"/>
      <c r="IA213" s="49"/>
      <c r="IB213" s="49"/>
      <c r="IC213" s="49"/>
      <c r="ID213" s="49"/>
      <c r="IE213" s="49"/>
      <c r="IF213" s="49"/>
      <c r="IG213" s="49"/>
      <c r="IH213" s="49"/>
      <c r="II213" s="49"/>
      <c r="IJ213" s="49"/>
      <c r="IK213" s="49"/>
      <c r="IL213" s="49"/>
      <c r="IM213" s="49"/>
      <c r="IN213" s="49"/>
      <c r="IO213" s="49"/>
      <c r="IP213" s="49"/>
      <c r="IQ213" s="49"/>
      <c r="IR213" s="49"/>
      <c r="IS213" s="49"/>
      <c r="IT213" s="49"/>
      <c r="IU213" s="49"/>
      <c r="IV213" s="49"/>
      <c r="IW213" s="49"/>
      <c r="IX213" s="49"/>
      <c r="IY213" s="49"/>
      <c r="IZ213" s="49"/>
      <c r="JA213" s="49"/>
      <c r="JB213" s="49"/>
      <c r="JC213" s="49"/>
      <c r="JD213" s="49"/>
      <c r="JE213" s="49"/>
      <c r="JF213" s="49"/>
      <c r="JG213" s="49"/>
      <c r="JH213" s="49"/>
      <c r="JI213" s="49"/>
      <c r="JJ213" s="49"/>
      <c r="JK213" s="49"/>
      <c r="JL213" s="49"/>
      <c r="JM213" s="49"/>
      <c r="JN213" s="49"/>
      <c r="JO213" s="49"/>
      <c r="JP213" s="49"/>
      <c r="JQ213" s="49"/>
      <c r="JR213" s="49"/>
      <c r="JS213" s="49"/>
      <c r="JT213" s="49"/>
      <c r="JU213" s="49"/>
      <c r="JV213" s="49"/>
      <c r="JW213" s="49"/>
      <c r="JX213" s="49"/>
      <c r="JY213" s="49"/>
      <c r="JZ213" s="49"/>
      <c r="KA213" s="49"/>
      <c r="KB213" s="49"/>
      <c r="KC213" s="49"/>
      <c r="KD213" s="49"/>
      <c r="KE213" s="49"/>
      <c r="KF213" s="49"/>
      <c r="KG213" s="49"/>
      <c r="KH213" s="49"/>
      <c r="KI213" s="49"/>
      <c r="KJ213" s="49"/>
      <c r="KK213" s="49"/>
      <c r="KL213" s="49"/>
      <c r="KM213" s="49"/>
      <c r="KN213" s="49"/>
      <c r="KO213" s="49"/>
      <c r="KP213" s="49"/>
      <c r="KQ213" s="49"/>
      <c r="KR213" s="49"/>
      <c r="KS213" s="49"/>
      <c r="KT213" s="49"/>
      <c r="KU213" s="49"/>
      <c r="KV213" s="49"/>
      <c r="KW213" s="49"/>
      <c r="KX213" s="49"/>
      <c r="KY213" s="49"/>
      <c r="KZ213" s="49"/>
      <c r="LA213" s="49"/>
      <c r="LB213" s="49"/>
      <c r="LC213" s="49"/>
      <c r="LD213" s="49"/>
      <c r="LE213" s="49"/>
      <c r="LF213" s="49"/>
      <c r="LG213" s="49"/>
      <c r="LH213" s="49"/>
      <c r="LI213" s="49"/>
      <c r="LJ213" s="49"/>
      <c r="LK213" s="49"/>
      <c r="LL213" s="49"/>
      <c r="LM213" s="49"/>
      <c r="LN213" s="49"/>
      <c r="LO213" s="49"/>
      <c r="LP213" s="49"/>
      <c r="LQ213" s="49"/>
      <c r="LR213" s="49"/>
      <c r="LS213" s="49"/>
      <c r="LT213" s="49"/>
      <c r="LU213" s="49"/>
      <c r="LV213" s="49"/>
      <c r="LW213" s="49"/>
      <c r="LX213" s="49"/>
      <c r="LY213" s="49"/>
      <c r="LZ213" s="49"/>
      <c r="MA213" s="49"/>
      <c r="MB213" s="49"/>
      <c r="MC213" s="49"/>
      <c r="MD213" s="49"/>
      <c r="ME213" s="49"/>
      <c r="MF213" s="49"/>
      <c r="MG213" s="49"/>
      <c r="MH213" s="49"/>
      <c r="MI213" s="49"/>
      <c r="MJ213" s="49"/>
      <c r="MK213" s="49"/>
      <c r="ML213" s="49"/>
      <c r="MM213" s="49"/>
      <c r="MN213" s="49"/>
      <c r="MO213" s="49"/>
      <c r="MP213" s="49"/>
      <c r="MQ213" s="49"/>
      <c r="MR213" s="49"/>
      <c r="MS213" s="49"/>
      <c r="MT213" s="49"/>
      <c r="MU213" s="49"/>
      <c r="MV213" s="49"/>
      <c r="MW213" s="49"/>
      <c r="MX213" s="49"/>
      <c r="MY213" s="49"/>
      <c r="MZ213" s="49"/>
      <c r="NA213" s="49"/>
      <c r="NB213" s="49"/>
      <c r="NC213" s="49"/>
      <c r="ND213" s="49"/>
      <c r="NE213" s="49"/>
      <c r="NF213" s="49"/>
      <c r="NG213" s="49"/>
      <c r="NH213" s="49"/>
      <c r="NI213" s="49"/>
      <c r="NJ213" s="49"/>
      <c r="NK213" s="49"/>
      <c r="NL213" s="49"/>
      <c r="NM213" s="49"/>
      <c r="NN213" s="49"/>
      <c r="NO213" s="49"/>
      <c r="NP213" s="49"/>
      <c r="NQ213" s="49"/>
    </row>
    <row r="214" spans="1:381" s="50" customFormat="1" x14ac:dyDescent="0.2">
      <c r="A214" s="46">
        <v>213</v>
      </c>
      <c r="B214" s="47" t="s">
        <v>141</v>
      </c>
      <c r="C214" s="47" t="s">
        <v>1803</v>
      </c>
      <c r="D214" s="48">
        <v>47</v>
      </c>
      <c r="E214" s="66" t="s">
        <v>1948</v>
      </c>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c r="GX214" s="49"/>
      <c r="GY214" s="49"/>
      <c r="GZ214" s="49"/>
      <c r="HA214" s="49"/>
      <c r="HB214" s="49"/>
      <c r="HC214" s="49"/>
      <c r="HD214" s="49"/>
      <c r="HE214" s="49"/>
      <c r="HF214" s="49"/>
      <c r="HG214" s="49"/>
      <c r="HH214" s="49"/>
      <c r="HI214" s="49"/>
      <c r="HJ214" s="49"/>
      <c r="HK214" s="49"/>
      <c r="HL214" s="49"/>
      <c r="HM214" s="49"/>
      <c r="HN214" s="49"/>
      <c r="HO214" s="49"/>
      <c r="HP214" s="49"/>
      <c r="HQ214" s="49"/>
      <c r="HR214" s="49"/>
      <c r="HS214" s="49"/>
      <c r="HT214" s="49"/>
      <c r="HU214" s="49"/>
      <c r="HV214" s="49"/>
      <c r="HW214" s="49"/>
      <c r="HX214" s="49"/>
      <c r="HY214" s="49"/>
      <c r="HZ214" s="49"/>
      <c r="IA214" s="49"/>
      <c r="IB214" s="49"/>
      <c r="IC214" s="49"/>
      <c r="ID214" s="49"/>
      <c r="IE214" s="49"/>
      <c r="IF214" s="49"/>
      <c r="IG214" s="49"/>
      <c r="IH214" s="49"/>
      <c r="II214" s="49"/>
      <c r="IJ214" s="49"/>
      <c r="IK214" s="49"/>
      <c r="IL214" s="49"/>
      <c r="IM214" s="49"/>
      <c r="IN214" s="49"/>
      <c r="IO214" s="49"/>
      <c r="IP214" s="49"/>
      <c r="IQ214" s="49"/>
      <c r="IR214" s="49"/>
      <c r="IS214" s="49"/>
      <c r="IT214" s="49"/>
      <c r="IU214" s="49"/>
      <c r="IV214" s="49"/>
      <c r="IW214" s="49"/>
      <c r="IX214" s="49"/>
      <c r="IY214" s="49"/>
      <c r="IZ214" s="49"/>
      <c r="JA214" s="49"/>
      <c r="JB214" s="49"/>
      <c r="JC214" s="49"/>
      <c r="JD214" s="49"/>
      <c r="JE214" s="49"/>
      <c r="JF214" s="49"/>
      <c r="JG214" s="49"/>
      <c r="JH214" s="49"/>
      <c r="JI214" s="49"/>
      <c r="JJ214" s="49"/>
      <c r="JK214" s="49"/>
      <c r="JL214" s="49"/>
      <c r="JM214" s="49"/>
      <c r="JN214" s="49"/>
      <c r="JO214" s="49"/>
      <c r="JP214" s="49"/>
      <c r="JQ214" s="49"/>
      <c r="JR214" s="49"/>
      <c r="JS214" s="49"/>
      <c r="JT214" s="49"/>
      <c r="JU214" s="49"/>
      <c r="JV214" s="49"/>
      <c r="JW214" s="49"/>
      <c r="JX214" s="49"/>
      <c r="JY214" s="49"/>
      <c r="JZ214" s="49"/>
      <c r="KA214" s="49"/>
      <c r="KB214" s="49"/>
      <c r="KC214" s="49"/>
      <c r="KD214" s="49"/>
      <c r="KE214" s="49"/>
      <c r="KF214" s="49"/>
      <c r="KG214" s="49"/>
      <c r="KH214" s="49"/>
      <c r="KI214" s="49"/>
      <c r="KJ214" s="49"/>
      <c r="KK214" s="49"/>
      <c r="KL214" s="49"/>
      <c r="KM214" s="49"/>
      <c r="KN214" s="49"/>
      <c r="KO214" s="49"/>
      <c r="KP214" s="49"/>
      <c r="KQ214" s="49"/>
      <c r="KR214" s="49"/>
      <c r="KS214" s="49"/>
      <c r="KT214" s="49"/>
      <c r="KU214" s="49"/>
      <c r="KV214" s="49"/>
      <c r="KW214" s="49"/>
      <c r="KX214" s="49"/>
      <c r="KY214" s="49"/>
      <c r="KZ214" s="49"/>
      <c r="LA214" s="49"/>
      <c r="LB214" s="49"/>
      <c r="LC214" s="49"/>
      <c r="LD214" s="49"/>
      <c r="LE214" s="49"/>
      <c r="LF214" s="49"/>
      <c r="LG214" s="49"/>
      <c r="LH214" s="49"/>
      <c r="LI214" s="49"/>
      <c r="LJ214" s="49"/>
      <c r="LK214" s="49"/>
      <c r="LL214" s="49"/>
      <c r="LM214" s="49"/>
      <c r="LN214" s="49"/>
      <c r="LO214" s="49"/>
      <c r="LP214" s="49"/>
      <c r="LQ214" s="49"/>
      <c r="LR214" s="49"/>
      <c r="LS214" s="49"/>
      <c r="LT214" s="49"/>
      <c r="LU214" s="49"/>
      <c r="LV214" s="49"/>
      <c r="LW214" s="49"/>
      <c r="LX214" s="49"/>
      <c r="LY214" s="49"/>
      <c r="LZ214" s="49"/>
      <c r="MA214" s="49"/>
      <c r="MB214" s="49"/>
      <c r="MC214" s="49"/>
      <c r="MD214" s="49"/>
      <c r="ME214" s="49"/>
      <c r="MF214" s="49"/>
      <c r="MG214" s="49"/>
      <c r="MH214" s="49"/>
      <c r="MI214" s="49"/>
      <c r="MJ214" s="49"/>
      <c r="MK214" s="49"/>
      <c r="ML214" s="49"/>
      <c r="MM214" s="49"/>
      <c r="MN214" s="49"/>
      <c r="MO214" s="49"/>
      <c r="MP214" s="49"/>
      <c r="MQ214" s="49"/>
      <c r="MR214" s="49"/>
      <c r="MS214" s="49"/>
      <c r="MT214" s="49"/>
      <c r="MU214" s="49"/>
      <c r="MV214" s="49"/>
      <c r="MW214" s="49"/>
      <c r="MX214" s="49"/>
      <c r="MY214" s="49"/>
      <c r="MZ214" s="49"/>
      <c r="NA214" s="49"/>
      <c r="NB214" s="49"/>
      <c r="NC214" s="49"/>
      <c r="ND214" s="49"/>
      <c r="NE214" s="49"/>
      <c r="NF214" s="49"/>
      <c r="NG214" s="49"/>
      <c r="NH214" s="49"/>
      <c r="NI214" s="49"/>
      <c r="NJ214" s="49"/>
      <c r="NK214" s="49"/>
      <c r="NL214" s="49"/>
      <c r="NM214" s="49"/>
      <c r="NN214" s="49"/>
      <c r="NO214" s="49"/>
      <c r="NP214" s="49"/>
      <c r="NQ214" s="49"/>
    </row>
    <row r="215" spans="1:381" x14ac:dyDescent="0.2">
      <c r="A215" s="46">
        <v>214</v>
      </c>
      <c r="B215" s="47" t="s">
        <v>1727</v>
      </c>
      <c r="C215" s="47" t="s">
        <v>1803</v>
      </c>
      <c r="D215" s="48">
        <v>22</v>
      </c>
      <c r="E215" s="66" t="s">
        <v>1950</v>
      </c>
    </row>
    <row r="216" spans="1:381" s="50" customFormat="1" x14ac:dyDescent="0.2">
      <c r="A216" s="46">
        <v>215</v>
      </c>
      <c r="B216" s="47" t="s">
        <v>1728</v>
      </c>
      <c r="C216" s="47" t="s">
        <v>1803</v>
      </c>
      <c r="D216" s="48">
        <v>25</v>
      </c>
      <c r="E216" s="66" t="s">
        <v>1947</v>
      </c>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c r="GX216" s="49"/>
      <c r="GY216" s="49"/>
      <c r="GZ216" s="49"/>
      <c r="HA216" s="49"/>
      <c r="HB216" s="49"/>
      <c r="HC216" s="49"/>
      <c r="HD216" s="49"/>
      <c r="HE216" s="49"/>
      <c r="HF216" s="49"/>
      <c r="HG216" s="49"/>
      <c r="HH216" s="49"/>
      <c r="HI216" s="49"/>
      <c r="HJ216" s="49"/>
      <c r="HK216" s="49"/>
      <c r="HL216" s="49"/>
      <c r="HM216" s="49"/>
      <c r="HN216" s="49"/>
      <c r="HO216" s="49"/>
      <c r="HP216" s="49"/>
      <c r="HQ216" s="49"/>
      <c r="HR216" s="49"/>
      <c r="HS216" s="49"/>
      <c r="HT216" s="49"/>
      <c r="HU216" s="49"/>
      <c r="HV216" s="49"/>
      <c r="HW216" s="49"/>
      <c r="HX216" s="49"/>
      <c r="HY216" s="49"/>
      <c r="HZ216" s="49"/>
      <c r="IA216" s="49"/>
      <c r="IB216" s="49"/>
      <c r="IC216" s="49"/>
      <c r="ID216" s="49"/>
      <c r="IE216" s="49"/>
      <c r="IF216" s="49"/>
      <c r="IG216" s="49"/>
      <c r="IH216" s="49"/>
      <c r="II216" s="49"/>
      <c r="IJ216" s="49"/>
      <c r="IK216" s="49"/>
      <c r="IL216" s="49"/>
      <c r="IM216" s="49"/>
      <c r="IN216" s="49"/>
      <c r="IO216" s="49"/>
      <c r="IP216" s="49"/>
      <c r="IQ216" s="49"/>
      <c r="IR216" s="49"/>
      <c r="IS216" s="49"/>
      <c r="IT216" s="49"/>
      <c r="IU216" s="49"/>
      <c r="IV216" s="49"/>
      <c r="IW216" s="49"/>
      <c r="IX216" s="49"/>
      <c r="IY216" s="49"/>
      <c r="IZ216" s="49"/>
      <c r="JA216" s="49"/>
      <c r="JB216" s="49"/>
      <c r="JC216" s="49"/>
      <c r="JD216" s="49"/>
      <c r="JE216" s="49"/>
      <c r="JF216" s="49"/>
      <c r="JG216" s="49"/>
      <c r="JH216" s="49"/>
      <c r="JI216" s="49"/>
      <c r="JJ216" s="49"/>
      <c r="JK216" s="49"/>
      <c r="JL216" s="49"/>
      <c r="JM216" s="49"/>
      <c r="JN216" s="49"/>
      <c r="JO216" s="49"/>
      <c r="JP216" s="49"/>
      <c r="JQ216" s="49"/>
      <c r="JR216" s="49"/>
      <c r="JS216" s="49"/>
      <c r="JT216" s="49"/>
      <c r="JU216" s="49"/>
      <c r="JV216" s="49"/>
      <c r="JW216" s="49"/>
      <c r="JX216" s="49"/>
      <c r="JY216" s="49"/>
      <c r="JZ216" s="49"/>
      <c r="KA216" s="49"/>
      <c r="KB216" s="49"/>
      <c r="KC216" s="49"/>
      <c r="KD216" s="49"/>
      <c r="KE216" s="49"/>
      <c r="KF216" s="49"/>
      <c r="KG216" s="49"/>
      <c r="KH216" s="49"/>
      <c r="KI216" s="49"/>
      <c r="KJ216" s="49"/>
      <c r="KK216" s="49"/>
      <c r="KL216" s="49"/>
      <c r="KM216" s="49"/>
      <c r="KN216" s="49"/>
      <c r="KO216" s="49"/>
      <c r="KP216" s="49"/>
      <c r="KQ216" s="49"/>
      <c r="KR216" s="49"/>
      <c r="KS216" s="49"/>
      <c r="KT216" s="49"/>
      <c r="KU216" s="49"/>
      <c r="KV216" s="49"/>
      <c r="KW216" s="49"/>
      <c r="KX216" s="49"/>
      <c r="KY216" s="49"/>
      <c r="KZ216" s="49"/>
      <c r="LA216" s="49"/>
      <c r="LB216" s="49"/>
      <c r="LC216" s="49"/>
      <c r="LD216" s="49"/>
      <c r="LE216" s="49"/>
      <c r="LF216" s="49"/>
      <c r="LG216" s="49"/>
      <c r="LH216" s="49"/>
      <c r="LI216" s="49"/>
      <c r="LJ216" s="49"/>
      <c r="LK216" s="49"/>
      <c r="LL216" s="49"/>
      <c r="LM216" s="49"/>
      <c r="LN216" s="49"/>
      <c r="LO216" s="49"/>
      <c r="LP216" s="49"/>
      <c r="LQ216" s="49"/>
      <c r="LR216" s="49"/>
      <c r="LS216" s="49"/>
      <c r="LT216" s="49"/>
      <c r="LU216" s="49"/>
      <c r="LV216" s="49"/>
      <c r="LW216" s="49"/>
      <c r="LX216" s="49"/>
      <c r="LY216" s="49"/>
      <c r="LZ216" s="49"/>
      <c r="MA216" s="49"/>
      <c r="MB216" s="49"/>
      <c r="MC216" s="49"/>
      <c r="MD216" s="49"/>
      <c r="ME216" s="49"/>
      <c r="MF216" s="49"/>
      <c r="MG216" s="49"/>
      <c r="MH216" s="49"/>
      <c r="MI216" s="49"/>
      <c r="MJ216" s="49"/>
      <c r="MK216" s="49"/>
      <c r="ML216" s="49"/>
      <c r="MM216" s="49"/>
      <c r="MN216" s="49"/>
      <c r="MO216" s="49"/>
      <c r="MP216" s="49"/>
      <c r="MQ216" s="49"/>
      <c r="MR216" s="49"/>
      <c r="MS216" s="49"/>
      <c r="MT216" s="49"/>
      <c r="MU216" s="49"/>
      <c r="MV216" s="49"/>
      <c r="MW216" s="49"/>
      <c r="MX216" s="49"/>
      <c r="MY216" s="49"/>
      <c r="MZ216" s="49"/>
      <c r="NA216" s="49"/>
      <c r="NB216" s="49"/>
      <c r="NC216" s="49"/>
      <c r="ND216" s="49"/>
      <c r="NE216" s="49"/>
      <c r="NF216" s="49"/>
      <c r="NG216" s="49"/>
      <c r="NH216" s="49"/>
      <c r="NI216" s="49"/>
      <c r="NJ216" s="49"/>
      <c r="NK216" s="49"/>
      <c r="NL216" s="49"/>
      <c r="NM216" s="49"/>
      <c r="NN216" s="49"/>
      <c r="NO216" s="49"/>
      <c r="NP216" s="49"/>
      <c r="NQ216" s="49"/>
    </row>
    <row r="217" spans="1:381" s="50" customFormat="1" x14ac:dyDescent="0.2">
      <c r="A217" s="46">
        <v>216</v>
      </c>
      <c r="B217" s="47" t="s">
        <v>1729</v>
      </c>
      <c r="C217" s="47" t="s">
        <v>1803</v>
      </c>
      <c r="D217" s="48">
        <v>30</v>
      </c>
      <c r="E217" s="66" t="s">
        <v>1950</v>
      </c>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c r="GX217" s="49"/>
      <c r="GY217" s="49"/>
      <c r="GZ217" s="49"/>
      <c r="HA217" s="49"/>
      <c r="HB217" s="49"/>
      <c r="HC217" s="49"/>
      <c r="HD217" s="49"/>
      <c r="HE217" s="49"/>
      <c r="HF217" s="49"/>
      <c r="HG217" s="49"/>
      <c r="HH217" s="49"/>
      <c r="HI217" s="49"/>
      <c r="HJ217" s="49"/>
      <c r="HK217" s="49"/>
      <c r="HL217" s="49"/>
      <c r="HM217" s="49"/>
      <c r="HN217" s="49"/>
      <c r="HO217" s="49"/>
      <c r="HP217" s="49"/>
      <c r="HQ217" s="49"/>
      <c r="HR217" s="49"/>
      <c r="HS217" s="49"/>
      <c r="HT217" s="49"/>
      <c r="HU217" s="49"/>
      <c r="HV217" s="49"/>
      <c r="HW217" s="49"/>
      <c r="HX217" s="49"/>
      <c r="HY217" s="49"/>
      <c r="HZ217" s="49"/>
      <c r="IA217" s="49"/>
      <c r="IB217" s="49"/>
      <c r="IC217" s="49"/>
      <c r="ID217" s="49"/>
      <c r="IE217" s="49"/>
      <c r="IF217" s="49"/>
      <c r="IG217" s="49"/>
      <c r="IH217" s="49"/>
      <c r="II217" s="49"/>
      <c r="IJ217" s="49"/>
      <c r="IK217" s="49"/>
      <c r="IL217" s="49"/>
      <c r="IM217" s="49"/>
      <c r="IN217" s="49"/>
      <c r="IO217" s="49"/>
      <c r="IP217" s="49"/>
      <c r="IQ217" s="49"/>
      <c r="IR217" s="49"/>
      <c r="IS217" s="49"/>
      <c r="IT217" s="49"/>
      <c r="IU217" s="49"/>
      <c r="IV217" s="49"/>
      <c r="IW217" s="49"/>
      <c r="IX217" s="49"/>
      <c r="IY217" s="49"/>
      <c r="IZ217" s="49"/>
      <c r="JA217" s="49"/>
      <c r="JB217" s="49"/>
      <c r="JC217" s="49"/>
      <c r="JD217" s="49"/>
      <c r="JE217" s="49"/>
      <c r="JF217" s="49"/>
      <c r="JG217" s="49"/>
      <c r="JH217" s="49"/>
      <c r="JI217" s="49"/>
      <c r="JJ217" s="49"/>
      <c r="JK217" s="49"/>
      <c r="JL217" s="49"/>
      <c r="JM217" s="49"/>
      <c r="JN217" s="49"/>
      <c r="JO217" s="49"/>
      <c r="JP217" s="49"/>
      <c r="JQ217" s="49"/>
      <c r="JR217" s="49"/>
      <c r="JS217" s="49"/>
      <c r="JT217" s="49"/>
      <c r="JU217" s="49"/>
      <c r="JV217" s="49"/>
      <c r="JW217" s="49"/>
      <c r="JX217" s="49"/>
      <c r="JY217" s="49"/>
      <c r="JZ217" s="49"/>
      <c r="KA217" s="49"/>
      <c r="KB217" s="49"/>
      <c r="KC217" s="49"/>
      <c r="KD217" s="49"/>
      <c r="KE217" s="49"/>
      <c r="KF217" s="49"/>
      <c r="KG217" s="49"/>
      <c r="KH217" s="49"/>
      <c r="KI217" s="49"/>
      <c r="KJ217" s="49"/>
      <c r="KK217" s="49"/>
      <c r="KL217" s="49"/>
      <c r="KM217" s="49"/>
      <c r="KN217" s="49"/>
      <c r="KO217" s="49"/>
      <c r="KP217" s="49"/>
      <c r="KQ217" s="49"/>
      <c r="KR217" s="49"/>
      <c r="KS217" s="49"/>
      <c r="KT217" s="49"/>
      <c r="KU217" s="49"/>
      <c r="KV217" s="49"/>
      <c r="KW217" s="49"/>
      <c r="KX217" s="49"/>
      <c r="KY217" s="49"/>
      <c r="KZ217" s="49"/>
      <c r="LA217" s="49"/>
      <c r="LB217" s="49"/>
      <c r="LC217" s="49"/>
      <c r="LD217" s="49"/>
      <c r="LE217" s="49"/>
      <c r="LF217" s="49"/>
      <c r="LG217" s="49"/>
      <c r="LH217" s="49"/>
      <c r="LI217" s="49"/>
      <c r="LJ217" s="49"/>
      <c r="LK217" s="49"/>
      <c r="LL217" s="49"/>
      <c r="LM217" s="49"/>
      <c r="LN217" s="49"/>
      <c r="LO217" s="49"/>
      <c r="LP217" s="49"/>
      <c r="LQ217" s="49"/>
      <c r="LR217" s="49"/>
      <c r="LS217" s="49"/>
      <c r="LT217" s="49"/>
      <c r="LU217" s="49"/>
      <c r="LV217" s="49"/>
      <c r="LW217" s="49"/>
      <c r="LX217" s="49"/>
      <c r="LY217" s="49"/>
      <c r="LZ217" s="49"/>
      <c r="MA217" s="49"/>
      <c r="MB217" s="49"/>
      <c r="MC217" s="49"/>
      <c r="MD217" s="49"/>
      <c r="ME217" s="49"/>
      <c r="MF217" s="49"/>
      <c r="MG217" s="49"/>
      <c r="MH217" s="49"/>
      <c r="MI217" s="49"/>
      <c r="MJ217" s="49"/>
      <c r="MK217" s="49"/>
      <c r="ML217" s="49"/>
      <c r="MM217" s="49"/>
      <c r="MN217" s="49"/>
      <c r="MO217" s="49"/>
      <c r="MP217" s="49"/>
      <c r="MQ217" s="49"/>
      <c r="MR217" s="49"/>
      <c r="MS217" s="49"/>
      <c r="MT217" s="49"/>
      <c r="MU217" s="49"/>
      <c r="MV217" s="49"/>
      <c r="MW217" s="49"/>
      <c r="MX217" s="49"/>
      <c r="MY217" s="49"/>
      <c r="MZ217" s="49"/>
      <c r="NA217" s="49"/>
      <c r="NB217" s="49"/>
      <c r="NC217" s="49"/>
      <c r="ND217" s="49"/>
      <c r="NE217" s="49"/>
      <c r="NF217" s="49"/>
      <c r="NG217" s="49"/>
      <c r="NH217" s="49"/>
      <c r="NI217" s="49"/>
      <c r="NJ217" s="49"/>
      <c r="NK217" s="49"/>
      <c r="NL217" s="49"/>
      <c r="NM217" s="49"/>
      <c r="NN217" s="49"/>
      <c r="NO217" s="49"/>
      <c r="NP217" s="49"/>
      <c r="NQ217" s="49"/>
    </row>
    <row r="218" spans="1:381" x14ac:dyDescent="0.2">
      <c r="A218" s="46">
        <v>217</v>
      </c>
      <c r="B218" s="47" t="s">
        <v>1730</v>
      </c>
      <c r="C218" s="47" t="s">
        <v>1803</v>
      </c>
      <c r="D218" s="48">
        <v>40</v>
      </c>
      <c r="E218" s="66" t="s">
        <v>1955</v>
      </c>
    </row>
    <row r="219" spans="1:381" x14ac:dyDescent="0.2">
      <c r="A219" s="46">
        <v>218</v>
      </c>
      <c r="B219" s="47" t="s">
        <v>1731</v>
      </c>
      <c r="C219" s="47" t="s">
        <v>1803</v>
      </c>
      <c r="D219" s="48">
        <v>39</v>
      </c>
      <c r="E219" s="66" t="s">
        <v>1897</v>
      </c>
    </row>
    <row r="220" spans="1:381" x14ac:dyDescent="0.2">
      <c r="A220" s="46">
        <v>219</v>
      </c>
      <c r="B220" s="47" t="s">
        <v>1732</v>
      </c>
      <c r="C220" s="47" t="s">
        <v>1803</v>
      </c>
      <c r="D220" s="48">
        <v>27</v>
      </c>
      <c r="E220" s="66" t="s">
        <v>1949</v>
      </c>
    </row>
    <row r="221" spans="1:381" x14ac:dyDescent="0.2">
      <c r="A221" s="46">
        <v>220</v>
      </c>
      <c r="B221" s="47" t="s">
        <v>1733</v>
      </c>
      <c r="C221" s="47" t="s">
        <v>1803</v>
      </c>
      <c r="D221" s="48">
        <v>38</v>
      </c>
      <c r="E221" s="66" t="s">
        <v>1958</v>
      </c>
    </row>
    <row r="222" spans="1:381" s="50" customFormat="1" x14ac:dyDescent="0.2">
      <c r="A222" s="46">
        <v>221</v>
      </c>
      <c r="B222" s="47" t="s">
        <v>1804</v>
      </c>
      <c r="C222" s="47" t="s">
        <v>1803</v>
      </c>
      <c r="D222" s="48">
        <v>12</v>
      </c>
      <c r="E222" s="66" t="s">
        <v>1958</v>
      </c>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c r="FF222" s="49"/>
      <c r="FG222" s="49"/>
      <c r="FH222" s="49"/>
      <c r="FI222" s="49"/>
      <c r="FJ222" s="49"/>
      <c r="FK222" s="49"/>
      <c r="FL222" s="49"/>
      <c r="FM222" s="49"/>
      <c r="FN222" s="49"/>
      <c r="FO222" s="49"/>
      <c r="FP222" s="49"/>
      <c r="FQ222" s="49"/>
      <c r="FR222" s="49"/>
      <c r="FS222" s="49"/>
      <c r="FT222" s="49"/>
      <c r="FU222" s="49"/>
      <c r="FV222" s="49"/>
      <c r="FW222" s="49"/>
      <c r="FX222" s="49"/>
      <c r="FY222" s="49"/>
      <c r="FZ222" s="49"/>
      <c r="GA222" s="49"/>
      <c r="GB222" s="49"/>
      <c r="GC222" s="49"/>
      <c r="GD222" s="49"/>
      <c r="GE222" s="49"/>
      <c r="GF222" s="49"/>
      <c r="GG222" s="49"/>
      <c r="GH222" s="49"/>
      <c r="GI222" s="49"/>
      <c r="GJ222" s="49"/>
      <c r="GK222" s="49"/>
      <c r="GL222" s="49"/>
      <c r="GM222" s="49"/>
      <c r="GN222" s="49"/>
      <c r="GO222" s="49"/>
      <c r="GP222" s="49"/>
      <c r="GQ222" s="49"/>
      <c r="GR222" s="49"/>
      <c r="GS222" s="49"/>
      <c r="GT222" s="49"/>
      <c r="GU222" s="49"/>
      <c r="GV222" s="49"/>
      <c r="GW222" s="49"/>
      <c r="GX222" s="49"/>
      <c r="GY222" s="49"/>
      <c r="GZ222" s="49"/>
      <c r="HA222" s="49"/>
      <c r="HB222" s="49"/>
      <c r="HC222" s="49"/>
      <c r="HD222" s="49"/>
      <c r="HE222" s="49"/>
      <c r="HF222" s="49"/>
      <c r="HG222" s="49"/>
      <c r="HH222" s="49"/>
      <c r="HI222" s="49"/>
      <c r="HJ222" s="49"/>
      <c r="HK222" s="49"/>
      <c r="HL222" s="49"/>
      <c r="HM222" s="49"/>
      <c r="HN222" s="49"/>
      <c r="HO222" s="49"/>
      <c r="HP222" s="49"/>
      <c r="HQ222" s="49"/>
      <c r="HR222" s="49"/>
      <c r="HS222" s="49"/>
      <c r="HT222" s="49"/>
      <c r="HU222" s="49"/>
      <c r="HV222" s="49"/>
      <c r="HW222" s="49"/>
      <c r="HX222" s="49"/>
      <c r="HY222" s="49"/>
      <c r="HZ222" s="49"/>
      <c r="IA222" s="49"/>
      <c r="IB222" s="49"/>
      <c r="IC222" s="49"/>
      <c r="ID222" s="49"/>
      <c r="IE222" s="49"/>
      <c r="IF222" s="49"/>
      <c r="IG222" s="49"/>
      <c r="IH222" s="49"/>
      <c r="II222" s="49"/>
      <c r="IJ222" s="49"/>
      <c r="IK222" s="49"/>
      <c r="IL222" s="49"/>
      <c r="IM222" s="49"/>
      <c r="IN222" s="49"/>
      <c r="IO222" s="49"/>
      <c r="IP222" s="49"/>
      <c r="IQ222" s="49"/>
      <c r="IR222" s="49"/>
      <c r="IS222" s="49"/>
      <c r="IT222" s="49"/>
      <c r="IU222" s="49"/>
      <c r="IV222" s="49"/>
      <c r="IW222" s="49"/>
      <c r="IX222" s="49"/>
      <c r="IY222" s="49"/>
      <c r="IZ222" s="49"/>
      <c r="JA222" s="49"/>
      <c r="JB222" s="49"/>
      <c r="JC222" s="49"/>
      <c r="JD222" s="49"/>
      <c r="JE222" s="49"/>
      <c r="JF222" s="49"/>
      <c r="JG222" s="49"/>
      <c r="JH222" s="49"/>
      <c r="JI222" s="49"/>
      <c r="JJ222" s="49"/>
      <c r="JK222" s="49"/>
      <c r="JL222" s="49"/>
      <c r="JM222" s="49"/>
      <c r="JN222" s="49"/>
      <c r="JO222" s="49"/>
      <c r="JP222" s="49"/>
      <c r="JQ222" s="49"/>
      <c r="JR222" s="49"/>
      <c r="JS222" s="49"/>
      <c r="JT222" s="49"/>
      <c r="JU222" s="49"/>
      <c r="JV222" s="49"/>
      <c r="JW222" s="49"/>
      <c r="JX222" s="49"/>
      <c r="JY222" s="49"/>
      <c r="JZ222" s="49"/>
      <c r="KA222" s="49"/>
      <c r="KB222" s="49"/>
      <c r="KC222" s="49"/>
      <c r="KD222" s="49"/>
      <c r="KE222" s="49"/>
      <c r="KF222" s="49"/>
      <c r="KG222" s="49"/>
      <c r="KH222" s="49"/>
      <c r="KI222" s="49"/>
      <c r="KJ222" s="49"/>
      <c r="KK222" s="49"/>
      <c r="KL222" s="49"/>
      <c r="KM222" s="49"/>
      <c r="KN222" s="49"/>
      <c r="KO222" s="49"/>
      <c r="KP222" s="49"/>
      <c r="KQ222" s="49"/>
      <c r="KR222" s="49"/>
      <c r="KS222" s="49"/>
      <c r="KT222" s="49"/>
      <c r="KU222" s="49"/>
      <c r="KV222" s="49"/>
      <c r="KW222" s="49"/>
      <c r="KX222" s="49"/>
      <c r="KY222" s="49"/>
      <c r="KZ222" s="49"/>
      <c r="LA222" s="49"/>
      <c r="LB222" s="49"/>
      <c r="LC222" s="49"/>
      <c r="LD222" s="49"/>
      <c r="LE222" s="49"/>
      <c r="LF222" s="49"/>
      <c r="LG222" s="49"/>
      <c r="LH222" s="49"/>
      <c r="LI222" s="49"/>
      <c r="LJ222" s="49"/>
      <c r="LK222" s="49"/>
      <c r="LL222" s="49"/>
      <c r="LM222" s="49"/>
      <c r="LN222" s="49"/>
      <c r="LO222" s="49"/>
      <c r="LP222" s="49"/>
      <c r="LQ222" s="49"/>
      <c r="LR222" s="49"/>
      <c r="LS222" s="49"/>
      <c r="LT222" s="49"/>
      <c r="LU222" s="49"/>
      <c r="LV222" s="49"/>
      <c r="LW222" s="49"/>
      <c r="LX222" s="49"/>
      <c r="LY222" s="49"/>
      <c r="LZ222" s="49"/>
      <c r="MA222" s="49"/>
      <c r="MB222" s="49"/>
      <c r="MC222" s="49"/>
      <c r="MD222" s="49"/>
      <c r="ME222" s="49"/>
      <c r="MF222" s="49"/>
      <c r="MG222" s="49"/>
      <c r="MH222" s="49"/>
      <c r="MI222" s="49"/>
      <c r="MJ222" s="49"/>
      <c r="MK222" s="49"/>
      <c r="ML222" s="49"/>
      <c r="MM222" s="49"/>
      <c r="MN222" s="49"/>
      <c r="MO222" s="49"/>
      <c r="MP222" s="49"/>
      <c r="MQ222" s="49"/>
      <c r="MR222" s="49"/>
      <c r="MS222" s="49"/>
      <c r="MT222" s="49"/>
      <c r="MU222" s="49"/>
      <c r="MV222" s="49"/>
      <c r="MW222" s="49"/>
      <c r="MX222" s="49"/>
      <c r="MY222" s="49"/>
      <c r="MZ222" s="49"/>
      <c r="NA222" s="49"/>
      <c r="NB222" s="49"/>
      <c r="NC222" s="49"/>
      <c r="ND222" s="49"/>
      <c r="NE222" s="49"/>
      <c r="NF222" s="49"/>
      <c r="NG222" s="49"/>
      <c r="NH222" s="49"/>
      <c r="NI222" s="49"/>
      <c r="NJ222" s="49"/>
      <c r="NK222" s="49"/>
      <c r="NL222" s="49"/>
      <c r="NM222" s="49"/>
      <c r="NN222" s="49"/>
      <c r="NO222" s="49"/>
      <c r="NP222" s="49"/>
      <c r="NQ222" s="49"/>
    </row>
    <row r="223" spans="1:381" s="50" customFormat="1" x14ac:dyDescent="0.2">
      <c r="A223" s="46">
        <v>222</v>
      </c>
      <c r="B223" s="47" t="s">
        <v>1734</v>
      </c>
      <c r="C223" s="47" t="s">
        <v>1803</v>
      </c>
      <c r="D223" s="48">
        <v>26</v>
      </c>
      <c r="E223" s="66" t="s">
        <v>1876</v>
      </c>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c r="FF223" s="49"/>
      <c r="FG223" s="49"/>
      <c r="FH223" s="49"/>
      <c r="FI223" s="49"/>
      <c r="FJ223" s="49"/>
      <c r="FK223" s="49"/>
      <c r="FL223" s="49"/>
      <c r="FM223" s="49"/>
      <c r="FN223" s="49"/>
      <c r="FO223" s="49"/>
      <c r="FP223" s="49"/>
      <c r="FQ223" s="49"/>
      <c r="FR223" s="49"/>
      <c r="FS223" s="49"/>
      <c r="FT223" s="49"/>
      <c r="FU223" s="49"/>
      <c r="FV223" s="49"/>
      <c r="FW223" s="49"/>
      <c r="FX223" s="49"/>
      <c r="FY223" s="49"/>
      <c r="FZ223" s="49"/>
      <c r="GA223" s="49"/>
      <c r="GB223" s="49"/>
      <c r="GC223" s="49"/>
      <c r="GD223" s="49"/>
      <c r="GE223" s="49"/>
      <c r="GF223" s="49"/>
      <c r="GG223" s="49"/>
      <c r="GH223" s="49"/>
      <c r="GI223" s="49"/>
      <c r="GJ223" s="49"/>
      <c r="GK223" s="49"/>
      <c r="GL223" s="49"/>
      <c r="GM223" s="49"/>
      <c r="GN223" s="49"/>
      <c r="GO223" s="49"/>
      <c r="GP223" s="49"/>
      <c r="GQ223" s="49"/>
      <c r="GR223" s="49"/>
      <c r="GS223" s="49"/>
      <c r="GT223" s="49"/>
      <c r="GU223" s="49"/>
      <c r="GV223" s="49"/>
      <c r="GW223" s="49"/>
      <c r="GX223" s="49"/>
      <c r="GY223" s="49"/>
      <c r="GZ223" s="49"/>
      <c r="HA223" s="49"/>
      <c r="HB223" s="49"/>
      <c r="HC223" s="49"/>
      <c r="HD223" s="49"/>
      <c r="HE223" s="49"/>
      <c r="HF223" s="49"/>
      <c r="HG223" s="49"/>
      <c r="HH223" s="49"/>
      <c r="HI223" s="49"/>
      <c r="HJ223" s="49"/>
      <c r="HK223" s="49"/>
      <c r="HL223" s="49"/>
      <c r="HM223" s="49"/>
      <c r="HN223" s="49"/>
      <c r="HO223" s="49"/>
      <c r="HP223" s="49"/>
      <c r="HQ223" s="49"/>
      <c r="HR223" s="49"/>
      <c r="HS223" s="49"/>
      <c r="HT223" s="49"/>
      <c r="HU223" s="49"/>
      <c r="HV223" s="49"/>
      <c r="HW223" s="49"/>
      <c r="HX223" s="49"/>
      <c r="HY223" s="49"/>
      <c r="HZ223" s="49"/>
      <c r="IA223" s="49"/>
      <c r="IB223" s="49"/>
      <c r="IC223" s="49"/>
      <c r="ID223" s="49"/>
      <c r="IE223" s="49"/>
      <c r="IF223" s="49"/>
      <c r="IG223" s="49"/>
      <c r="IH223" s="49"/>
      <c r="II223" s="49"/>
      <c r="IJ223" s="49"/>
      <c r="IK223" s="49"/>
      <c r="IL223" s="49"/>
      <c r="IM223" s="49"/>
      <c r="IN223" s="49"/>
      <c r="IO223" s="49"/>
      <c r="IP223" s="49"/>
      <c r="IQ223" s="49"/>
      <c r="IR223" s="49"/>
      <c r="IS223" s="49"/>
      <c r="IT223" s="49"/>
      <c r="IU223" s="49"/>
      <c r="IV223" s="49"/>
      <c r="IW223" s="49"/>
      <c r="IX223" s="49"/>
      <c r="IY223" s="49"/>
      <c r="IZ223" s="49"/>
      <c r="JA223" s="49"/>
      <c r="JB223" s="49"/>
      <c r="JC223" s="49"/>
      <c r="JD223" s="49"/>
      <c r="JE223" s="49"/>
      <c r="JF223" s="49"/>
      <c r="JG223" s="49"/>
      <c r="JH223" s="49"/>
      <c r="JI223" s="49"/>
      <c r="JJ223" s="49"/>
      <c r="JK223" s="49"/>
      <c r="JL223" s="49"/>
      <c r="JM223" s="49"/>
      <c r="JN223" s="49"/>
      <c r="JO223" s="49"/>
      <c r="JP223" s="49"/>
      <c r="JQ223" s="49"/>
      <c r="JR223" s="49"/>
      <c r="JS223" s="49"/>
      <c r="JT223" s="49"/>
      <c r="JU223" s="49"/>
      <c r="JV223" s="49"/>
      <c r="JW223" s="49"/>
      <c r="JX223" s="49"/>
      <c r="JY223" s="49"/>
      <c r="JZ223" s="49"/>
      <c r="KA223" s="49"/>
      <c r="KB223" s="49"/>
      <c r="KC223" s="49"/>
      <c r="KD223" s="49"/>
      <c r="KE223" s="49"/>
      <c r="KF223" s="49"/>
      <c r="KG223" s="49"/>
      <c r="KH223" s="49"/>
      <c r="KI223" s="49"/>
      <c r="KJ223" s="49"/>
      <c r="KK223" s="49"/>
      <c r="KL223" s="49"/>
      <c r="KM223" s="49"/>
      <c r="KN223" s="49"/>
      <c r="KO223" s="49"/>
      <c r="KP223" s="49"/>
      <c r="KQ223" s="49"/>
      <c r="KR223" s="49"/>
      <c r="KS223" s="49"/>
      <c r="KT223" s="49"/>
      <c r="KU223" s="49"/>
      <c r="KV223" s="49"/>
      <c r="KW223" s="49"/>
      <c r="KX223" s="49"/>
      <c r="KY223" s="49"/>
      <c r="KZ223" s="49"/>
      <c r="LA223" s="49"/>
      <c r="LB223" s="49"/>
      <c r="LC223" s="49"/>
      <c r="LD223" s="49"/>
      <c r="LE223" s="49"/>
      <c r="LF223" s="49"/>
      <c r="LG223" s="49"/>
      <c r="LH223" s="49"/>
      <c r="LI223" s="49"/>
      <c r="LJ223" s="49"/>
      <c r="LK223" s="49"/>
      <c r="LL223" s="49"/>
      <c r="LM223" s="49"/>
      <c r="LN223" s="49"/>
      <c r="LO223" s="49"/>
      <c r="LP223" s="49"/>
      <c r="LQ223" s="49"/>
      <c r="LR223" s="49"/>
      <c r="LS223" s="49"/>
      <c r="LT223" s="49"/>
      <c r="LU223" s="49"/>
      <c r="LV223" s="49"/>
      <c r="LW223" s="49"/>
      <c r="LX223" s="49"/>
      <c r="LY223" s="49"/>
      <c r="LZ223" s="49"/>
      <c r="MA223" s="49"/>
      <c r="MB223" s="49"/>
      <c r="MC223" s="49"/>
      <c r="MD223" s="49"/>
      <c r="ME223" s="49"/>
      <c r="MF223" s="49"/>
      <c r="MG223" s="49"/>
      <c r="MH223" s="49"/>
      <c r="MI223" s="49"/>
      <c r="MJ223" s="49"/>
      <c r="MK223" s="49"/>
      <c r="ML223" s="49"/>
      <c r="MM223" s="49"/>
      <c r="MN223" s="49"/>
      <c r="MO223" s="49"/>
      <c r="MP223" s="49"/>
      <c r="MQ223" s="49"/>
      <c r="MR223" s="49"/>
      <c r="MS223" s="49"/>
      <c r="MT223" s="49"/>
      <c r="MU223" s="49"/>
      <c r="MV223" s="49"/>
      <c r="MW223" s="49"/>
      <c r="MX223" s="49"/>
      <c r="MY223" s="49"/>
      <c r="MZ223" s="49"/>
      <c r="NA223" s="49"/>
      <c r="NB223" s="49"/>
      <c r="NC223" s="49"/>
      <c r="ND223" s="49"/>
      <c r="NE223" s="49"/>
      <c r="NF223" s="49"/>
      <c r="NG223" s="49"/>
      <c r="NH223" s="49"/>
      <c r="NI223" s="49"/>
      <c r="NJ223" s="49"/>
      <c r="NK223" s="49"/>
      <c r="NL223" s="49"/>
      <c r="NM223" s="49"/>
      <c r="NN223" s="49"/>
      <c r="NO223" s="49"/>
      <c r="NP223" s="49"/>
      <c r="NQ223" s="49"/>
    </row>
    <row r="224" spans="1:381" x14ac:dyDescent="0.2">
      <c r="A224" s="46">
        <v>223</v>
      </c>
      <c r="B224" s="47" t="s">
        <v>1735</v>
      </c>
      <c r="C224" s="47" t="s">
        <v>1803</v>
      </c>
      <c r="D224" s="48">
        <v>60</v>
      </c>
      <c r="E224" s="66" t="s">
        <v>1959</v>
      </c>
    </row>
    <row r="225" spans="1:381" x14ac:dyDescent="0.2">
      <c r="A225" s="46">
        <v>224</v>
      </c>
      <c r="B225" s="47" t="s">
        <v>1736</v>
      </c>
      <c r="C225" s="47" t="s">
        <v>1803</v>
      </c>
      <c r="D225" s="48">
        <v>44</v>
      </c>
      <c r="E225" s="66" t="s">
        <v>1960</v>
      </c>
    </row>
    <row r="226" spans="1:381" x14ac:dyDescent="0.2">
      <c r="A226" s="46">
        <v>225</v>
      </c>
      <c r="B226" s="47" t="s">
        <v>1737</v>
      </c>
      <c r="C226" s="47" t="s">
        <v>1803</v>
      </c>
      <c r="D226" s="48">
        <v>63</v>
      </c>
      <c r="E226" s="66" t="s">
        <v>1958</v>
      </c>
    </row>
    <row r="227" spans="1:381" x14ac:dyDescent="0.2">
      <c r="A227" s="46">
        <v>226</v>
      </c>
      <c r="B227" s="47" t="s">
        <v>1738</v>
      </c>
      <c r="C227" s="47" t="s">
        <v>1803</v>
      </c>
      <c r="D227" s="48">
        <v>57</v>
      </c>
      <c r="E227" s="66" t="s">
        <v>1894</v>
      </c>
    </row>
    <row r="228" spans="1:381" x14ac:dyDescent="0.2">
      <c r="A228" s="46">
        <v>227</v>
      </c>
      <c r="B228" s="47" t="s">
        <v>1739</v>
      </c>
      <c r="C228" s="47" t="s">
        <v>1803</v>
      </c>
      <c r="D228" s="48">
        <v>46</v>
      </c>
      <c r="E228" s="66" t="s">
        <v>1961</v>
      </c>
    </row>
    <row r="229" spans="1:381" x14ac:dyDescent="0.2">
      <c r="A229" s="46">
        <v>228</v>
      </c>
      <c r="B229" s="47" t="s">
        <v>1740</v>
      </c>
      <c r="C229" s="47" t="s">
        <v>1803</v>
      </c>
      <c r="D229" s="48">
        <v>32</v>
      </c>
      <c r="E229" s="66" t="s">
        <v>1958</v>
      </c>
    </row>
    <row r="230" spans="1:381" x14ac:dyDescent="0.2">
      <c r="A230" s="46">
        <v>229</v>
      </c>
      <c r="B230" s="47" t="s">
        <v>1805</v>
      </c>
      <c r="C230" s="47" t="s">
        <v>1803</v>
      </c>
      <c r="D230" s="48">
        <v>24</v>
      </c>
      <c r="E230" s="66" t="s">
        <v>1962</v>
      </c>
    </row>
    <row r="231" spans="1:381" s="50" customFormat="1" x14ac:dyDescent="0.2">
      <c r="A231" s="46">
        <v>230</v>
      </c>
      <c r="B231" s="47" t="s">
        <v>1741</v>
      </c>
      <c r="C231" s="47" t="s">
        <v>1803</v>
      </c>
      <c r="D231" s="48">
        <v>40</v>
      </c>
      <c r="E231" s="66" t="s">
        <v>1963</v>
      </c>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c r="FF231" s="49"/>
      <c r="FG231" s="49"/>
      <c r="FH231" s="49"/>
      <c r="FI231" s="49"/>
      <c r="FJ231" s="49"/>
      <c r="FK231" s="49"/>
      <c r="FL231" s="49"/>
      <c r="FM231" s="49"/>
      <c r="FN231" s="49"/>
      <c r="FO231" s="49"/>
      <c r="FP231" s="49"/>
      <c r="FQ231" s="49"/>
      <c r="FR231" s="49"/>
      <c r="FS231" s="49"/>
      <c r="FT231" s="49"/>
      <c r="FU231" s="49"/>
      <c r="FV231" s="49"/>
      <c r="FW231" s="49"/>
      <c r="FX231" s="49"/>
      <c r="FY231" s="49"/>
      <c r="FZ231" s="49"/>
      <c r="GA231" s="49"/>
      <c r="GB231" s="49"/>
      <c r="GC231" s="49"/>
      <c r="GD231" s="49"/>
      <c r="GE231" s="49"/>
      <c r="GF231" s="49"/>
      <c r="GG231" s="49"/>
      <c r="GH231" s="49"/>
      <c r="GI231" s="49"/>
      <c r="GJ231" s="49"/>
      <c r="GK231" s="49"/>
      <c r="GL231" s="49"/>
      <c r="GM231" s="49"/>
      <c r="GN231" s="49"/>
      <c r="GO231" s="49"/>
      <c r="GP231" s="49"/>
      <c r="GQ231" s="49"/>
      <c r="GR231" s="49"/>
      <c r="GS231" s="49"/>
      <c r="GT231" s="49"/>
      <c r="GU231" s="49"/>
      <c r="GV231" s="49"/>
      <c r="GW231" s="49"/>
      <c r="GX231" s="49"/>
      <c r="GY231" s="49"/>
      <c r="GZ231" s="49"/>
      <c r="HA231" s="49"/>
      <c r="HB231" s="49"/>
      <c r="HC231" s="49"/>
      <c r="HD231" s="49"/>
      <c r="HE231" s="49"/>
      <c r="HF231" s="49"/>
      <c r="HG231" s="49"/>
      <c r="HH231" s="49"/>
      <c r="HI231" s="49"/>
      <c r="HJ231" s="49"/>
      <c r="HK231" s="49"/>
      <c r="HL231" s="49"/>
      <c r="HM231" s="49"/>
      <c r="HN231" s="49"/>
      <c r="HO231" s="49"/>
      <c r="HP231" s="49"/>
      <c r="HQ231" s="49"/>
      <c r="HR231" s="49"/>
      <c r="HS231" s="49"/>
      <c r="HT231" s="49"/>
      <c r="HU231" s="49"/>
      <c r="HV231" s="49"/>
      <c r="HW231" s="49"/>
      <c r="HX231" s="49"/>
      <c r="HY231" s="49"/>
      <c r="HZ231" s="49"/>
      <c r="IA231" s="49"/>
      <c r="IB231" s="49"/>
      <c r="IC231" s="49"/>
      <c r="ID231" s="49"/>
      <c r="IE231" s="49"/>
      <c r="IF231" s="49"/>
      <c r="IG231" s="49"/>
      <c r="IH231" s="49"/>
      <c r="II231" s="49"/>
      <c r="IJ231" s="49"/>
      <c r="IK231" s="49"/>
      <c r="IL231" s="49"/>
      <c r="IM231" s="49"/>
      <c r="IN231" s="49"/>
      <c r="IO231" s="49"/>
      <c r="IP231" s="49"/>
      <c r="IQ231" s="49"/>
      <c r="IR231" s="49"/>
      <c r="IS231" s="49"/>
      <c r="IT231" s="49"/>
      <c r="IU231" s="49"/>
      <c r="IV231" s="49"/>
      <c r="IW231" s="49"/>
      <c r="IX231" s="49"/>
      <c r="IY231" s="49"/>
      <c r="IZ231" s="49"/>
      <c r="JA231" s="49"/>
      <c r="JB231" s="49"/>
      <c r="JC231" s="49"/>
      <c r="JD231" s="49"/>
      <c r="JE231" s="49"/>
      <c r="JF231" s="49"/>
      <c r="JG231" s="49"/>
      <c r="JH231" s="49"/>
      <c r="JI231" s="49"/>
      <c r="JJ231" s="49"/>
      <c r="JK231" s="49"/>
      <c r="JL231" s="49"/>
      <c r="JM231" s="49"/>
      <c r="JN231" s="49"/>
      <c r="JO231" s="49"/>
      <c r="JP231" s="49"/>
      <c r="JQ231" s="49"/>
      <c r="JR231" s="49"/>
      <c r="JS231" s="49"/>
      <c r="JT231" s="49"/>
      <c r="JU231" s="49"/>
      <c r="JV231" s="49"/>
      <c r="JW231" s="49"/>
      <c r="JX231" s="49"/>
      <c r="JY231" s="49"/>
      <c r="JZ231" s="49"/>
      <c r="KA231" s="49"/>
      <c r="KB231" s="49"/>
      <c r="KC231" s="49"/>
      <c r="KD231" s="49"/>
      <c r="KE231" s="49"/>
      <c r="KF231" s="49"/>
      <c r="KG231" s="49"/>
      <c r="KH231" s="49"/>
      <c r="KI231" s="49"/>
      <c r="KJ231" s="49"/>
      <c r="KK231" s="49"/>
      <c r="KL231" s="49"/>
      <c r="KM231" s="49"/>
      <c r="KN231" s="49"/>
      <c r="KO231" s="49"/>
      <c r="KP231" s="49"/>
      <c r="KQ231" s="49"/>
      <c r="KR231" s="49"/>
      <c r="KS231" s="49"/>
      <c r="KT231" s="49"/>
      <c r="KU231" s="49"/>
      <c r="KV231" s="49"/>
      <c r="KW231" s="49"/>
      <c r="KX231" s="49"/>
      <c r="KY231" s="49"/>
      <c r="KZ231" s="49"/>
      <c r="LA231" s="49"/>
      <c r="LB231" s="49"/>
      <c r="LC231" s="49"/>
      <c r="LD231" s="49"/>
      <c r="LE231" s="49"/>
      <c r="LF231" s="49"/>
      <c r="LG231" s="49"/>
      <c r="LH231" s="49"/>
      <c r="LI231" s="49"/>
      <c r="LJ231" s="49"/>
      <c r="LK231" s="49"/>
      <c r="LL231" s="49"/>
      <c r="LM231" s="49"/>
      <c r="LN231" s="49"/>
      <c r="LO231" s="49"/>
      <c r="LP231" s="49"/>
      <c r="LQ231" s="49"/>
      <c r="LR231" s="49"/>
      <c r="LS231" s="49"/>
      <c r="LT231" s="49"/>
      <c r="LU231" s="49"/>
      <c r="LV231" s="49"/>
      <c r="LW231" s="49"/>
      <c r="LX231" s="49"/>
      <c r="LY231" s="49"/>
      <c r="LZ231" s="49"/>
      <c r="MA231" s="49"/>
      <c r="MB231" s="49"/>
      <c r="MC231" s="49"/>
      <c r="MD231" s="49"/>
      <c r="ME231" s="49"/>
      <c r="MF231" s="49"/>
      <c r="MG231" s="49"/>
      <c r="MH231" s="49"/>
      <c r="MI231" s="49"/>
      <c r="MJ231" s="49"/>
      <c r="MK231" s="49"/>
      <c r="ML231" s="49"/>
      <c r="MM231" s="49"/>
      <c r="MN231" s="49"/>
      <c r="MO231" s="49"/>
      <c r="MP231" s="49"/>
      <c r="MQ231" s="49"/>
      <c r="MR231" s="49"/>
      <c r="MS231" s="49"/>
      <c r="MT231" s="49"/>
      <c r="MU231" s="49"/>
      <c r="MV231" s="49"/>
      <c r="MW231" s="49"/>
      <c r="MX231" s="49"/>
      <c r="MY231" s="49"/>
      <c r="MZ231" s="49"/>
      <c r="NA231" s="49"/>
      <c r="NB231" s="49"/>
      <c r="NC231" s="49"/>
      <c r="ND231" s="49"/>
      <c r="NE231" s="49"/>
      <c r="NF231" s="49"/>
      <c r="NG231" s="49"/>
      <c r="NH231" s="49"/>
      <c r="NI231" s="49"/>
      <c r="NJ231" s="49"/>
      <c r="NK231" s="49"/>
      <c r="NL231" s="49"/>
      <c r="NM231" s="49"/>
      <c r="NN231" s="49"/>
      <c r="NO231" s="49"/>
      <c r="NP231" s="49"/>
      <c r="NQ231" s="49"/>
    </row>
    <row r="232" spans="1:381" s="50" customFormat="1" x14ac:dyDescent="0.2">
      <c r="A232" s="46">
        <v>231</v>
      </c>
      <c r="B232" s="47" t="s">
        <v>1806</v>
      </c>
      <c r="C232" s="47" t="s">
        <v>1803</v>
      </c>
      <c r="D232" s="48">
        <v>7</v>
      </c>
      <c r="E232" s="66" t="s">
        <v>1964</v>
      </c>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c r="FF232" s="49"/>
      <c r="FG232" s="49"/>
      <c r="FH232" s="49"/>
      <c r="FI232" s="49"/>
      <c r="FJ232" s="49"/>
      <c r="FK232" s="49"/>
      <c r="FL232" s="49"/>
      <c r="FM232" s="49"/>
      <c r="FN232" s="49"/>
      <c r="FO232" s="49"/>
      <c r="FP232" s="49"/>
      <c r="FQ232" s="49"/>
      <c r="FR232" s="49"/>
      <c r="FS232" s="49"/>
      <c r="FT232" s="49"/>
      <c r="FU232" s="49"/>
      <c r="FV232" s="49"/>
      <c r="FW232" s="49"/>
      <c r="FX232" s="49"/>
      <c r="FY232" s="49"/>
      <c r="FZ232" s="49"/>
      <c r="GA232" s="49"/>
      <c r="GB232" s="49"/>
      <c r="GC232" s="49"/>
      <c r="GD232" s="49"/>
      <c r="GE232" s="49"/>
      <c r="GF232" s="49"/>
      <c r="GG232" s="49"/>
      <c r="GH232" s="49"/>
      <c r="GI232" s="49"/>
      <c r="GJ232" s="49"/>
      <c r="GK232" s="49"/>
      <c r="GL232" s="49"/>
      <c r="GM232" s="49"/>
      <c r="GN232" s="49"/>
      <c r="GO232" s="49"/>
      <c r="GP232" s="49"/>
      <c r="GQ232" s="49"/>
      <c r="GR232" s="49"/>
      <c r="GS232" s="49"/>
      <c r="GT232" s="49"/>
      <c r="GU232" s="49"/>
      <c r="GV232" s="49"/>
      <c r="GW232" s="49"/>
      <c r="GX232" s="49"/>
      <c r="GY232" s="49"/>
      <c r="GZ232" s="49"/>
      <c r="HA232" s="49"/>
      <c r="HB232" s="49"/>
      <c r="HC232" s="49"/>
      <c r="HD232" s="49"/>
      <c r="HE232" s="49"/>
      <c r="HF232" s="49"/>
      <c r="HG232" s="49"/>
      <c r="HH232" s="49"/>
      <c r="HI232" s="49"/>
      <c r="HJ232" s="49"/>
      <c r="HK232" s="49"/>
      <c r="HL232" s="49"/>
      <c r="HM232" s="49"/>
      <c r="HN232" s="49"/>
      <c r="HO232" s="49"/>
      <c r="HP232" s="49"/>
      <c r="HQ232" s="49"/>
      <c r="HR232" s="49"/>
      <c r="HS232" s="49"/>
      <c r="HT232" s="49"/>
      <c r="HU232" s="49"/>
      <c r="HV232" s="49"/>
      <c r="HW232" s="49"/>
      <c r="HX232" s="49"/>
      <c r="HY232" s="49"/>
      <c r="HZ232" s="49"/>
      <c r="IA232" s="49"/>
      <c r="IB232" s="49"/>
      <c r="IC232" s="49"/>
      <c r="ID232" s="49"/>
      <c r="IE232" s="49"/>
      <c r="IF232" s="49"/>
      <c r="IG232" s="49"/>
      <c r="IH232" s="49"/>
      <c r="II232" s="49"/>
      <c r="IJ232" s="49"/>
      <c r="IK232" s="49"/>
      <c r="IL232" s="49"/>
      <c r="IM232" s="49"/>
      <c r="IN232" s="49"/>
      <c r="IO232" s="49"/>
      <c r="IP232" s="49"/>
      <c r="IQ232" s="49"/>
      <c r="IR232" s="49"/>
      <c r="IS232" s="49"/>
      <c r="IT232" s="49"/>
      <c r="IU232" s="49"/>
      <c r="IV232" s="49"/>
      <c r="IW232" s="49"/>
      <c r="IX232" s="49"/>
      <c r="IY232" s="49"/>
      <c r="IZ232" s="49"/>
      <c r="JA232" s="49"/>
      <c r="JB232" s="49"/>
      <c r="JC232" s="49"/>
      <c r="JD232" s="49"/>
      <c r="JE232" s="49"/>
      <c r="JF232" s="49"/>
      <c r="JG232" s="49"/>
      <c r="JH232" s="49"/>
      <c r="JI232" s="49"/>
      <c r="JJ232" s="49"/>
      <c r="JK232" s="49"/>
      <c r="JL232" s="49"/>
      <c r="JM232" s="49"/>
      <c r="JN232" s="49"/>
      <c r="JO232" s="49"/>
      <c r="JP232" s="49"/>
      <c r="JQ232" s="49"/>
      <c r="JR232" s="49"/>
      <c r="JS232" s="49"/>
      <c r="JT232" s="49"/>
      <c r="JU232" s="49"/>
      <c r="JV232" s="49"/>
      <c r="JW232" s="49"/>
      <c r="JX232" s="49"/>
      <c r="JY232" s="49"/>
      <c r="JZ232" s="49"/>
      <c r="KA232" s="49"/>
      <c r="KB232" s="49"/>
      <c r="KC232" s="49"/>
      <c r="KD232" s="49"/>
      <c r="KE232" s="49"/>
      <c r="KF232" s="49"/>
      <c r="KG232" s="49"/>
      <c r="KH232" s="49"/>
      <c r="KI232" s="49"/>
      <c r="KJ232" s="49"/>
      <c r="KK232" s="49"/>
      <c r="KL232" s="49"/>
      <c r="KM232" s="49"/>
      <c r="KN232" s="49"/>
      <c r="KO232" s="49"/>
      <c r="KP232" s="49"/>
      <c r="KQ232" s="49"/>
      <c r="KR232" s="49"/>
      <c r="KS232" s="49"/>
      <c r="KT232" s="49"/>
      <c r="KU232" s="49"/>
      <c r="KV232" s="49"/>
      <c r="KW232" s="49"/>
      <c r="KX232" s="49"/>
      <c r="KY232" s="49"/>
      <c r="KZ232" s="49"/>
      <c r="LA232" s="49"/>
      <c r="LB232" s="49"/>
      <c r="LC232" s="49"/>
      <c r="LD232" s="49"/>
      <c r="LE232" s="49"/>
      <c r="LF232" s="49"/>
      <c r="LG232" s="49"/>
      <c r="LH232" s="49"/>
      <c r="LI232" s="49"/>
      <c r="LJ232" s="49"/>
      <c r="LK232" s="49"/>
      <c r="LL232" s="49"/>
      <c r="LM232" s="49"/>
      <c r="LN232" s="49"/>
      <c r="LO232" s="49"/>
      <c r="LP232" s="49"/>
      <c r="LQ232" s="49"/>
      <c r="LR232" s="49"/>
      <c r="LS232" s="49"/>
      <c r="LT232" s="49"/>
      <c r="LU232" s="49"/>
      <c r="LV232" s="49"/>
      <c r="LW232" s="49"/>
      <c r="LX232" s="49"/>
      <c r="LY232" s="49"/>
      <c r="LZ232" s="49"/>
      <c r="MA232" s="49"/>
      <c r="MB232" s="49"/>
      <c r="MC232" s="49"/>
      <c r="MD232" s="49"/>
      <c r="ME232" s="49"/>
      <c r="MF232" s="49"/>
      <c r="MG232" s="49"/>
      <c r="MH232" s="49"/>
      <c r="MI232" s="49"/>
      <c r="MJ232" s="49"/>
      <c r="MK232" s="49"/>
      <c r="ML232" s="49"/>
      <c r="MM232" s="49"/>
      <c r="MN232" s="49"/>
      <c r="MO232" s="49"/>
      <c r="MP232" s="49"/>
      <c r="MQ232" s="49"/>
      <c r="MR232" s="49"/>
      <c r="MS232" s="49"/>
      <c r="MT232" s="49"/>
      <c r="MU232" s="49"/>
      <c r="MV232" s="49"/>
      <c r="MW232" s="49"/>
      <c r="MX232" s="49"/>
      <c r="MY232" s="49"/>
      <c r="MZ232" s="49"/>
      <c r="NA232" s="49"/>
      <c r="NB232" s="49"/>
      <c r="NC232" s="49"/>
      <c r="ND232" s="49"/>
      <c r="NE232" s="49"/>
      <c r="NF232" s="49"/>
      <c r="NG232" s="49"/>
      <c r="NH232" s="49"/>
      <c r="NI232" s="49"/>
      <c r="NJ232" s="49"/>
      <c r="NK232" s="49"/>
      <c r="NL232" s="49"/>
      <c r="NM232" s="49"/>
      <c r="NN232" s="49"/>
      <c r="NO232" s="49"/>
      <c r="NP232" s="49"/>
      <c r="NQ232" s="49"/>
    </row>
    <row r="233" spans="1:381" x14ac:dyDescent="0.2">
      <c r="A233" s="46">
        <v>232</v>
      </c>
      <c r="B233" s="47" t="s">
        <v>1673</v>
      </c>
      <c r="C233" s="47" t="s">
        <v>1803</v>
      </c>
      <c r="D233" s="48">
        <v>100</v>
      </c>
      <c r="E233" s="66" t="s">
        <v>1918</v>
      </c>
    </row>
    <row r="234" spans="1:381" x14ac:dyDescent="0.2">
      <c r="A234" s="46">
        <v>233</v>
      </c>
      <c r="B234" s="47" t="s">
        <v>1742</v>
      </c>
      <c r="C234" s="47" t="s">
        <v>1803</v>
      </c>
      <c r="D234" s="48">
        <v>56</v>
      </c>
      <c r="E234" s="66" t="s">
        <v>1965</v>
      </c>
    </row>
    <row r="235" spans="1:381" x14ac:dyDescent="0.2">
      <c r="A235" s="46">
        <v>234</v>
      </c>
      <c r="B235" s="47" t="s">
        <v>1807</v>
      </c>
      <c r="C235" s="47" t="s">
        <v>1803</v>
      </c>
      <c r="D235" s="48">
        <v>30</v>
      </c>
      <c r="E235" s="66" t="s">
        <v>1958</v>
      </c>
    </row>
    <row r="236" spans="1:381" x14ac:dyDescent="0.2">
      <c r="A236" s="46">
        <v>235</v>
      </c>
      <c r="B236" s="47" t="s">
        <v>1808</v>
      </c>
      <c r="C236" s="47" t="s">
        <v>1803</v>
      </c>
      <c r="D236" s="48">
        <v>48</v>
      </c>
      <c r="E236" s="66" t="s">
        <v>1966</v>
      </c>
    </row>
    <row r="237" spans="1:381" x14ac:dyDescent="0.2">
      <c r="A237" s="46">
        <v>236</v>
      </c>
      <c r="B237" s="47" t="s">
        <v>1809</v>
      </c>
      <c r="C237" s="47" t="s">
        <v>1803</v>
      </c>
      <c r="D237" s="48">
        <v>64</v>
      </c>
      <c r="E237" s="66" t="s">
        <v>2594</v>
      </c>
    </row>
    <row r="238" spans="1:381" x14ac:dyDescent="0.2">
      <c r="A238" s="46">
        <v>237</v>
      </c>
      <c r="B238" s="47" t="s">
        <v>1810</v>
      </c>
      <c r="C238" s="47" t="s">
        <v>1803</v>
      </c>
      <c r="D238" s="48">
        <v>40</v>
      </c>
      <c r="E238" s="66" t="s">
        <v>1967</v>
      </c>
    </row>
    <row r="239" spans="1:381" x14ac:dyDescent="0.2">
      <c r="A239" s="46">
        <v>238</v>
      </c>
      <c r="B239" s="47" t="s">
        <v>1811</v>
      </c>
      <c r="C239" s="47" t="s">
        <v>1803</v>
      </c>
      <c r="D239" s="48">
        <v>50</v>
      </c>
      <c r="E239" s="66" t="s">
        <v>1968</v>
      </c>
    </row>
    <row r="240" spans="1:381" x14ac:dyDescent="0.2">
      <c r="A240" s="46">
        <v>239</v>
      </c>
      <c r="B240" s="47" t="s">
        <v>2591</v>
      </c>
      <c r="C240" s="47" t="s">
        <v>1803</v>
      </c>
      <c r="D240" s="48">
        <v>48</v>
      </c>
      <c r="E240" s="66" t="s">
        <v>2595</v>
      </c>
    </row>
    <row r="241" spans="1:381" x14ac:dyDescent="0.2">
      <c r="A241" s="46">
        <v>240</v>
      </c>
      <c r="B241" s="47" t="s">
        <v>1812</v>
      </c>
      <c r="C241" s="47" t="s">
        <v>1803</v>
      </c>
      <c r="D241" s="48">
        <v>73</v>
      </c>
      <c r="E241" s="66" t="s">
        <v>1969</v>
      </c>
    </row>
    <row r="242" spans="1:381" s="50" customFormat="1" x14ac:dyDescent="0.2">
      <c r="A242" s="46">
        <v>241</v>
      </c>
      <c r="B242" s="47" t="s">
        <v>1813</v>
      </c>
      <c r="C242" s="47" t="s">
        <v>1803</v>
      </c>
      <c r="D242" s="48">
        <v>20</v>
      </c>
      <c r="E242" s="66" t="s">
        <v>1970</v>
      </c>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c r="FF242" s="49"/>
      <c r="FG242" s="49"/>
      <c r="FH242" s="49"/>
      <c r="FI242" s="49"/>
      <c r="FJ242" s="49"/>
      <c r="FK242" s="49"/>
      <c r="FL242" s="49"/>
      <c r="FM242" s="49"/>
      <c r="FN242" s="49"/>
      <c r="FO242" s="49"/>
      <c r="FP242" s="49"/>
      <c r="FQ242" s="49"/>
      <c r="FR242" s="49"/>
      <c r="FS242" s="49"/>
      <c r="FT242" s="49"/>
      <c r="FU242" s="49"/>
      <c r="FV242" s="49"/>
      <c r="FW242" s="49"/>
      <c r="FX242" s="49"/>
      <c r="FY242" s="49"/>
      <c r="FZ242" s="49"/>
      <c r="GA242" s="49"/>
      <c r="GB242" s="49"/>
      <c r="GC242" s="49"/>
      <c r="GD242" s="49"/>
      <c r="GE242" s="49"/>
      <c r="GF242" s="49"/>
      <c r="GG242" s="49"/>
      <c r="GH242" s="49"/>
      <c r="GI242" s="49"/>
      <c r="GJ242" s="49"/>
      <c r="GK242" s="49"/>
      <c r="GL242" s="49"/>
      <c r="GM242" s="49"/>
      <c r="GN242" s="49"/>
      <c r="GO242" s="49"/>
      <c r="GP242" s="49"/>
      <c r="GQ242" s="49"/>
      <c r="GR242" s="49"/>
      <c r="GS242" s="49"/>
      <c r="GT242" s="49"/>
      <c r="GU242" s="49"/>
      <c r="GV242" s="49"/>
      <c r="GW242" s="49"/>
      <c r="GX242" s="49"/>
      <c r="GY242" s="49"/>
      <c r="GZ242" s="49"/>
      <c r="HA242" s="49"/>
      <c r="HB242" s="49"/>
      <c r="HC242" s="49"/>
      <c r="HD242" s="49"/>
      <c r="HE242" s="49"/>
      <c r="HF242" s="49"/>
      <c r="HG242" s="49"/>
      <c r="HH242" s="49"/>
      <c r="HI242" s="49"/>
      <c r="HJ242" s="49"/>
      <c r="HK242" s="49"/>
      <c r="HL242" s="49"/>
      <c r="HM242" s="49"/>
      <c r="HN242" s="49"/>
      <c r="HO242" s="49"/>
      <c r="HP242" s="49"/>
      <c r="HQ242" s="49"/>
      <c r="HR242" s="49"/>
      <c r="HS242" s="49"/>
      <c r="HT242" s="49"/>
      <c r="HU242" s="49"/>
      <c r="HV242" s="49"/>
      <c r="HW242" s="49"/>
      <c r="HX242" s="49"/>
      <c r="HY242" s="49"/>
      <c r="HZ242" s="49"/>
      <c r="IA242" s="49"/>
      <c r="IB242" s="49"/>
      <c r="IC242" s="49"/>
      <c r="ID242" s="49"/>
      <c r="IE242" s="49"/>
      <c r="IF242" s="49"/>
      <c r="IG242" s="49"/>
      <c r="IH242" s="49"/>
      <c r="II242" s="49"/>
      <c r="IJ242" s="49"/>
      <c r="IK242" s="49"/>
      <c r="IL242" s="49"/>
      <c r="IM242" s="49"/>
      <c r="IN242" s="49"/>
      <c r="IO242" s="49"/>
      <c r="IP242" s="49"/>
      <c r="IQ242" s="49"/>
      <c r="IR242" s="49"/>
      <c r="IS242" s="49"/>
      <c r="IT242" s="49"/>
      <c r="IU242" s="49"/>
      <c r="IV242" s="49"/>
      <c r="IW242" s="49"/>
      <c r="IX242" s="49"/>
      <c r="IY242" s="49"/>
      <c r="IZ242" s="49"/>
      <c r="JA242" s="49"/>
      <c r="JB242" s="49"/>
      <c r="JC242" s="49"/>
      <c r="JD242" s="49"/>
      <c r="JE242" s="49"/>
      <c r="JF242" s="49"/>
      <c r="JG242" s="49"/>
      <c r="JH242" s="49"/>
      <c r="JI242" s="49"/>
      <c r="JJ242" s="49"/>
      <c r="JK242" s="49"/>
      <c r="JL242" s="49"/>
      <c r="JM242" s="49"/>
      <c r="JN242" s="49"/>
      <c r="JO242" s="49"/>
      <c r="JP242" s="49"/>
      <c r="JQ242" s="49"/>
      <c r="JR242" s="49"/>
      <c r="JS242" s="49"/>
      <c r="JT242" s="49"/>
      <c r="JU242" s="49"/>
      <c r="JV242" s="49"/>
      <c r="JW242" s="49"/>
      <c r="JX242" s="49"/>
      <c r="JY242" s="49"/>
      <c r="JZ242" s="49"/>
      <c r="KA242" s="49"/>
      <c r="KB242" s="49"/>
      <c r="KC242" s="49"/>
      <c r="KD242" s="49"/>
      <c r="KE242" s="49"/>
      <c r="KF242" s="49"/>
      <c r="KG242" s="49"/>
      <c r="KH242" s="49"/>
      <c r="KI242" s="49"/>
      <c r="KJ242" s="49"/>
      <c r="KK242" s="49"/>
      <c r="KL242" s="49"/>
      <c r="KM242" s="49"/>
      <c r="KN242" s="49"/>
      <c r="KO242" s="49"/>
      <c r="KP242" s="49"/>
      <c r="KQ242" s="49"/>
      <c r="KR242" s="49"/>
      <c r="KS242" s="49"/>
      <c r="KT242" s="49"/>
      <c r="KU242" s="49"/>
      <c r="KV242" s="49"/>
      <c r="KW242" s="49"/>
      <c r="KX242" s="49"/>
      <c r="KY242" s="49"/>
      <c r="KZ242" s="49"/>
      <c r="LA242" s="49"/>
      <c r="LB242" s="49"/>
      <c r="LC242" s="49"/>
      <c r="LD242" s="49"/>
      <c r="LE242" s="49"/>
      <c r="LF242" s="49"/>
      <c r="LG242" s="49"/>
      <c r="LH242" s="49"/>
      <c r="LI242" s="49"/>
      <c r="LJ242" s="49"/>
      <c r="LK242" s="49"/>
      <c r="LL242" s="49"/>
      <c r="LM242" s="49"/>
      <c r="LN242" s="49"/>
      <c r="LO242" s="49"/>
      <c r="LP242" s="49"/>
      <c r="LQ242" s="49"/>
      <c r="LR242" s="49"/>
      <c r="LS242" s="49"/>
      <c r="LT242" s="49"/>
      <c r="LU242" s="49"/>
      <c r="LV242" s="49"/>
      <c r="LW242" s="49"/>
      <c r="LX242" s="49"/>
      <c r="LY242" s="49"/>
      <c r="LZ242" s="49"/>
      <c r="MA242" s="49"/>
      <c r="MB242" s="49"/>
      <c r="MC242" s="49"/>
      <c r="MD242" s="49"/>
      <c r="ME242" s="49"/>
      <c r="MF242" s="49"/>
      <c r="MG242" s="49"/>
      <c r="MH242" s="49"/>
      <c r="MI242" s="49"/>
      <c r="MJ242" s="49"/>
      <c r="MK242" s="49"/>
      <c r="ML242" s="49"/>
      <c r="MM242" s="49"/>
      <c r="MN242" s="49"/>
      <c r="MO242" s="49"/>
      <c r="MP242" s="49"/>
      <c r="MQ242" s="49"/>
      <c r="MR242" s="49"/>
      <c r="MS242" s="49"/>
      <c r="MT242" s="49"/>
      <c r="MU242" s="49"/>
      <c r="MV242" s="49"/>
      <c r="MW242" s="49"/>
      <c r="MX242" s="49"/>
      <c r="MY242" s="49"/>
      <c r="MZ242" s="49"/>
      <c r="NA242" s="49"/>
      <c r="NB242" s="49"/>
      <c r="NC242" s="49"/>
      <c r="ND242" s="49"/>
      <c r="NE242" s="49"/>
      <c r="NF242" s="49"/>
      <c r="NG242" s="49"/>
      <c r="NH242" s="49"/>
      <c r="NI242" s="49"/>
      <c r="NJ242" s="49"/>
      <c r="NK242" s="49"/>
      <c r="NL242" s="49"/>
      <c r="NM242" s="49"/>
      <c r="NN242" s="49"/>
      <c r="NO242" s="49"/>
      <c r="NP242" s="49"/>
      <c r="NQ242" s="49"/>
    </row>
    <row r="243" spans="1:381" s="50" customFormat="1" x14ac:dyDescent="0.2">
      <c r="A243" s="46">
        <v>242</v>
      </c>
      <c r="B243" s="47" t="s">
        <v>1814</v>
      </c>
      <c r="C243" s="47" t="s">
        <v>1803</v>
      </c>
      <c r="D243" s="48">
        <v>23</v>
      </c>
      <c r="E243" s="66" t="s">
        <v>1962</v>
      </c>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c r="FF243" s="49"/>
      <c r="FG243" s="49"/>
      <c r="FH243" s="49"/>
      <c r="FI243" s="49"/>
      <c r="FJ243" s="49"/>
      <c r="FK243" s="49"/>
      <c r="FL243" s="49"/>
      <c r="FM243" s="49"/>
      <c r="FN243" s="49"/>
      <c r="FO243" s="49"/>
      <c r="FP243" s="49"/>
      <c r="FQ243" s="49"/>
      <c r="FR243" s="49"/>
      <c r="FS243" s="49"/>
      <c r="FT243" s="49"/>
      <c r="FU243" s="49"/>
      <c r="FV243" s="49"/>
      <c r="FW243" s="49"/>
      <c r="FX243" s="49"/>
      <c r="FY243" s="49"/>
      <c r="FZ243" s="49"/>
      <c r="GA243" s="49"/>
      <c r="GB243" s="49"/>
      <c r="GC243" s="49"/>
      <c r="GD243" s="49"/>
      <c r="GE243" s="49"/>
      <c r="GF243" s="49"/>
      <c r="GG243" s="49"/>
      <c r="GH243" s="49"/>
      <c r="GI243" s="49"/>
      <c r="GJ243" s="49"/>
      <c r="GK243" s="49"/>
      <c r="GL243" s="49"/>
      <c r="GM243" s="49"/>
      <c r="GN243" s="49"/>
      <c r="GO243" s="49"/>
      <c r="GP243" s="49"/>
      <c r="GQ243" s="49"/>
      <c r="GR243" s="49"/>
      <c r="GS243" s="49"/>
      <c r="GT243" s="49"/>
      <c r="GU243" s="49"/>
      <c r="GV243" s="49"/>
      <c r="GW243" s="49"/>
      <c r="GX243" s="49"/>
      <c r="GY243" s="49"/>
      <c r="GZ243" s="49"/>
      <c r="HA243" s="49"/>
      <c r="HB243" s="49"/>
      <c r="HC243" s="49"/>
      <c r="HD243" s="49"/>
      <c r="HE243" s="49"/>
      <c r="HF243" s="49"/>
      <c r="HG243" s="49"/>
      <c r="HH243" s="49"/>
      <c r="HI243" s="49"/>
      <c r="HJ243" s="49"/>
      <c r="HK243" s="49"/>
      <c r="HL243" s="49"/>
      <c r="HM243" s="49"/>
      <c r="HN243" s="49"/>
      <c r="HO243" s="49"/>
      <c r="HP243" s="49"/>
      <c r="HQ243" s="49"/>
      <c r="HR243" s="49"/>
      <c r="HS243" s="49"/>
      <c r="HT243" s="49"/>
      <c r="HU243" s="49"/>
      <c r="HV243" s="49"/>
      <c r="HW243" s="49"/>
      <c r="HX243" s="49"/>
      <c r="HY243" s="49"/>
      <c r="HZ243" s="49"/>
      <c r="IA243" s="49"/>
      <c r="IB243" s="49"/>
      <c r="IC243" s="49"/>
      <c r="ID243" s="49"/>
      <c r="IE243" s="49"/>
      <c r="IF243" s="49"/>
      <c r="IG243" s="49"/>
      <c r="IH243" s="49"/>
      <c r="II243" s="49"/>
      <c r="IJ243" s="49"/>
      <c r="IK243" s="49"/>
      <c r="IL243" s="49"/>
      <c r="IM243" s="49"/>
      <c r="IN243" s="49"/>
      <c r="IO243" s="49"/>
      <c r="IP243" s="49"/>
      <c r="IQ243" s="49"/>
      <c r="IR243" s="49"/>
      <c r="IS243" s="49"/>
      <c r="IT243" s="49"/>
      <c r="IU243" s="49"/>
      <c r="IV243" s="49"/>
      <c r="IW243" s="49"/>
      <c r="IX243" s="49"/>
      <c r="IY243" s="49"/>
      <c r="IZ243" s="49"/>
      <c r="JA243" s="49"/>
      <c r="JB243" s="49"/>
      <c r="JC243" s="49"/>
      <c r="JD243" s="49"/>
      <c r="JE243" s="49"/>
      <c r="JF243" s="49"/>
      <c r="JG243" s="49"/>
      <c r="JH243" s="49"/>
      <c r="JI243" s="49"/>
      <c r="JJ243" s="49"/>
      <c r="JK243" s="49"/>
      <c r="JL243" s="49"/>
      <c r="JM243" s="49"/>
      <c r="JN243" s="49"/>
      <c r="JO243" s="49"/>
      <c r="JP243" s="49"/>
      <c r="JQ243" s="49"/>
      <c r="JR243" s="49"/>
      <c r="JS243" s="49"/>
      <c r="JT243" s="49"/>
      <c r="JU243" s="49"/>
      <c r="JV243" s="49"/>
      <c r="JW243" s="49"/>
      <c r="JX243" s="49"/>
      <c r="JY243" s="49"/>
      <c r="JZ243" s="49"/>
      <c r="KA243" s="49"/>
      <c r="KB243" s="49"/>
      <c r="KC243" s="49"/>
      <c r="KD243" s="49"/>
      <c r="KE243" s="49"/>
      <c r="KF243" s="49"/>
      <c r="KG243" s="49"/>
      <c r="KH243" s="49"/>
      <c r="KI243" s="49"/>
      <c r="KJ243" s="49"/>
      <c r="KK243" s="49"/>
      <c r="KL243" s="49"/>
      <c r="KM243" s="49"/>
      <c r="KN243" s="49"/>
      <c r="KO243" s="49"/>
      <c r="KP243" s="49"/>
      <c r="KQ243" s="49"/>
      <c r="KR243" s="49"/>
      <c r="KS243" s="49"/>
      <c r="KT243" s="49"/>
      <c r="KU243" s="49"/>
      <c r="KV243" s="49"/>
      <c r="KW243" s="49"/>
      <c r="KX243" s="49"/>
      <c r="KY243" s="49"/>
      <c r="KZ243" s="49"/>
      <c r="LA243" s="49"/>
      <c r="LB243" s="49"/>
      <c r="LC243" s="49"/>
      <c r="LD243" s="49"/>
      <c r="LE243" s="49"/>
      <c r="LF243" s="49"/>
      <c r="LG243" s="49"/>
      <c r="LH243" s="49"/>
      <c r="LI243" s="49"/>
      <c r="LJ243" s="49"/>
      <c r="LK243" s="49"/>
      <c r="LL243" s="49"/>
      <c r="LM243" s="49"/>
      <c r="LN243" s="49"/>
      <c r="LO243" s="49"/>
      <c r="LP243" s="49"/>
      <c r="LQ243" s="49"/>
      <c r="LR243" s="49"/>
      <c r="LS243" s="49"/>
      <c r="LT243" s="49"/>
      <c r="LU243" s="49"/>
      <c r="LV243" s="49"/>
      <c r="LW243" s="49"/>
      <c r="LX243" s="49"/>
      <c r="LY243" s="49"/>
      <c r="LZ243" s="49"/>
      <c r="MA243" s="49"/>
      <c r="MB243" s="49"/>
      <c r="MC243" s="49"/>
      <c r="MD243" s="49"/>
      <c r="ME243" s="49"/>
      <c r="MF243" s="49"/>
      <c r="MG243" s="49"/>
      <c r="MH243" s="49"/>
      <c r="MI243" s="49"/>
      <c r="MJ243" s="49"/>
      <c r="MK243" s="49"/>
      <c r="ML243" s="49"/>
      <c r="MM243" s="49"/>
      <c r="MN243" s="49"/>
      <c r="MO243" s="49"/>
      <c r="MP243" s="49"/>
      <c r="MQ243" s="49"/>
      <c r="MR243" s="49"/>
      <c r="MS243" s="49"/>
      <c r="MT243" s="49"/>
      <c r="MU243" s="49"/>
      <c r="MV243" s="49"/>
      <c r="MW243" s="49"/>
      <c r="MX243" s="49"/>
      <c r="MY243" s="49"/>
      <c r="MZ243" s="49"/>
      <c r="NA243" s="49"/>
      <c r="NB243" s="49"/>
      <c r="NC243" s="49"/>
      <c r="ND243" s="49"/>
      <c r="NE243" s="49"/>
      <c r="NF243" s="49"/>
      <c r="NG243" s="49"/>
      <c r="NH243" s="49"/>
      <c r="NI243" s="49"/>
      <c r="NJ243" s="49"/>
      <c r="NK243" s="49"/>
      <c r="NL243" s="49"/>
      <c r="NM243" s="49"/>
      <c r="NN243" s="49"/>
      <c r="NO243" s="49"/>
      <c r="NP243" s="49"/>
      <c r="NQ243" s="49"/>
    </row>
    <row r="244" spans="1:381" x14ac:dyDescent="0.2">
      <c r="A244" s="46">
        <v>243</v>
      </c>
      <c r="B244" s="47" t="s">
        <v>1815</v>
      </c>
      <c r="C244" s="47" t="s">
        <v>1803</v>
      </c>
      <c r="D244" s="48">
        <v>38</v>
      </c>
      <c r="E244" s="66" t="s">
        <v>1958</v>
      </c>
    </row>
    <row r="245" spans="1:381" x14ac:dyDescent="0.2">
      <c r="A245" s="46">
        <v>244</v>
      </c>
      <c r="B245" s="47" t="s">
        <v>1816</v>
      </c>
      <c r="C245" s="47" t="s">
        <v>1803</v>
      </c>
      <c r="D245" s="48">
        <v>29</v>
      </c>
      <c r="E245" s="66" t="s">
        <v>1971</v>
      </c>
    </row>
    <row r="246" spans="1:381" x14ac:dyDescent="0.2">
      <c r="A246" s="46">
        <v>245</v>
      </c>
      <c r="B246" s="47" t="s">
        <v>1817</v>
      </c>
      <c r="C246" s="47" t="s">
        <v>1803</v>
      </c>
      <c r="D246" s="48">
        <v>41</v>
      </c>
      <c r="E246" s="66" t="s">
        <v>2594</v>
      </c>
    </row>
    <row r="247" spans="1:381" x14ac:dyDescent="0.2">
      <c r="A247" s="46">
        <v>246</v>
      </c>
      <c r="B247" s="47" t="s">
        <v>1818</v>
      </c>
      <c r="C247" s="47" t="s">
        <v>1803</v>
      </c>
      <c r="D247" s="48">
        <v>36</v>
      </c>
      <c r="E247" s="66" t="s">
        <v>1958</v>
      </c>
    </row>
    <row r="248" spans="1:381" x14ac:dyDescent="0.2">
      <c r="A248" s="46">
        <v>247</v>
      </c>
      <c r="B248" s="47" t="s">
        <v>1819</v>
      </c>
      <c r="C248" s="47" t="s">
        <v>1803</v>
      </c>
      <c r="D248" s="48">
        <v>78</v>
      </c>
      <c r="E248" s="66" t="s">
        <v>1902</v>
      </c>
    </row>
    <row r="249" spans="1:381" x14ac:dyDescent="0.2">
      <c r="A249" s="46">
        <v>248</v>
      </c>
      <c r="B249" s="47" t="s">
        <v>1820</v>
      </c>
      <c r="C249" s="47" t="s">
        <v>1803</v>
      </c>
      <c r="D249" s="48">
        <v>30</v>
      </c>
      <c r="E249" s="66" t="s">
        <v>1972</v>
      </c>
    </row>
    <row r="250" spans="1:381" s="50" customFormat="1" x14ac:dyDescent="0.2">
      <c r="A250" s="46">
        <v>249</v>
      </c>
      <c r="B250" s="47" t="s">
        <v>1821</v>
      </c>
      <c r="C250" s="47" t="s">
        <v>1803</v>
      </c>
      <c r="D250" s="48">
        <v>53</v>
      </c>
      <c r="E250" s="66" t="s">
        <v>1958</v>
      </c>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c r="FF250" s="49"/>
      <c r="FG250" s="49"/>
      <c r="FH250" s="49"/>
      <c r="FI250" s="49"/>
      <c r="FJ250" s="49"/>
      <c r="FK250" s="49"/>
      <c r="FL250" s="49"/>
      <c r="FM250" s="49"/>
      <c r="FN250" s="49"/>
      <c r="FO250" s="49"/>
      <c r="FP250" s="49"/>
      <c r="FQ250" s="49"/>
      <c r="FR250" s="49"/>
      <c r="FS250" s="49"/>
      <c r="FT250" s="49"/>
      <c r="FU250" s="49"/>
      <c r="FV250" s="49"/>
      <c r="FW250" s="49"/>
      <c r="FX250" s="49"/>
      <c r="FY250" s="49"/>
      <c r="FZ250" s="49"/>
      <c r="GA250" s="49"/>
      <c r="GB250" s="49"/>
      <c r="GC250" s="49"/>
      <c r="GD250" s="49"/>
      <c r="GE250" s="49"/>
      <c r="GF250" s="49"/>
      <c r="GG250" s="49"/>
      <c r="GH250" s="49"/>
      <c r="GI250" s="49"/>
      <c r="GJ250" s="49"/>
      <c r="GK250" s="49"/>
      <c r="GL250" s="49"/>
      <c r="GM250" s="49"/>
      <c r="GN250" s="49"/>
      <c r="GO250" s="49"/>
      <c r="GP250" s="49"/>
      <c r="GQ250" s="49"/>
      <c r="GR250" s="49"/>
      <c r="GS250" s="49"/>
      <c r="GT250" s="49"/>
      <c r="GU250" s="49"/>
      <c r="GV250" s="49"/>
      <c r="GW250" s="49"/>
      <c r="GX250" s="49"/>
      <c r="GY250" s="49"/>
      <c r="GZ250" s="49"/>
      <c r="HA250" s="49"/>
      <c r="HB250" s="49"/>
      <c r="HC250" s="49"/>
      <c r="HD250" s="49"/>
      <c r="HE250" s="49"/>
      <c r="HF250" s="49"/>
      <c r="HG250" s="49"/>
      <c r="HH250" s="49"/>
      <c r="HI250" s="49"/>
      <c r="HJ250" s="49"/>
      <c r="HK250" s="49"/>
      <c r="HL250" s="49"/>
      <c r="HM250" s="49"/>
      <c r="HN250" s="49"/>
      <c r="HO250" s="49"/>
      <c r="HP250" s="49"/>
      <c r="HQ250" s="49"/>
      <c r="HR250" s="49"/>
      <c r="HS250" s="49"/>
      <c r="HT250" s="49"/>
      <c r="HU250" s="49"/>
      <c r="HV250" s="49"/>
      <c r="HW250" s="49"/>
      <c r="HX250" s="49"/>
      <c r="HY250" s="49"/>
      <c r="HZ250" s="49"/>
      <c r="IA250" s="49"/>
      <c r="IB250" s="49"/>
      <c r="IC250" s="49"/>
      <c r="ID250" s="49"/>
      <c r="IE250" s="49"/>
      <c r="IF250" s="49"/>
      <c r="IG250" s="49"/>
      <c r="IH250" s="49"/>
      <c r="II250" s="49"/>
      <c r="IJ250" s="49"/>
      <c r="IK250" s="49"/>
      <c r="IL250" s="49"/>
      <c r="IM250" s="49"/>
      <c r="IN250" s="49"/>
      <c r="IO250" s="49"/>
      <c r="IP250" s="49"/>
      <c r="IQ250" s="49"/>
      <c r="IR250" s="49"/>
      <c r="IS250" s="49"/>
      <c r="IT250" s="49"/>
      <c r="IU250" s="49"/>
      <c r="IV250" s="49"/>
      <c r="IW250" s="49"/>
      <c r="IX250" s="49"/>
      <c r="IY250" s="49"/>
      <c r="IZ250" s="49"/>
      <c r="JA250" s="49"/>
      <c r="JB250" s="49"/>
      <c r="JC250" s="49"/>
      <c r="JD250" s="49"/>
      <c r="JE250" s="49"/>
      <c r="JF250" s="49"/>
      <c r="JG250" s="49"/>
      <c r="JH250" s="49"/>
      <c r="JI250" s="49"/>
      <c r="JJ250" s="49"/>
      <c r="JK250" s="49"/>
      <c r="JL250" s="49"/>
      <c r="JM250" s="49"/>
      <c r="JN250" s="49"/>
      <c r="JO250" s="49"/>
      <c r="JP250" s="49"/>
      <c r="JQ250" s="49"/>
      <c r="JR250" s="49"/>
      <c r="JS250" s="49"/>
      <c r="JT250" s="49"/>
      <c r="JU250" s="49"/>
      <c r="JV250" s="49"/>
      <c r="JW250" s="49"/>
      <c r="JX250" s="49"/>
      <c r="JY250" s="49"/>
      <c r="JZ250" s="49"/>
      <c r="KA250" s="49"/>
      <c r="KB250" s="49"/>
      <c r="KC250" s="49"/>
      <c r="KD250" s="49"/>
      <c r="KE250" s="49"/>
      <c r="KF250" s="49"/>
      <c r="KG250" s="49"/>
      <c r="KH250" s="49"/>
      <c r="KI250" s="49"/>
      <c r="KJ250" s="49"/>
      <c r="KK250" s="49"/>
      <c r="KL250" s="49"/>
      <c r="KM250" s="49"/>
      <c r="KN250" s="49"/>
      <c r="KO250" s="49"/>
      <c r="KP250" s="49"/>
      <c r="KQ250" s="49"/>
      <c r="KR250" s="49"/>
      <c r="KS250" s="49"/>
      <c r="KT250" s="49"/>
      <c r="KU250" s="49"/>
      <c r="KV250" s="49"/>
      <c r="KW250" s="49"/>
      <c r="KX250" s="49"/>
      <c r="KY250" s="49"/>
      <c r="KZ250" s="49"/>
      <c r="LA250" s="49"/>
      <c r="LB250" s="49"/>
      <c r="LC250" s="49"/>
      <c r="LD250" s="49"/>
      <c r="LE250" s="49"/>
      <c r="LF250" s="49"/>
      <c r="LG250" s="49"/>
      <c r="LH250" s="49"/>
      <c r="LI250" s="49"/>
      <c r="LJ250" s="49"/>
      <c r="LK250" s="49"/>
      <c r="LL250" s="49"/>
      <c r="LM250" s="49"/>
      <c r="LN250" s="49"/>
      <c r="LO250" s="49"/>
      <c r="LP250" s="49"/>
      <c r="LQ250" s="49"/>
      <c r="LR250" s="49"/>
      <c r="LS250" s="49"/>
      <c r="LT250" s="49"/>
      <c r="LU250" s="49"/>
      <c r="LV250" s="49"/>
      <c r="LW250" s="49"/>
      <c r="LX250" s="49"/>
      <c r="LY250" s="49"/>
      <c r="LZ250" s="49"/>
      <c r="MA250" s="49"/>
      <c r="MB250" s="49"/>
      <c r="MC250" s="49"/>
      <c r="MD250" s="49"/>
      <c r="ME250" s="49"/>
      <c r="MF250" s="49"/>
      <c r="MG250" s="49"/>
      <c r="MH250" s="49"/>
      <c r="MI250" s="49"/>
      <c r="MJ250" s="49"/>
      <c r="MK250" s="49"/>
      <c r="ML250" s="49"/>
      <c r="MM250" s="49"/>
      <c r="MN250" s="49"/>
      <c r="MO250" s="49"/>
      <c r="MP250" s="49"/>
      <c r="MQ250" s="49"/>
      <c r="MR250" s="49"/>
      <c r="MS250" s="49"/>
      <c r="MT250" s="49"/>
      <c r="MU250" s="49"/>
      <c r="MV250" s="49"/>
      <c r="MW250" s="49"/>
      <c r="MX250" s="49"/>
      <c r="MY250" s="49"/>
      <c r="MZ250" s="49"/>
      <c r="NA250" s="49"/>
      <c r="NB250" s="49"/>
      <c r="NC250" s="49"/>
      <c r="ND250" s="49"/>
      <c r="NE250" s="49"/>
      <c r="NF250" s="49"/>
      <c r="NG250" s="49"/>
      <c r="NH250" s="49"/>
      <c r="NI250" s="49"/>
      <c r="NJ250" s="49"/>
      <c r="NK250" s="49"/>
      <c r="NL250" s="49"/>
      <c r="NM250" s="49"/>
      <c r="NN250" s="49"/>
      <c r="NO250" s="49"/>
      <c r="NP250" s="49"/>
      <c r="NQ250" s="49"/>
    </row>
    <row r="251" spans="1:381" s="50" customFormat="1" x14ac:dyDescent="0.2">
      <c r="A251" s="46">
        <v>250</v>
      </c>
      <c r="B251" s="47" t="s">
        <v>2592</v>
      </c>
      <c r="C251" s="47" t="s">
        <v>1803</v>
      </c>
      <c r="D251" s="48">
        <v>80</v>
      </c>
      <c r="E251" s="66" t="s">
        <v>1973</v>
      </c>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c r="FF251" s="49"/>
      <c r="FG251" s="49"/>
      <c r="FH251" s="49"/>
      <c r="FI251" s="49"/>
      <c r="FJ251" s="49"/>
      <c r="FK251" s="49"/>
      <c r="FL251" s="49"/>
      <c r="FM251" s="49"/>
      <c r="FN251" s="49"/>
      <c r="FO251" s="49"/>
      <c r="FP251" s="49"/>
      <c r="FQ251" s="49"/>
      <c r="FR251" s="49"/>
      <c r="FS251" s="49"/>
      <c r="FT251" s="49"/>
      <c r="FU251" s="49"/>
      <c r="FV251" s="49"/>
      <c r="FW251" s="49"/>
      <c r="FX251" s="49"/>
      <c r="FY251" s="49"/>
      <c r="FZ251" s="49"/>
      <c r="GA251" s="49"/>
      <c r="GB251" s="49"/>
      <c r="GC251" s="49"/>
      <c r="GD251" s="49"/>
      <c r="GE251" s="49"/>
      <c r="GF251" s="49"/>
      <c r="GG251" s="49"/>
      <c r="GH251" s="49"/>
      <c r="GI251" s="49"/>
      <c r="GJ251" s="49"/>
      <c r="GK251" s="49"/>
      <c r="GL251" s="49"/>
      <c r="GM251" s="49"/>
      <c r="GN251" s="49"/>
      <c r="GO251" s="49"/>
      <c r="GP251" s="49"/>
      <c r="GQ251" s="49"/>
      <c r="GR251" s="49"/>
      <c r="GS251" s="49"/>
      <c r="GT251" s="49"/>
      <c r="GU251" s="49"/>
      <c r="GV251" s="49"/>
      <c r="GW251" s="49"/>
      <c r="GX251" s="49"/>
      <c r="GY251" s="49"/>
      <c r="GZ251" s="49"/>
      <c r="HA251" s="49"/>
      <c r="HB251" s="49"/>
      <c r="HC251" s="49"/>
      <c r="HD251" s="49"/>
      <c r="HE251" s="49"/>
      <c r="HF251" s="49"/>
      <c r="HG251" s="49"/>
      <c r="HH251" s="49"/>
      <c r="HI251" s="49"/>
      <c r="HJ251" s="49"/>
      <c r="HK251" s="49"/>
      <c r="HL251" s="49"/>
      <c r="HM251" s="49"/>
      <c r="HN251" s="49"/>
      <c r="HO251" s="49"/>
      <c r="HP251" s="49"/>
      <c r="HQ251" s="49"/>
      <c r="HR251" s="49"/>
      <c r="HS251" s="49"/>
      <c r="HT251" s="49"/>
      <c r="HU251" s="49"/>
      <c r="HV251" s="49"/>
      <c r="HW251" s="49"/>
      <c r="HX251" s="49"/>
      <c r="HY251" s="49"/>
      <c r="HZ251" s="49"/>
      <c r="IA251" s="49"/>
      <c r="IB251" s="49"/>
      <c r="IC251" s="49"/>
      <c r="ID251" s="49"/>
      <c r="IE251" s="49"/>
      <c r="IF251" s="49"/>
      <c r="IG251" s="49"/>
      <c r="IH251" s="49"/>
      <c r="II251" s="49"/>
      <c r="IJ251" s="49"/>
      <c r="IK251" s="49"/>
      <c r="IL251" s="49"/>
      <c r="IM251" s="49"/>
      <c r="IN251" s="49"/>
      <c r="IO251" s="49"/>
      <c r="IP251" s="49"/>
      <c r="IQ251" s="49"/>
      <c r="IR251" s="49"/>
      <c r="IS251" s="49"/>
      <c r="IT251" s="49"/>
      <c r="IU251" s="49"/>
      <c r="IV251" s="49"/>
      <c r="IW251" s="49"/>
      <c r="IX251" s="49"/>
      <c r="IY251" s="49"/>
      <c r="IZ251" s="49"/>
      <c r="JA251" s="49"/>
      <c r="JB251" s="49"/>
      <c r="JC251" s="49"/>
      <c r="JD251" s="49"/>
      <c r="JE251" s="49"/>
      <c r="JF251" s="49"/>
      <c r="JG251" s="49"/>
      <c r="JH251" s="49"/>
      <c r="JI251" s="49"/>
      <c r="JJ251" s="49"/>
      <c r="JK251" s="49"/>
      <c r="JL251" s="49"/>
      <c r="JM251" s="49"/>
      <c r="JN251" s="49"/>
      <c r="JO251" s="49"/>
      <c r="JP251" s="49"/>
      <c r="JQ251" s="49"/>
      <c r="JR251" s="49"/>
      <c r="JS251" s="49"/>
      <c r="JT251" s="49"/>
      <c r="JU251" s="49"/>
      <c r="JV251" s="49"/>
      <c r="JW251" s="49"/>
      <c r="JX251" s="49"/>
      <c r="JY251" s="49"/>
      <c r="JZ251" s="49"/>
      <c r="KA251" s="49"/>
      <c r="KB251" s="49"/>
      <c r="KC251" s="49"/>
      <c r="KD251" s="49"/>
      <c r="KE251" s="49"/>
      <c r="KF251" s="49"/>
      <c r="KG251" s="49"/>
      <c r="KH251" s="49"/>
      <c r="KI251" s="49"/>
      <c r="KJ251" s="49"/>
      <c r="KK251" s="49"/>
      <c r="KL251" s="49"/>
      <c r="KM251" s="49"/>
      <c r="KN251" s="49"/>
      <c r="KO251" s="49"/>
      <c r="KP251" s="49"/>
      <c r="KQ251" s="49"/>
      <c r="KR251" s="49"/>
      <c r="KS251" s="49"/>
      <c r="KT251" s="49"/>
      <c r="KU251" s="49"/>
      <c r="KV251" s="49"/>
      <c r="KW251" s="49"/>
      <c r="KX251" s="49"/>
      <c r="KY251" s="49"/>
      <c r="KZ251" s="49"/>
      <c r="LA251" s="49"/>
      <c r="LB251" s="49"/>
      <c r="LC251" s="49"/>
      <c r="LD251" s="49"/>
      <c r="LE251" s="49"/>
      <c r="LF251" s="49"/>
      <c r="LG251" s="49"/>
      <c r="LH251" s="49"/>
      <c r="LI251" s="49"/>
      <c r="LJ251" s="49"/>
      <c r="LK251" s="49"/>
      <c r="LL251" s="49"/>
      <c r="LM251" s="49"/>
      <c r="LN251" s="49"/>
      <c r="LO251" s="49"/>
      <c r="LP251" s="49"/>
      <c r="LQ251" s="49"/>
      <c r="LR251" s="49"/>
      <c r="LS251" s="49"/>
      <c r="LT251" s="49"/>
      <c r="LU251" s="49"/>
      <c r="LV251" s="49"/>
      <c r="LW251" s="49"/>
      <c r="LX251" s="49"/>
      <c r="LY251" s="49"/>
      <c r="LZ251" s="49"/>
      <c r="MA251" s="49"/>
      <c r="MB251" s="49"/>
      <c r="MC251" s="49"/>
      <c r="MD251" s="49"/>
      <c r="ME251" s="49"/>
      <c r="MF251" s="49"/>
      <c r="MG251" s="49"/>
      <c r="MH251" s="49"/>
      <c r="MI251" s="49"/>
      <c r="MJ251" s="49"/>
      <c r="MK251" s="49"/>
      <c r="ML251" s="49"/>
      <c r="MM251" s="49"/>
      <c r="MN251" s="49"/>
      <c r="MO251" s="49"/>
      <c r="MP251" s="49"/>
      <c r="MQ251" s="49"/>
      <c r="MR251" s="49"/>
      <c r="MS251" s="49"/>
      <c r="MT251" s="49"/>
      <c r="MU251" s="49"/>
      <c r="MV251" s="49"/>
      <c r="MW251" s="49"/>
      <c r="MX251" s="49"/>
      <c r="MY251" s="49"/>
      <c r="MZ251" s="49"/>
      <c r="NA251" s="49"/>
      <c r="NB251" s="49"/>
      <c r="NC251" s="49"/>
      <c r="ND251" s="49"/>
      <c r="NE251" s="49"/>
      <c r="NF251" s="49"/>
      <c r="NG251" s="49"/>
      <c r="NH251" s="49"/>
      <c r="NI251" s="49"/>
      <c r="NJ251" s="49"/>
      <c r="NK251" s="49"/>
      <c r="NL251" s="49"/>
      <c r="NM251" s="49"/>
      <c r="NN251" s="49"/>
      <c r="NO251" s="49"/>
      <c r="NP251" s="49"/>
      <c r="NQ251" s="49"/>
    </row>
    <row r="252" spans="1:381" x14ac:dyDescent="0.2">
      <c r="A252" s="46">
        <v>251</v>
      </c>
      <c r="B252" s="47" t="s">
        <v>1822</v>
      </c>
      <c r="C252" s="47" t="s">
        <v>1803</v>
      </c>
      <c r="D252" s="48">
        <v>50</v>
      </c>
      <c r="E252" s="66" t="s">
        <v>1958</v>
      </c>
    </row>
    <row r="253" spans="1:381" x14ac:dyDescent="0.2">
      <c r="A253" s="46">
        <v>252</v>
      </c>
      <c r="B253" s="47" t="s">
        <v>1823</v>
      </c>
      <c r="C253" s="47" t="s">
        <v>1803</v>
      </c>
      <c r="D253" s="48">
        <v>52</v>
      </c>
      <c r="E253" s="66" t="s">
        <v>1958</v>
      </c>
    </row>
    <row r="254" spans="1:381" x14ac:dyDescent="0.2">
      <c r="A254" s="46">
        <v>253</v>
      </c>
      <c r="B254" s="47" t="s">
        <v>1824</v>
      </c>
      <c r="C254" s="47" t="s">
        <v>1803</v>
      </c>
      <c r="D254" s="48">
        <v>25</v>
      </c>
      <c r="E254" s="66" t="s">
        <v>1974</v>
      </c>
    </row>
    <row r="255" spans="1:381" s="50" customFormat="1" x14ac:dyDescent="0.2">
      <c r="A255" s="46">
        <v>254</v>
      </c>
      <c r="B255" s="47" t="s">
        <v>1825</v>
      </c>
      <c r="C255" s="47" t="s">
        <v>1803</v>
      </c>
      <c r="D255" s="48">
        <v>45</v>
      </c>
      <c r="E255" s="66" t="s">
        <v>1958</v>
      </c>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c r="FF255" s="49"/>
      <c r="FG255" s="49"/>
      <c r="FH255" s="49"/>
      <c r="FI255" s="49"/>
      <c r="FJ255" s="49"/>
      <c r="FK255" s="49"/>
      <c r="FL255" s="49"/>
      <c r="FM255" s="49"/>
      <c r="FN255" s="49"/>
      <c r="FO255" s="49"/>
      <c r="FP255" s="49"/>
      <c r="FQ255" s="49"/>
      <c r="FR255" s="49"/>
      <c r="FS255" s="49"/>
      <c r="FT255" s="49"/>
      <c r="FU255" s="49"/>
      <c r="FV255" s="49"/>
      <c r="FW255" s="49"/>
      <c r="FX255" s="49"/>
      <c r="FY255" s="49"/>
      <c r="FZ255" s="49"/>
      <c r="GA255" s="49"/>
      <c r="GB255" s="49"/>
      <c r="GC255" s="49"/>
      <c r="GD255" s="49"/>
      <c r="GE255" s="49"/>
      <c r="GF255" s="49"/>
      <c r="GG255" s="49"/>
      <c r="GH255" s="49"/>
      <c r="GI255" s="49"/>
      <c r="GJ255" s="49"/>
      <c r="GK255" s="49"/>
      <c r="GL255" s="49"/>
      <c r="GM255" s="49"/>
      <c r="GN255" s="49"/>
      <c r="GO255" s="49"/>
      <c r="GP255" s="49"/>
      <c r="GQ255" s="49"/>
      <c r="GR255" s="49"/>
      <c r="GS255" s="49"/>
      <c r="GT255" s="49"/>
      <c r="GU255" s="49"/>
      <c r="GV255" s="49"/>
      <c r="GW255" s="49"/>
      <c r="GX255" s="49"/>
      <c r="GY255" s="49"/>
      <c r="GZ255" s="49"/>
      <c r="HA255" s="49"/>
      <c r="HB255" s="49"/>
      <c r="HC255" s="49"/>
      <c r="HD255" s="49"/>
      <c r="HE255" s="49"/>
      <c r="HF255" s="49"/>
      <c r="HG255" s="49"/>
      <c r="HH255" s="49"/>
      <c r="HI255" s="49"/>
      <c r="HJ255" s="49"/>
      <c r="HK255" s="49"/>
      <c r="HL255" s="49"/>
      <c r="HM255" s="49"/>
      <c r="HN255" s="49"/>
      <c r="HO255" s="49"/>
      <c r="HP255" s="49"/>
      <c r="HQ255" s="49"/>
      <c r="HR255" s="49"/>
      <c r="HS255" s="49"/>
      <c r="HT255" s="49"/>
      <c r="HU255" s="49"/>
      <c r="HV255" s="49"/>
      <c r="HW255" s="49"/>
      <c r="HX255" s="49"/>
      <c r="HY255" s="49"/>
      <c r="HZ255" s="49"/>
      <c r="IA255" s="49"/>
      <c r="IB255" s="49"/>
      <c r="IC255" s="49"/>
      <c r="ID255" s="49"/>
      <c r="IE255" s="49"/>
      <c r="IF255" s="49"/>
      <c r="IG255" s="49"/>
      <c r="IH255" s="49"/>
      <c r="II255" s="49"/>
      <c r="IJ255" s="49"/>
      <c r="IK255" s="49"/>
      <c r="IL255" s="49"/>
      <c r="IM255" s="49"/>
      <c r="IN255" s="49"/>
      <c r="IO255" s="49"/>
      <c r="IP255" s="49"/>
      <c r="IQ255" s="49"/>
      <c r="IR255" s="49"/>
      <c r="IS255" s="49"/>
      <c r="IT255" s="49"/>
      <c r="IU255" s="49"/>
      <c r="IV255" s="49"/>
      <c r="IW255" s="49"/>
      <c r="IX255" s="49"/>
      <c r="IY255" s="49"/>
      <c r="IZ255" s="49"/>
      <c r="JA255" s="49"/>
      <c r="JB255" s="49"/>
      <c r="JC255" s="49"/>
      <c r="JD255" s="49"/>
      <c r="JE255" s="49"/>
      <c r="JF255" s="49"/>
      <c r="JG255" s="49"/>
      <c r="JH255" s="49"/>
      <c r="JI255" s="49"/>
      <c r="JJ255" s="49"/>
      <c r="JK255" s="49"/>
      <c r="JL255" s="49"/>
      <c r="JM255" s="49"/>
      <c r="JN255" s="49"/>
      <c r="JO255" s="49"/>
      <c r="JP255" s="49"/>
      <c r="JQ255" s="49"/>
      <c r="JR255" s="49"/>
      <c r="JS255" s="49"/>
      <c r="JT255" s="49"/>
      <c r="JU255" s="49"/>
      <c r="JV255" s="49"/>
      <c r="JW255" s="49"/>
      <c r="JX255" s="49"/>
      <c r="JY255" s="49"/>
      <c r="JZ255" s="49"/>
      <c r="KA255" s="49"/>
      <c r="KB255" s="49"/>
      <c r="KC255" s="49"/>
      <c r="KD255" s="49"/>
      <c r="KE255" s="49"/>
      <c r="KF255" s="49"/>
      <c r="KG255" s="49"/>
      <c r="KH255" s="49"/>
      <c r="KI255" s="49"/>
      <c r="KJ255" s="49"/>
      <c r="KK255" s="49"/>
      <c r="KL255" s="49"/>
      <c r="KM255" s="49"/>
      <c r="KN255" s="49"/>
      <c r="KO255" s="49"/>
      <c r="KP255" s="49"/>
      <c r="KQ255" s="49"/>
      <c r="KR255" s="49"/>
      <c r="KS255" s="49"/>
      <c r="KT255" s="49"/>
      <c r="KU255" s="49"/>
      <c r="KV255" s="49"/>
      <c r="KW255" s="49"/>
      <c r="KX255" s="49"/>
      <c r="KY255" s="49"/>
      <c r="KZ255" s="49"/>
      <c r="LA255" s="49"/>
      <c r="LB255" s="49"/>
      <c r="LC255" s="49"/>
      <c r="LD255" s="49"/>
      <c r="LE255" s="49"/>
      <c r="LF255" s="49"/>
      <c r="LG255" s="49"/>
      <c r="LH255" s="49"/>
      <c r="LI255" s="49"/>
      <c r="LJ255" s="49"/>
      <c r="LK255" s="49"/>
      <c r="LL255" s="49"/>
      <c r="LM255" s="49"/>
      <c r="LN255" s="49"/>
      <c r="LO255" s="49"/>
      <c r="LP255" s="49"/>
      <c r="LQ255" s="49"/>
      <c r="LR255" s="49"/>
      <c r="LS255" s="49"/>
      <c r="LT255" s="49"/>
      <c r="LU255" s="49"/>
      <c r="LV255" s="49"/>
      <c r="LW255" s="49"/>
      <c r="LX255" s="49"/>
      <c r="LY255" s="49"/>
      <c r="LZ255" s="49"/>
      <c r="MA255" s="49"/>
      <c r="MB255" s="49"/>
      <c r="MC255" s="49"/>
      <c r="MD255" s="49"/>
      <c r="ME255" s="49"/>
      <c r="MF255" s="49"/>
      <c r="MG255" s="49"/>
      <c r="MH255" s="49"/>
      <c r="MI255" s="49"/>
      <c r="MJ255" s="49"/>
      <c r="MK255" s="49"/>
      <c r="ML255" s="49"/>
      <c r="MM255" s="49"/>
      <c r="MN255" s="49"/>
      <c r="MO255" s="49"/>
      <c r="MP255" s="49"/>
      <c r="MQ255" s="49"/>
      <c r="MR255" s="49"/>
      <c r="MS255" s="49"/>
      <c r="MT255" s="49"/>
      <c r="MU255" s="49"/>
      <c r="MV255" s="49"/>
      <c r="MW255" s="49"/>
      <c r="MX255" s="49"/>
      <c r="MY255" s="49"/>
      <c r="MZ255" s="49"/>
      <c r="NA255" s="49"/>
      <c r="NB255" s="49"/>
      <c r="NC255" s="49"/>
      <c r="ND255" s="49"/>
      <c r="NE255" s="49"/>
      <c r="NF255" s="49"/>
      <c r="NG255" s="49"/>
      <c r="NH255" s="49"/>
      <c r="NI255" s="49"/>
      <c r="NJ255" s="49"/>
      <c r="NK255" s="49"/>
      <c r="NL255" s="49"/>
      <c r="NM255" s="49"/>
      <c r="NN255" s="49"/>
      <c r="NO255" s="49"/>
      <c r="NP255" s="49"/>
      <c r="NQ255" s="49"/>
    </row>
    <row r="256" spans="1:381" s="50" customFormat="1" x14ac:dyDescent="0.2">
      <c r="A256" s="46">
        <v>255</v>
      </c>
      <c r="B256" s="47" t="s">
        <v>1826</v>
      </c>
      <c r="C256" s="47" t="s">
        <v>1803</v>
      </c>
      <c r="D256" s="48">
        <v>57</v>
      </c>
      <c r="E256" s="66" t="s">
        <v>1975</v>
      </c>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c r="FF256" s="49"/>
      <c r="FG256" s="49"/>
      <c r="FH256" s="49"/>
      <c r="FI256" s="49"/>
      <c r="FJ256" s="49"/>
      <c r="FK256" s="49"/>
      <c r="FL256" s="49"/>
      <c r="FM256" s="49"/>
      <c r="FN256" s="49"/>
      <c r="FO256" s="49"/>
      <c r="FP256" s="49"/>
      <c r="FQ256" s="49"/>
      <c r="FR256" s="49"/>
      <c r="FS256" s="49"/>
      <c r="FT256" s="49"/>
      <c r="FU256" s="49"/>
      <c r="FV256" s="49"/>
      <c r="FW256" s="49"/>
      <c r="FX256" s="49"/>
      <c r="FY256" s="49"/>
      <c r="FZ256" s="49"/>
      <c r="GA256" s="49"/>
      <c r="GB256" s="49"/>
      <c r="GC256" s="49"/>
      <c r="GD256" s="49"/>
      <c r="GE256" s="49"/>
      <c r="GF256" s="49"/>
      <c r="GG256" s="49"/>
      <c r="GH256" s="49"/>
      <c r="GI256" s="49"/>
      <c r="GJ256" s="49"/>
      <c r="GK256" s="49"/>
      <c r="GL256" s="49"/>
      <c r="GM256" s="49"/>
      <c r="GN256" s="49"/>
      <c r="GO256" s="49"/>
      <c r="GP256" s="49"/>
      <c r="GQ256" s="49"/>
      <c r="GR256" s="49"/>
      <c r="GS256" s="49"/>
      <c r="GT256" s="49"/>
      <c r="GU256" s="49"/>
      <c r="GV256" s="49"/>
      <c r="GW256" s="49"/>
      <c r="GX256" s="49"/>
      <c r="GY256" s="49"/>
      <c r="GZ256" s="49"/>
      <c r="HA256" s="49"/>
      <c r="HB256" s="49"/>
      <c r="HC256" s="49"/>
      <c r="HD256" s="49"/>
      <c r="HE256" s="49"/>
      <c r="HF256" s="49"/>
      <c r="HG256" s="49"/>
      <c r="HH256" s="49"/>
      <c r="HI256" s="49"/>
      <c r="HJ256" s="49"/>
      <c r="HK256" s="49"/>
      <c r="HL256" s="49"/>
      <c r="HM256" s="49"/>
      <c r="HN256" s="49"/>
      <c r="HO256" s="49"/>
      <c r="HP256" s="49"/>
      <c r="HQ256" s="49"/>
      <c r="HR256" s="49"/>
      <c r="HS256" s="49"/>
      <c r="HT256" s="49"/>
      <c r="HU256" s="49"/>
      <c r="HV256" s="49"/>
      <c r="HW256" s="49"/>
      <c r="HX256" s="49"/>
      <c r="HY256" s="49"/>
      <c r="HZ256" s="49"/>
      <c r="IA256" s="49"/>
      <c r="IB256" s="49"/>
      <c r="IC256" s="49"/>
      <c r="ID256" s="49"/>
      <c r="IE256" s="49"/>
      <c r="IF256" s="49"/>
      <c r="IG256" s="49"/>
      <c r="IH256" s="49"/>
      <c r="II256" s="49"/>
      <c r="IJ256" s="49"/>
      <c r="IK256" s="49"/>
      <c r="IL256" s="49"/>
      <c r="IM256" s="49"/>
      <c r="IN256" s="49"/>
      <c r="IO256" s="49"/>
      <c r="IP256" s="49"/>
      <c r="IQ256" s="49"/>
      <c r="IR256" s="49"/>
      <c r="IS256" s="49"/>
      <c r="IT256" s="49"/>
      <c r="IU256" s="49"/>
      <c r="IV256" s="49"/>
      <c r="IW256" s="49"/>
      <c r="IX256" s="49"/>
      <c r="IY256" s="49"/>
      <c r="IZ256" s="49"/>
      <c r="JA256" s="49"/>
      <c r="JB256" s="49"/>
      <c r="JC256" s="49"/>
      <c r="JD256" s="49"/>
      <c r="JE256" s="49"/>
      <c r="JF256" s="49"/>
      <c r="JG256" s="49"/>
      <c r="JH256" s="49"/>
      <c r="JI256" s="49"/>
      <c r="JJ256" s="49"/>
      <c r="JK256" s="49"/>
      <c r="JL256" s="49"/>
      <c r="JM256" s="49"/>
      <c r="JN256" s="49"/>
      <c r="JO256" s="49"/>
      <c r="JP256" s="49"/>
      <c r="JQ256" s="49"/>
      <c r="JR256" s="49"/>
      <c r="JS256" s="49"/>
      <c r="JT256" s="49"/>
      <c r="JU256" s="49"/>
      <c r="JV256" s="49"/>
      <c r="JW256" s="49"/>
      <c r="JX256" s="49"/>
      <c r="JY256" s="49"/>
      <c r="JZ256" s="49"/>
      <c r="KA256" s="49"/>
      <c r="KB256" s="49"/>
      <c r="KC256" s="49"/>
      <c r="KD256" s="49"/>
      <c r="KE256" s="49"/>
      <c r="KF256" s="49"/>
      <c r="KG256" s="49"/>
      <c r="KH256" s="49"/>
      <c r="KI256" s="49"/>
      <c r="KJ256" s="49"/>
      <c r="KK256" s="49"/>
      <c r="KL256" s="49"/>
      <c r="KM256" s="49"/>
      <c r="KN256" s="49"/>
      <c r="KO256" s="49"/>
      <c r="KP256" s="49"/>
      <c r="KQ256" s="49"/>
      <c r="KR256" s="49"/>
      <c r="KS256" s="49"/>
      <c r="KT256" s="49"/>
      <c r="KU256" s="49"/>
      <c r="KV256" s="49"/>
      <c r="KW256" s="49"/>
      <c r="KX256" s="49"/>
      <c r="KY256" s="49"/>
      <c r="KZ256" s="49"/>
      <c r="LA256" s="49"/>
      <c r="LB256" s="49"/>
      <c r="LC256" s="49"/>
      <c r="LD256" s="49"/>
      <c r="LE256" s="49"/>
      <c r="LF256" s="49"/>
      <c r="LG256" s="49"/>
      <c r="LH256" s="49"/>
      <c r="LI256" s="49"/>
      <c r="LJ256" s="49"/>
      <c r="LK256" s="49"/>
      <c r="LL256" s="49"/>
      <c r="LM256" s="49"/>
      <c r="LN256" s="49"/>
      <c r="LO256" s="49"/>
      <c r="LP256" s="49"/>
      <c r="LQ256" s="49"/>
      <c r="LR256" s="49"/>
      <c r="LS256" s="49"/>
      <c r="LT256" s="49"/>
      <c r="LU256" s="49"/>
      <c r="LV256" s="49"/>
      <c r="LW256" s="49"/>
      <c r="LX256" s="49"/>
      <c r="LY256" s="49"/>
      <c r="LZ256" s="49"/>
      <c r="MA256" s="49"/>
      <c r="MB256" s="49"/>
      <c r="MC256" s="49"/>
      <c r="MD256" s="49"/>
      <c r="ME256" s="49"/>
      <c r="MF256" s="49"/>
      <c r="MG256" s="49"/>
      <c r="MH256" s="49"/>
      <c r="MI256" s="49"/>
      <c r="MJ256" s="49"/>
      <c r="MK256" s="49"/>
      <c r="ML256" s="49"/>
      <c r="MM256" s="49"/>
      <c r="MN256" s="49"/>
      <c r="MO256" s="49"/>
      <c r="MP256" s="49"/>
      <c r="MQ256" s="49"/>
      <c r="MR256" s="49"/>
      <c r="MS256" s="49"/>
      <c r="MT256" s="49"/>
      <c r="MU256" s="49"/>
      <c r="MV256" s="49"/>
      <c r="MW256" s="49"/>
      <c r="MX256" s="49"/>
      <c r="MY256" s="49"/>
      <c r="MZ256" s="49"/>
      <c r="NA256" s="49"/>
      <c r="NB256" s="49"/>
      <c r="NC256" s="49"/>
      <c r="ND256" s="49"/>
      <c r="NE256" s="49"/>
      <c r="NF256" s="49"/>
      <c r="NG256" s="49"/>
      <c r="NH256" s="49"/>
      <c r="NI256" s="49"/>
      <c r="NJ256" s="49"/>
      <c r="NK256" s="49"/>
      <c r="NL256" s="49"/>
      <c r="NM256" s="49"/>
      <c r="NN256" s="49"/>
      <c r="NO256" s="49"/>
      <c r="NP256" s="49"/>
      <c r="NQ256" s="49"/>
    </row>
    <row r="257" spans="1:381" s="50" customFormat="1" x14ac:dyDescent="0.2">
      <c r="A257" s="46">
        <v>256</v>
      </c>
      <c r="B257" s="47" t="s">
        <v>1827</v>
      </c>
      <c r="C257" s="47" t="s">
        <v>1803</v>
      </c>
      <c r="D257" s="48">
        <v>21</v>
      </c>
      <c r="E257" s="66" t="s">
        <v>1976</v>
      </c>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c r="FF257" s="49"/>
      <c r="FG257" s="49"/>
      <c r="FH257" s="49"/>
      <c r="FI257" s="49"/>
      <c r="FJ257" s="49"/>
      <c r="FK257" s="49"/>
      <c r="FL257" s="49"/>
      <c r="FM257" s="49"/>
      <c r="FN257" s="49"/>
      <c r="FO257" s="49"/>
      <c r="FP257" s="49"/>
      <c r="FQ257" s="49"/>
      <c r="FR257" s="49"/>
      <c r="FS257" s="49"/>
      <c r="FT257" s="49"/>
      <c r="FU257" s="49"/>
      <c r="FV257" s="49"/>
      <c r="FW257" s="49"/>
      <c r="FX257" s="49"/>
      <c r="FY257" s="49"/>
      <c r="FZ257" s="49"/>
      <c r="GA257" s="49"/>
      <c r="GB257" s="49"/>
      <c r="GC257" s="49"/>
      <c r="GD257" s="49"/>
      <c r="GE257" s="49"/>
      <c r="GF257" s="49"/>
      <c r="GG257" s="49"/>
      <c r="GH257" s="49"/>
      <c r="GI257" s="49"/>
      <c r="GJ257" s="49"/>
      <c r="GK257" s="49"/>
      <c r="GL257" s="49"/>
      <c r="GM257" s="49"/>
      <c r="GN257" s="49"/>
      <c r="GO257" s="49"/>
      <c r="GP257" s="49"/>
      <c r="GQ257" s="49"/>
      <c r="GR257" s="49"/>
      <c r="GS257" s="49"/>
      <c r="GT257" s="49"/>
      <c r="GU257" s="49"/>
      <c r="GV257" s="49"/>
      <c r="GW257" s="49"/>
      <c r="GX257" s="49"/>
      <c r="GY257" s="49"/>
      <c r="GZ257" s="49"/>
      <c r="HA257" s="49"/>
      <c r="HB257" s="49"/>
      <c r="HC257" s="49"/>
      <c r="HD257" s="49"/>
      <c r="HE257" s="49"/>
      <c r="HF257" s="49"/>
      <c r="HG257" s="49"/>
      <c r="HH257" s="49"/>
      <c r="HI257" s="49"/>
      <c r="HJ257" s="49"/>
      <c r="HK257" s="49"/>
      <c r="HL257" s="49"/>
      <c r="HM257" s="49"/>
      <c r="HN257" s="49"/>
      <c r="HO257" s="49"/>
      <c r="HP257" s="49"/>
      <c r="HQ257" s="49"/>
      <c r="HR257" s="49"/>
      <c r="HS257" s="49"/>
      <c r="HT257" s="49"/>
      <c r="HU257" s="49"/>
      <c r="HV257" s="49"/>
      <c r="HW257" s="49"/>
      <c r="HX257" s="49"/>
      <c r="HY257" s="49"/>
      <c r="HZ257" s="49"/>
      <c r="IA257" s="49"/>
      <c r="IB257" s="49"/>
      <c r="IC257" s="49"/>
      <c r="ID257" s="49"/>
      <c r="IE257" s="49"/>
      <c r="IF257" s="49"/>
      <c r="IG257" s="49"/>
      <c r="IH257" s="49"/>
      <c r="II257" s="49"/>
      <c r="IJ257" s="49"/>
      <c r="IK257" s="49"/>
      <c r="IL257" s="49"/>
      <c r="IM257" s="49"/>
      <c r="IN257" s="49"/>
      <c r="IO257" s="49"/>
      <c r="IP257" s="49"/>
      <c r="IQ257" s="49"/>
      <c r="IR257" s="49"/>
      <c r="IS257" s="49"/>
      <c r="IT257" s="49"/>
      <c r="IU257" s="49"/>
      <c r="IV257" s="49"/>
      <c r="IW257" s="49"/>
      <c r="IX257" s="49"/>
      <c r="IY257" s="49"/>
      <c r="IZ257" s="49"/>
      <c r="JA257" s="49"/>
      <c r="JB257" s="49"/>
      <c r="JC257" s="49"/>
      <c r="JD257" s="49"/>
      <c r="JE257" s="49"/>
      <c r="JF257" s="49"/>
      <c r="JG257" s="49"/>
      <c r="JH257" s="49"/>
      <c r="JI257" s="49"/>
      <c r="JJ257" s="49"/>
      <c r="JK257" s="49"/>
      <c r="JL257" s="49"/>
      <c r="JM257" s="49"/>
      <c r="JN257" s="49"/>
      <c r="JO257" s="49"/>
      <c r="JP257" s="49"/>
      <c r="JQ257" s="49"/>
      <c r="JR257" s="49"/>
      <c r="JS257" s="49"/>
      <c r="JT257" s="49"/>
      <c r="JU257" s="49"/>
      <c r="JV257" s="49"/>
      <c r="JW257" s="49"/>
      <c r="JX257" s="49"/>
      <c r="JY257" s="49"/>
      <c r="JZ257" s="49"/>
      <c r="KA257" s="49"/>
      <c r="KB257" s="49"/>
      <c r="KC257" s="49"/>
      <c r="KD257" s="49"/>
      <c r="KE257" s="49"/>
      <c r="KF257" s="49"/>
      <c r="KG257" s="49"/>
      <c r="KH257" s="49"/>
      <c r="KI257" s="49"/>
      <c r="KJ257" s="49"/>
      <c r="KK257" s="49"/>
      <c r="KL257" s="49"/>
      <c r="KM257" s="49"/>
      <c r="KN257" s="49"/>
      <c r="KO257" s="49"/>
      <c r="KP257" s="49"/>
      <c r="KQ257" s="49"/>
      <c r="KR257" s="49"/>
      <c r="KS257" s="49"/>
      <c r="KT257" s="49"/>
      <c r="KU257" s="49"/>
      <c r="KV257" s="49"/>
      <c r="KW257" s="49"/>
      <c r="KX257" s="49"/>
      <c r="KY257" s="49"/>
      <c r="KZ257" s="49"/>
      <c r="LA257" s="49"/>
      <c r="LB257" s="49"/>
      <c r="LC257" s="49"/>
      <c r="LD257" s="49"/>
      <c r="LE257" s="49"/>
      <c r="LF257" s="49"/>
      <c r="LG257" s="49"/>
      <c r="LH257" s="49"/>
      <c r="LI257" s="49"/>
      <c r="LJ257" s="49"/>
      <c r="LK257" s="49"/>
      <c r="LL257" s="49"/>
      <c r="LM257" s="49"/>
      <c r="LN257" s="49"/>
      <c r="LO257" s="49"/>
      <c r="LP257" s="49"/>
      <c r="LQ257" s="49"/>
      <c r="LR257" s="49"/>
      <c r="LS257" s="49"/>
      <c r="LT257" s="49"/>
      <c r="LU257" s="49"/>
      <c r="LV257" s="49"/>
      <c r="LW257" s="49"/>
      <c r="LX257" s="49"/>
      <c r="LY257" s="49"/>
      <c r="LZ257" s="49"/>
      <c r="MA257" s="49"/>
      <c r="MB257" s="49"/>
      <c r="MC257" s="49"/>
      <c r="MD257" s="49"/>
      <c r="ME257" s="49"/>
      <c r="MF257" s="49"/>
      <c r="MG257" s="49"/>
      <c r="MH257" s="49"/>
      <c r="MI257" s="49"/>
      <c r="MJ257" s="49"/>
      <c r="MK257" s="49"/>
      <c r="ML257" s="49"/>
      <c r="MM257" s="49"/>
      <c r="MN257" s="49"/>
      <c r="MO257" s="49"/>
      <c r="MP257" s="49"/>
      <c r="MQ257" s="49"/>
      <c r="MR257" s="49"/>
      <c r="MS257" s="49"/>
      <c r="MT257" s="49"/>
      <c r="MU257" s="49"/>
      <c r="MV257" s="49"/>
      <c r="MW257" s="49"/>
      <c r="MX257" s="49"/>
      <c r="MY257" s="49"/>
      <c r="MZ257" s="49"/>
      <c r="NA257" s="49"/>
      <c r="NB257" s="49"/>
      <c r="NC257" s="49"/>
      <c r="ND257" s="49"/>
      <c r="NE257" s="49"/>
      <c r="NF257" s="49"/>
      <c r="NG257" s="49"/>
      <c r="NH257" s="49"/>
      <c r="NI257" s="49"/>
      <c r="NJ257" s="49"/>
      <c r="NK257" s="49"/>
      <c r="NL257" s="49"/>
      <c r="NM257" s="49"/>
      <c r="NN257" s="49"/>
      <c r="NO257" s="49"/>
      <c r="NP257" s="49"/>
      <c r="NQ257" s="49"/>
    </row>
    <row r="258" spans="1:381" s="50" customFormat="1" x14ac:dyDescent="0.2">
      <c r="A258" s="46">
        <v>257</v>
      </c>
      <c r="B258" s="47" t="s">
        <v>1828</v>
      </c>
      <c r="C258" s="47" t="s">
        <v>1803</v>
      </c>
      <c r="D258" s="48">
        <v>23</v>
      </c>
      <c r="E258" s="66" t="s">
        <v>1977</v>
      </c>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c r="FF258" s="49"/>
      <c r="FG258" s="49"/>
      <c r="FH258" s="49"/>
      <c r="FI258" s="49"/>
      <c r="FJ258" s="49"/>
      <c r="FK258" s="49"/>
      <c r="FL258" s="49"/>
      <c r="FM258" s="49"/>
      <c r="FN258" s="49"/>
      <c r="FO258" s="49"/>
      <c r="FP258" s="49"/>
      <c r="FQ258" s="49"/>
      <c r="FR258" s="49"/>
      <c r="FS258" s="49"/>
      <c r="FT258" s="49"/>
      <c r="FU258" s="49"/>
      <c r="FV258" s="49"/>
      <c r="FW258" s="49"/>
      <c r="FX258" s="49"/>
      <c r="FY258" s="49"/>
      <c r="FZ258" s="49"/>
      <c r="GA258" s="49"/>
      <c r="GB258" s="49"/>
      <c r="GC258" s="49"/>
      <c r="GD258" s="49"/>
      <c r="GE258" s="49"/>
      <c r="GF258" s="49"/>
      <c r="GG258" s="49"/>
      <c r="GH258" s="49"/>
      <c r="GI258" s="49"/>
      <c r="GJ258" s="49"/>
      <c r="GK258" s="49"/>
      <c r="GL258" s="49"/>
      <c r="GM258" s="49"/>
      <c r="GN258" s="49"/>
      <c r="GO258" s="49"/>
      <c r="GP258" s="49"/>
      <c r="GQ258" s="49"/>
      <c r="GR258" s="49"/>
      <c r="GS258" s="49"/>
      <c r="GT258" s="49"/>
      <c r="GU258" s="49"/>
      <c r="GV258" s="49"/>
      <c r="GW258" s="49"/>
      <c r="GX258" s="49"/>
      <c r="GY258" s="49"/>
      <c r="GZ258" s="49"/>
      <c r="HA258" s="49"/>
      <c r="HB258" s="49"/>
      <c r="HC258" s="49"/>
      <c r="HD258" s="49"/>
      <c r="HE258" s="49"/>
      <c r="HF258" s="49"/>
      <c r="HG258" s="49"/>
      <c r="HH258" s="49"/>
      <c r="HI258" s="49"/>
      <c r="HJ258" s="49"/>
      <c r="HK258" s="49"/>
      <c r="HL258" s="49"/>
      <c r="HM258" s="49"/>
      <c r="HN258" s="49"/>
      <c r="HO258" s="49"/>
      <c r="HP258" s="49"/>
      <c r="HQ258" s="49"/>
      <c r="HR258" s="49"/>
      <c r="HS258" s="49"/>
      <c r="HT258" s="49"/>
      <c r="HU258" s="49"/>
      <c r="HV258" s="49"/>
      <c r="HW258" s="49"/>
      <c r="HX258" s="49"/>
      <c r="HY258" s="49"/>
      <c r="HZ258" s="49"/>
      <c r="IA258" s="49"/>
      <c r="IB258" s="49"/>
      <c r="IC258" s="49"/>
      <c r="ID258" s="49"/>
      <c r="IE258" s="49"/>
      <c r="IF258" s="49"/>
      <c r="IG258" s="49"/>
      <c r="IH258" s="49"/>
      <c r="II258" s="49"/>
      <c r="IJ258" s="49"/>
      <c r="IK258" s="49"/>
      <c r="IL258" s="49"/>
      <c r="IM258" s="49"/>
      <c r="IN258" s="49"/>
      <c r="IO258" s="49"/>
      <c r="IP258" s="49"/>
      <c r="IQ258" s="49"/>
      <c r="IR258" s="49"/>
      <c r="IS258" s="49"/>
      <c r="IT258" s="49"/>
      <c r="IU258" s="49"/>
      <c r="IV258" s="49"/>
      <c r="IW258" s="49"/>
      <c r="IX258" s="49"/>
      <c r="IY258" s="49"/>
      <c r="IZ258" s="49"/>
      <c r="JA258" s="49"/>
      <c r="JB258" s="49"/>
      <c r="JC258" s="49"/>
      <c r="JD258" s="49"/>
      <c r="JE258" s="49"/>
      <c r="JF258" s="49"/>
      <c r="JG258" s="49"/>
      <c r="JH258" s="49"/>
      <c r="JI258" s="49"/>
      <c r="JJ258" s="49"/>
      <c r="JK258" s="49"/>
      <c r="JL258" s="49"/>
      <c r="JM258" s="49"/>
      <c r="JN258" s="49"/>
      <c r="JO258" s="49"/>
      <c r="JP258" s="49"/>
      <c r="JQ258" s="49"/>
      <c r="JR258" s="49"/>
      <c r="JS258" s="49"/>
      <c r="JT258" s="49"/>
      <c r="JU258" s="49"/>
      <c r="JV258" s="49"/>
      <c r="JW258" s="49"/>
      <c r="JX258" s="49"/>
      <c r="JY258" s="49"/>
      <c r="JZ258" s="49"/>
      <c r="KA258" s="49"/>
      <c r="KB258" s="49"/>
      <c r="KC258" s="49"/>
      <c r="KD258" s="49"/>
      <c r="KE258" s="49"/>
      <c r="KF258" s="49"/>
      <c r="KG258" s="49"/>
      <c r="KH258" s="49"/>
      <c r="KI258" s="49"/>
      <c r="KJ258" s="49"/>
      <c r="KK258" s="49"/>
      <c r="KL258" s="49"/>
      <c r="KM258" s="49"/>
      <c r="KN258" s="49"/>
      <c r="KO258" s="49"/>
      <c r="KP258" s="49"/>
      <c r="KQ258" s="49"/>
      <c r="KR258" s="49"/>
      <c r="KS258" s="49"/>
      <c r="KT258" s="49"/>
      <c r="KU258" s="49"/>
      <c r="KV258" s="49"/>
      <c r="KW258" s="49"/>
      <c r="KX258" s="49"/>
      <c r="KY258" s="49"/>
      <c r="KZ258" s="49"/>
      <c r="LA258" s="49"/>
      <c r="LB258" s="49"/>
      <c r="LC258" s="49"/>
      <c r="LD258" s="49"/>
      <c r="LE258" s="49"/>
      <c r="LF258" s="49"/>
      <c r="LG258" s="49"/>
      <c r="LH258" s="49"/>
      <c r="LI258" s="49"/>
      <c r="LJ258" s="49"/>
      <c r="LK258" s="49"/>
      <c r="LL258" s="49"/>
      <c r="LM258" s="49"/>
      <c r="LN258" s="49"/>
      <c r="LO258" s="49"/>
      <c r="LP258" s="49"/>
      <c r="LQ258" s="49"/>
      <c r="LR258" s="49"/>
      <c r="LS258" s="49"/>
      <c r="LT258" s="49"/>
      <c r="LU258" s="49"/>
      <c r="LV258" s="49"/>
      <c r="LW258" s="49"/>
      <c r="LX258" s="49"/>
      <c r="LY258" s="49"/>
      <c r="LZ258" s="49"/>
      <c r="MA258" s="49"/>
      <c r="MB258" s="49"/>
      <c r="MC258" s="49"/>
      <c r="MD258" s="49"/>
      <c r="ME258" s="49"/>
      <c r="MF258" s="49"/>
      <c r="MG258" s="49"/>
      <c r="MH258" s="49"/>
      <c r="MI258" s="49"/>
      <c r="MJ258" s="49"/>
      <c r="MK258" s="49"/>
      <c r="ML258" s="49"/>
      <c r="MM258" s="49"/>
      <c r="MN258" s="49"/>
      <c r="MO258" s="49"/>
      <c r="MP258" s="49"/>
      <c r="MQ258" s="49"/>
      <c r="MR258" s="49"/>
      <c r="MS258" s="49"/>
      <c r="MT258" s="49"/>
      <c r="MU258" s="49"/>
      <c r="MV258" s="49"/>
      <c r="MW258" s="49"/>
      <c r="MX258" s="49"/>
      <c r="MY258" s="49"/>
      <c r="MZ258" s="49"/>
      <c r="NA258" s="49"/>
      <c r="NB258" s="49"/>
      <c r="NC258" s="49"/>
      <c r="ND258" s="49"/>
      <c r="NE258" s="49"/>
      <c r="NF258" s="49"/>
      <c r="NG258" s="49"/>
      <c r="NH258" s="49"/>
      <c r="NI258" s="49"/>
      <c r="NJ258" s="49"/>
      <c r="NK258" s="49"/>
      <c r="NL258" s="49"/>
      <c r="NM258" s="49"/>
      <c r="NN258" s="49"/>
      <c r="NO258" s="49"/>
      <c r="NP258" s="49"/>
      <c r="NQ258" s="49"/>
    </row>
    <row r="259" spans="1:381" s="50" customFormat="1" x14ac:dyDescent="0.2">
      <c r="A259" s="46">
        <v>258</v>
      </c>
      <c r="B259" s="47" t="s">
        <v>1829</v>
      </c>
      <c r="C259" s="47" t="s">
        <v>1803</v>
      </c>
      <c r="D259" s="48">
        <v>56</v>
      </c>
      <c r="E259" s="66" t="s">
        <v>1969</v>
      </c>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c r="FF259" s="49"/>
      <c r="FG259" s="49"/>
      <c r="FH259" s="49"/>
      <c r="FI259" s="49"/>
      <c r="FJ259" s="49"/>
      <c r="FK259" s="49"/>
      <c r="FL259" s="49"/>
      <c r="FM259" s="49"/>
      <c r="FN259" s="49"/>
      <c r="FO259" s="49"/>
      <c r="FP259" s="49"/>
      <c r="FQ259" s="49"/>
      <c r="FR259" s="49"/>
      <c r="FS259" s="49"/>
      <c r="FT259" s="49"/>
      <c r="FU259" s="49"/>
      <c r="FV259" s="49"/>
      <c r="FW259" s="49"/>
      <c r="FX259" s="49"/>
      <c r="FY259" s="49"/>
      <c r="FZ259" s="49"/>
      <c r="GA259" s="49"/>
      <c r="GB259" s="49"/>
      <c r="GC259" s="49"/>
      <c r="GD259" s="49"/>
      <c r="GE259" s="49"/>
      <c r="GF259" s="49"/>
      <c r="GG259" s="49"/>
      <c r="GH259" s="49"/>
      <c r="GI259" s="49"/>
      <c r="GJ259" s="49"/>
      <c r="GK259" s="49"/>
      <c r="GL259" s="49"/>
      <c r="GM259" s="49"/>
      <c r="GN259" s="49"/>
      <c r="GO259" s="49"/>
      <c r="GP259" s="49"/>
      <c r="GQ259" s="49"/>
      <c r="GR259" s="49"/>
      <c r="GS259" s="49"/>
      <c r="GT259" s="49"/>
      <c r="GU259" s="49"/>
      <c r="GV259" s="49"/>
      <c r="GW259" s="49"/>
      <c r="GX259" s="49"/>
      <c r="GY259" s="49"/>
      <c r="GZ259" s="49"/>
      <c r="HA259" s="49"/>
      <c r="HB259" s="49"/>
      <c r="HC259" s="49"/>
      <c r="HD259" s="49"/>
      <c r="HE259" s="49"/>
      <c r="HF259" s="49"/>
      <c r="HG259" s="49"/>
      <c r="HH259" s="49"/>
      <c r="HI259" s="49"/>
      <c r="HJ259" s="49"/>
      <c r="HK259" s="49"/>
      <c r="HL259" s="49"/>
      <c r="HM259" s="49"/>
      <c r="HN259" s="49"/>
      <c r="HO259" s="49"/>
      <c r="HP259" s="49"/>
      <c r="HQ259" s="49"/>
      <c r="HR259" s="49"/>
      <c r="HS259" s="49"/>
      <c r="HT259" s="49"/>
      <c r="HU259" s="49"/>
      <c r="HV259" s="49"/>
      <c r="HW259" s="49"/>
      <c r="HX259" s="49"/>
      <c r="HY259" s="49"/>
      <c r="HZ259" s="49"/>
      <c r="IA259" s="49"/>
      <c r="IB259" s="49"/>
      <c r="IC259" s="49"/>
      <c r="ID259" s="49"/>
      <c r="IE259" s="49"/>
      <c r="IF259" s="49"/>
      <c r="IG259" s="49"/>
      <c r="IH259" s="49"/>
      <c r="II259" s="49"/>
      <c r="IJ259" s="49"/>
      <c r="IK259" s="49"/>
      <c r="IL259" s="49"/>
      <c r="IM259" s="49"/>
      <c r="IN259" s="49"/>
      <c r="IO259" s="49"/>
      <c r="IP259" s="49"/>
      <c r="IQ259" s="49"/>
      <c r="IR259" s="49"/>
      <c r="IS259" s="49"/>
      <c r="IT259" s="49"/>
      <c r="IU259" s="49"/>
      <c r="IV259" s="49"/>
      <c r="IW259" s="49"/>
      <c r="IX259" s="49"/>
      <c r="IY259" s="49"/>
      <c r="IZ259" s="49"/>
      <c r="JA259" s="49"/>
      <c r="JB259" s="49"/>
      <c r="JC259" s="49"/>
      <c r="JD259" s="49"/>
      <c r="JE259" s="49"/>
      <c r="JF259" s="49"/>
      <c r="JG259" s="49"/>
      <c r="JH259" s="49"/>
      <c r="JI259" s="49"/>
      <c r="JJ259" s="49"/>
      <c r="JK259" s="49"/>
      <c r="JL259" s="49"/>
      <c r="JM259" s="49"/>
      <c r="JN259" s="49"/>
      <c r="JO259" s="49"/>
      <c r="JP259" s="49"/>
      <c r="JQ259" s="49"/>
      <c r="JR259" s="49"/>
      <c r="JS259" s="49"/>
      <c r="JT259" s="49"/>
      <c r="JU259" s="49"/>
      <c r="JV259" s="49"/>
      <c r="JW259" s="49"/>
      <c r="JX259" s="49"/>
      <c r="JY259" s="49"/>
      <c r="JZ259" s="49"/>
      <c r="KA259" s="49"/>
      <c r="KB259" s="49"/>
      <c r="KC259" s="49"/>
      <c r="KD259" s="49"/>
      <c r="KE259" s="49"/>
      <c r="KF259" s="49"/>
      <c r="KG259" s="49"/>
      <c r="KH259" s="49"/>
      <c r="KI259" s="49"/>
      <c r="KJ259" s="49"/>
      <c r="KK259" s="49"/>
      <c r="KL259" s="49"/>
      <c r="KM259" s="49"/>
      <c r="KN259" s="49"/>
      <c r="KO259" s="49"/>
      <c r="KP259" s="49"/>
      <c r="KQ259" s="49"/>
      <c r="KR259" s="49"/>
      <c r="KS259" s="49"/>
      <c r="KT259" s="49"/>
      <c r="KU259" s="49"/>
      <c r="KV259" s="49"/>
      <c r="KW259" s="49"/>
      <c r="KX259" s="49"/>
      <c r="KY259" s="49"/>
      <c r="KZ259" s="49"/>
      <c r="LA259" s="49"/>
      <c r="LB259" s="49"/>
      <c r="LC259" s="49"/>
      <c r="LD259" s="49"/>
      <c r="LE259" s="49"/>
      <c r="LF259" s="49"/>
      <c r="LG259" s="49"/>
      <c r="LH259" s="49"/>
      <c r="LI259" s="49"/>
      <c r="LJ259" s="49"/>
      <c r="LK259" s="49"/>
      <c r="LL259" s="49"/>
      <c r="LM259" s="49"/>
      <c r="LN259" s="49"/>
      <c r="LO259" s="49"/>
      <c r="LP259" s="49"/>
      <c r="LQ259" s="49"/>
      <c r="LR259" s="49"/>
      <c r="LS259" s="49"/>
      <c r="LT259" s="49"/>
      <c r="LU259" s="49"/>
      <c r="LV259" s="49"/>
      <c r="LW259" s="49"/>
      <c r="LX259" s="49"/>
      <c r="LY259" s="49"/>
      <c r="LZ259" s="49"/>
      <c r="MA259" s="49"/>
      <c r="MB259" s="49"/>
      <c r="MC259" s="49"/>
      <c r="MD259" s="49"/>
      <c r="ME259" s="49"/>
      <c r="MF259" s="49"/>
      <c r="MG259" s="49"/>
      <c r="MH259" s="49"/>
      <c r="MI259" s="49"/>
      <c r="MJ259" s="49"/>
      <c r="MK259" s="49"/>
      <c r="ML259" s="49"/>
      <c r="MM259" s="49"/>
      <c r="MN259" s="49"/>
      <c r="MO259" s="49"/>
      <c r="MP259" s="49"/>
      <c r="MQ259" s="49"/>
      <c r="MR259" s="49"/>
      <c r="MS259" s="49"/>
      <c r="MT259" s="49"/>
      <c r="MU259" s="49"/>
      <c r="MV259" s="49"/>
      <c r="MW259" s="49"/>
      <c r="MX259" s="49"/>
      <c r="MY259" s="49"/>
      <c r="MZ259" s="49"/>
      <c r="NA259" s="49"/>
      <c r="NB259" s="49"/>
      <c r="NC259" s="49"/>
      <c r="ND259" s="49"/>
      <c r="NE259" s="49"/>
      <c r="NF259" s="49"/>
      <c r="NG259" s="49"/>
      <c r="NH259" s="49"/>
      <c r="NI259" s="49"/>
      <c r="NJ259" s="49"/>
      <c r="NK259" s="49"/>
      <c r="NL259" s="49"/>
      <c r="NM259" s="49"/>
      <c r="NN259" s="49"/>
      <c r="NO259" s="49"/>
      <c r="NP259" s="49"/>
      <c r="NQ259" s="49"/>
    </row>
    <row r="260" spans="1:381" x14ac:dyDescent="0.2">
      <c r="A260" s="46">
        <v>259</v>
      </c>
      <c r="B260" s="47" t="s">
        <v>1830</v>
      </c>
      <c r="C260" s="47" t="s">
        <v>1803</v>
      </c>
      <c r="D260" s="48">
        <v>40</v>
      </c>
      <c r="E260" s="66" t="s">
        <v>1958</v>
      </c>
    </row>
    <row r="261" spans="1:381" x14ac:dyDescent="0.2">
      <c r="A261" s="46">
        <v>260</v>
      </c>
      <c r="B261" s="47" t="s">
        <v>1831</v>
      </c>
      <c r="C261" s="47" t="s">
        <v>1803</v>
      </c>
      <c r="D261" s="48">
        <v>38</v>
      </c>
      <c r="E261" s="66" t="s">
        <v>1958</v>
      </c>
    </row>
    <row r="262" spans="1:381" x14ac:dyDescent="0.2">
      <c r="A262" s="46">
        <v>261</v>
      </c>
      <c r="B262" s="47" t="s">
        <v>1832</v>
      </c>
      <c r="C262" s="47" t="s">
        <v>1803</v>
      </c>
      <c r="D262" s="48">
        <v>40</v>
      </c>
      <c r="E262" s="66" t="s">
        <v>1958</v>
      </c>
    </row>
    <row r="263" spans="1:381" s="50" customFormat="1" x14ac:dyDescent="0.2">
      <c r="A263" s="46">
        <v>262</v>
      </c>
      <c r="B263" s="47" t="s">
        <v>1833</v>
      </c>
      <c r="C263" s="47" t="s">
        <v>1803</v>
      </c>
      <c r="D263" s="48">
        <v>50</v>
      </c>
      <c r="E263" s="66" t="s">
        <v>1958</v>
      </c>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c r="FF263" s="49"/>
      <c r="FG263" s="49"/>
      <c r="FH263" s="49"/>
      <c r="FI263" s="49"/>
      <c r="FJ263" s="49"/>
      <c r="FK263" s="49"/>
      <c r="FL263" s="49"/>
      <c r="FM263" s="49"/>
      <c r="FN263" s="49"/>
      <c r="FO263" s="49"/>
      <c r="FP263" s="49"/>
      <c r="FQ263" s="49"/>
      <c r="FR263" s="49"/>
      <c r="FS263" s="49"/>
      <c r="FT263" s="49"/>
      <c r="FU263" s="49"/>
      <c r="FV263" s="49"/>
      <c r="FW263" s="49"/>
      <c r="FX263" s="49"/>
      <c r="FY263" s="49"/>
      <c r="FZ263" s="49"/>
      <c r="GA263" s="49"/>
      <c r="GB263" s="49"/>
      <c r="GC263" s="49"/>
      <c r="GD263" s="49"/>
      <c r="GE263" s="49"/>
      <c r="GF263" s="49"/>
      <c r="GG263" s="49"/>
      <c r="GH263" s="49"/>
      <c r="GI263" s="49"/>
      <c r="GJ263" s="49"/>
      <c r="GK263" s="49"/>
      <c r="GL263" s="49"/>
      <c r="GM263" s="49"/>
      <c r="GN263" s="49"/>
      <c r="GO263" s="49"/>
      <c r="GP263" s="49"/>
      <c r="GQ263" s="49"/>
      <c r="GR263" s="49"/>
      <c r="GS263" s="49"/>
      <c r="GT263" s="49"/>
      <c r="GU263" s="49"/>
      <c r="GV263" s="49"/>
      <c r="GW263" s="49"/>
      <c r="GX263" s="49"/>
      <c r="GY263" s="49"/>
      <c r="GZ263" s="49"/>
      <c r="HA263" s="49"/>
      <c r="HB263" s="49"/>
      <c r="HC263" s="49"/>
      <c r="HD263" s="49"/>
      <c r="HE263" s="49"/>
      <c r="HF263" s="49"/>
      <c r="HG263" s="49"/>
      <c r="HH263" s="49"/>
      <c r="HI263" s="49"/>
      <c r="HJ263" s="49"/>
      <c r="HK263" s="49"/>
      <c r="HL263" s="49"/>
      <c r="HM263" s="49"/>
      <c r="HN263" s="49"/>
      <c r="HO263" s="49"/>
      <c r="HP263" s="49"/>
      <c r="HQ263" s="49"/>
      <c r="HR263" s="49"/>
      <c r="HS263" s="49"/>
      <c r="HT263" s="49"/>
      <c r="HU263" s="49"/>
      <c r="HV263" s="49"/>
      <c r="HW263" s="49"/>
      <c r="HX263" s="49"/>
      <c r="HY263" s="49"/>
      <c r="HZ263" s="49"/>
      <c r="IA263" s="49"/>
      <c r="IB263" s="49"/>
      <c r="IC263" s="49"/>
      <c r="ID263" s="49"/>
      <c r="IE263" s="49"/>
      <c r="IF263" s="49"/>
      <c r="IG263" s="49"/>
      <c r="IH263" s="49"/>
      <c r="II263" s="49"/>
      <c r="IJ263" s="49"/>
      <c r="IK263" s="49"/>
      <c r="IL263" s="49"/>
      <c r="IM263" s="49"/>
      <c r="IN263" s="49"/>
      <c r="IO263" s="49"/>
      <c r="IP263" s="49"/>
      <c r="IQ263" s="49"/>
      <c r="IR263" s="49"/>
      <c r="IS263" s="49"/>
      <c r="IT263" s="49"/>
      <c r="IU263" s="49"/>
      <c r="IV263" s="49"/>
      <c r="IW263" s="49"/>
      <c r="IX263" s="49"/>
      <c r="IY263" s="49"/>
      <c r="IZ263" s="49"/>
      <c r="JA263" s="49"/>
      <c r="JB263" s="49"/>
      <c r="JC263" s="49"/>
      <c r="JD263" s="49"/>
      <c r="JE263" s="49"/>
      <c r="JF263" s="49"/>
      <c r="JG263" s="49"/>
      <c r="JH263" s="49"/>
      <c r="JI263" s="49"/>
      <c r="JJ263" s="49"/>
      <c r="JK263" s="49"/>
      <c r="JL263" s="49"/>
      <c r="JM263" s="49"/>
      <c r="JN263" s="49"/>
      <c r="JO263" s="49"/>
      <c r="JP263" s="49"/>
      <c r="JQ263" s="49"/>
      <c r="JR263" s="49"/>
      <c r="JS263" s="49"/>
      <c r="JT263" s="49"/>
      <c r="JU263" s="49"/>
      <c r="JV263" s="49"/>
      <c r="JW263" s="49"/>
      <c r="JX263" s="49"/>
      <c r="JY263" s="49"/>
      <c r="JZ263" s="49"/>
      <c r="KA263" s="49"/>
      <c r="KB263" s="49"/>
      <c r="KC263" s="49"/>
      <c r="KD263" s="49"/>
      <c r="KE263" s="49"/>
      <c r="KF263" s="49"/>
      <c r="KG263" s="49"/>
      <c r="KH263" s="49"/>
      <c r="KI263" s="49"/>
      <c r="KJ263" s="49"/>
      <c r="KK263" s="49"/>
      <c r="KL263" s="49"/>
      <c r="KM263" s="49"/>
      <c r="KN263" s="49"/>
      <c r="KO263" s="49"/>
      <c r="KP263" s="49"/>
      <c r="KQ263" s="49"/>
      <c r="KR263" s="49"/>
      <c r="KS263" s="49"/>
      <c r="KT263" s="49"/>
      <c r="KU263" s="49"/>
      <c r="KV263" s="49"/>
      <c r="KW263" s="49"/>
      <c r="KX263" s="49"/>
      <c r="KY263" s="49"/>
      <c r="KZ263" s="49"/>
      <c r="LA263" s="49"/>
      <c r="LB263" s="49"/>
      <c r="LC263" s="49"/>
      <c r="LD263" s="49"/>
      <c r="LE263" s="49"/>
      <c r="LF263" s="49"/>
      <c r="LG263" s="49"/>
      <c r="LH263" s="49"/>
      <c r="LI263" s="49"/>
      <c r="LJ263" s="49"/>
      <c r="LK263" s="49"/>
      <c r="LL263" s="49"/>
      <c r="LM263" s="49"/>
      <c r="LN263" s="49"/>
      <c r="LO263" s="49"/>
      <c r="LP263" s="49"/>
      <c r="LQ263" s="49"/>
      <c r="LR263" s="49"/>
      <c r="LS263" s="49"/>
      <c r="LT263" s="49"/>
      <c r="LU263" s="49"/>
      <c r="LV263" s="49"/>
      <c r="LW263" s="49"/>
      <c r="LX263" s="49"/>
      <c r="LY263" s="49"/>
      <c r="LZ263" s="49"/>
      <c r="MA263" s="49"/>
      <c r="MB263" s="49"/>
      <c r="MC263" s="49"/>
      <c r="MD263" s="49"/>
      <c r="ME263" s="49"/>
      <c r="MF263" s="49"/>
      <c r="MG263" s="49"/>
      <c r="MH263" s="49"/>
      <c r="MI263" s="49"/>
      <c r="MJ263" s="49"/>
      <c r="MK263" s="49"/>
      <c r="ML263" s="49"/>
      <c r="MM263" s="49"/>
      <c r="MN263" s="49"/>
      <c r="MO263" s="49"/>
      <c r="MP263" s="49"/>
      <c r="MQ263" s="49"/>
      <c r="MR263" s="49"/>
      <c r="MS263" s="49"/>
      <c r="MT263" s="49"/>
      <c r="MU263" s="49"/>
      <c r="MV263" s="49"/>
      <c r="MW263" s="49"/>
      <c r="MX263" s="49"/>
      <c r="MY263" s="49"/>
      <c r="MZ263" s="49"/>
      <c r="NA263" s="49"/>
      <c r="NB263" s="49"/>
      <c r="NC263" s="49"/>
      <c r="ND263" s="49"/>
      <c r="NE263" s="49"/>
      <c r="NF263" s="49"/>
      <c r="NG263" s="49"/>
      <c r="NH263" s="49"/>
      <c r="NI263" s="49"/>
      <c r="NJ263" s="49"/>
      <c r="NK263" s="49"/>
      <c r="NL263" s="49"/>
      <c r="NM263" s="49"/>
      <c r="NN263" s="49"/>
      <c r="NO263" s="49"/>
      <c r="NP263" s="49"/>
      <c r="NQ263" s="49"/>
    </row>
    <row r="264" spans="1:381" s="50" customFormat="1" x14ac:dyDescent="0.2">
      <c r="A264" s="46">
        <v>263</v>
      </c>
      <c r="B264" s="47" t="s">
        <v>1834</v>
      </c>
      <c r="C264" s="47" t="s">
        <v>1803</v>
      </c>
      <c r="D264" s="48">
        <v>53</v>
      </c>
      <c r="E264" s="66" t="s">
        <v>1958</v>
      </c>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c r="FF264" s="49"/>
      <c r="FG264" s="49"/>
      <c r="FH264" s="49"/>
      <c r="FI264" s="49"/>
      <c r="FJ264" s="49"/>
      <c r="FK264" s="49"/>
      <c r="FL264" s="49"/>
      <c r="FM264" s="49"/>
      <c r="FN264" s="49"/>
      <c r="FO264" s="49"/>
      <c r="FP264" s="49"/>
      <c r="FQ264" s="49"/>
      <c r="FR264" s="49"/>
      <c r="FS264" s="49"/>
      <c r="FT264" s="49"/>
      <c r="FU264" s="49"/>
      <c r="FV264" s="49"/>
      <c r="FW264" s="49"/>
      <c r="FX264" s="49"/>
      <c r="FY264" s="49"/>
      <c r="FZ264" s="49"/>
      <c r="GA264" s="49"/>
      <c r="GB264" s="49"/>
      <c r="GC264" s="49"/>
      <c r="GD264" s="49"/>
      <c r="GE264" s="49"/>
      <c r="GF264" s="49"/>
      <c r="GG264" s="49"/>
      <c r="GH264" s="49"/>
      <c r="GI264" s="49"/>
      <c r="GJ264" s="49"/>
      <c r="GK264" s="49"/>
      <c r="GL264" s="49"/>
      <c r="GM264" s="49"/>
      <c r="GN264" s="49"/>
      <c r="GO264" s="49"/>
      <c r="GP264" s="49"/>
      <c r="GQ264" s="49"/>
      <c r="GR264" s="49"/>
      <c r="GS264" s="49"/>
      <c r="GT264" s="49"/>
      <c r="GU264" s="49"/>
      <c r="GV264" s="49"/>
      <c r="GW264" s="49"/>
      <c r="GX264" s="49"/>
      <c r="GY264" s="49"/>
      <c r="GZ264" s="49"/>
      <c r="HA264" s="49"/>
      <c r="HB264" s="49"/>
      <c r="HC264" s="49"/>
      <c r="HD264" s="49"/>
      <c r="HE264" s="49"/>
      <c r="HF264" s="49"/>
      <c r="HG264" s="49"/>
      <c r="HH264" s="49"/>
      <c r="HI264" s="49"/>
      <c r="HJ264" s="49"/>
      <c r="HK264" s="49"/>
      <c r="HL264" s="49"/>
      <c r="HM264" s="49"/>
      <c r="HN264" s="49"/>
      <c r="HO264" s="49"/>
      <c r="HP264" s="49"/>
      <c r="HQ264" s="49"/>
      <c r="HR264" s="49"/>
      <c r="HS264" s="49"/>
      <c r="HT264" s="49"/>
      <c r="HU264" s="49"/>
      <c r="HV264" s="49"/>
      <c r="HW264" s="49"/>
      <c r="HX264" s="49"/>
      <c r="HY264" s="49"/>
      <c r="HZ264" s="49"/>
      <c r="IA264" s="49"/>
      <c r="IB264" s="49"/>
      <c r="IC264" s="49"/>
      <c r="ID264" s="49"/>
      <c r="IE264" s="49"/>
      <c r="IF264" s="49"/>
      <c r="IG264" s="49"/>
      <c r="IH264" s="49"/>
      <c r="II264" s="49"/>
      <c r="IJ264" s="49"/>
      <c r="IK264" s="49"/>
      <c r="IL264" s="49"/>
      <c r="IM264" s="49"/>
      <c r="IN264" s="49"/>
      <c r="IO264" s="49"/>
      <c r="IP264" s="49"/>
      <c r="IQ264" s="49"/>
      <c r="IR264" s="49"/>
      <c r="IS264" s="49"/>
      <c r="IT264" s="49"/>
      <c r="IU264" s="49"/>
      <c r="IV264" s="49"/>
      <c r="IW264" s="49"/>
      <c r="IX264" s="49"/>
      <c r="IY264" s="49"/>
      <c r="IZ264" s="49"/>
      <c r="JA264" s="49"/>
      <c r="JB264" s="49"/>
      <c r="JC264" s="49"/>
      <c r="JD264" s="49"/>
      <c r="JE264" s="49"/>
      <c r="JF264" s="49"/>
      <c r="JG264" s="49"/>
      <c r="JH264" s="49"/>
      <c r="JI264" s="49"/>
      <c r="JJ264" s="49"/>
      <c r="JK264" s="49"/>
      <c r="JL264" s="49"/>
      <c r="JM264" s="49"/>
      <c r="JN264" s="49"/>
      <c r="JO264" s="49"/>
      <c r="JP264" s="49"/>
      <c r="JQ264" s="49"/>
      <c r="JR264" s="49"/>
      <c r="JS264" s="49"/>
      <c r="JT264" s="49"/>
      <c r="JU264" s="49"/>
      <c r="JV264" s="49"/>
      <c r="JW264" s="49"/>
      <c r="JX264" s="49"/>
      <c r="JY264" s="49"/>
      <c r="JZ264" s="49"/>
      <c r="KA264" s="49"/>
      <c r="KB264" s="49"/>
      <c r="KC264" s="49"/>
      <c r="KD264" s="49"/>
      <c r="KE264" s="49"/>
      <c r="KF264" s="49"/>
      <c r="KG264" s="49"/>
      <c r="KH264" s="49"/>
      <c r="KI264" s="49"/>
      <c r="KJ264" s="49"/>
      <c r="KK264" s="49"/>
      <c r="KL264" s="49"/>
      <c r="KM264" s="49"/>
      <c r="KN264" s="49"/>
      <c r="KO264" s="49"/>
      <c r="KP264" s="49"/>
      <c r="KQ264" s="49"/>
      <c r="KR264" s="49"/>
      <c r="KS264" s="49"/>
      <c r="KT264" s="49"/>
      <c r="KU264" s="49"/>
      <c r="KV264" s="49"/>
      <c r="KW264" s="49"/>
      <c r="KX264" s="49"/>
      <c r="KY264" s="49"/>
      <c r="KZ264" s="49"/>
      <c r="LA264" s="49"/>
      <c r="LB264" s="49"/>
      <c r="LC264" s="49"/>
      <c r="LD264" s="49"/>
      <c r="LE264" s="49"/>
      <c r="LF264" s="49"/>
      <c r="LG264" s="49"/>
      <c r="LH264" s="49"/>
      <c r="LI264" s="49"/>
      <c r="LJ264" s="49"/>
      <c r="LK264" s="49"/>
      <c r="LL264" s="49"/>
      <c r="LM264" s="49"/>
      <c r="LN264" s="49"/>
      <c r="LO264" s="49"/>
      <c r="LP264" s="49"/>
      <c r="LQ264" s="49"/>
      <c r="LR264" s="49"/>
      <c r="LS264" s="49"/>
      <c r="LT264" s="49"/>
      <c r="LU264" s="49"/>
      <c r="LV264" s="49"/>
      <c r="LW264" s="49"/>
      <c r="LX264" s="49"/>
      <c r="LY264" s="49"/>
      <c r="LZ264" s="49"/>
      <c r="MA264" s="49"/>
      <c r="MB264" s="49"/>
      <c r="MC264" s="49"/>
      <c r="MD264" s="49"/>
      <c r="ME264" s="49"/>
      <c r="MF264" s="49"/>
      <c r="MG264" s="49"/>
      <c r="MH264" s="49"/>
      <c r="MI264" s="49"/>
      <c r="MJ264" s="49"/>
      <c r="MK264" s="49"/>
      <c r="ML264" s="49"/>
      <c r="MM264" s="49"/>
      <c r="MN264" s="49"/>
      <c r="MO264" s="49"/>
      <c r="MP264" s="49"/>
      <c r="MQ264" s="49"/>
      <c r="MR264" s="49"/>
      <c r="MS264" s="49"/>
      <c r="MT264" s="49"/>
      <c r="MU264" s="49"/>
      <c r="MV264" s="49"/>
      <c r="MW264" s="49"/>
      <c r="MX264" s="49"/>
      <c r="MY264" s="49"/>
      <c r="MZ264" s="49"/>
      <c r="NA264" s="49"/>
      <c r="NB264" s="49"/>
      <c r="NC264" s="49"/>
      <c r="ND264" s="49"/>
      <c r="NE264" s="49"/>
      <c r="NF264" s="49"/>
      <c r="NG264" s="49"/>
      <c r="NH264" s="49"/>
      <c r="NI264" s="49"/>
      <c r="NJ264" s="49"/>
      <c r="NK264" s="49"/>
      <c r="NL264" s="49"/>
      <c r="NM264" s="49"/>
      <c r="NN264" s="49"/>
      <c r="NO264" s="49"/>
      <c r="NP264" s="49"/>
      <c r="NQ264" s="49"/>
    </row>
    <row r="265" spans="1:381" s="50" customFormat="1" x14ac:dyDescent="0.2">
      <c r="A265" s="46">
        <v>264</v>
      </c>
      <c r="B265" s="47" t="s">
        <v>1835</v>
      </c>
      <c r="C265" s="47" t="s">
        <v>1803</v>
      </c>
      <c r="D265" s="48">
        <v>32</v>
      </c>
      <c r="E265" s="66" t="s">
        <v>1978</v>
      </c>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c r="FF265" s="49"/>
      <c r="FG265" s="49"/>
      <c r="FH265" s="49"/>
      <c r="FI265" s="49"/>
      <c r="FJ265" s="49"/>
      <c r="FK265" s="49"/>
      <c r="FL265" s="49"/>
      <c r="FM265" s="49"/>
      <c r="FN265" s="49"/>
      <c r="FO265" s="49"/>
      <c r="FP265" s="49"/>
      <c r="FQ265" s="49"/>
      <c r="FR265" s="49"/>
      <c r="FS265" s="49"/>
      <c r="FT265" s="49"/>
      <c r="FU265" s="49"/>
      <c r="FV265" s="49"/>
      <c r="FW265" s="49"/>
      <c r="FX265" s="49"/>
      <c r="FY265" s="49"/>
      <c r="FZ265" s="49"/>
      <c r="GA265" s="49"/>
      <c r="GB265" s="49"/>
      <c r="GC265" s="49"/>
      <c r="GD265" s="49"/>
      <c r="GE265" s="49"/>
      <c r="GF265" s="49"/>
      <c r="GG265" s="49"/>
      <c r="GH265" s="49"/>
      <c r="GI265" s="49"/>
      <c r="GJ265" s="49"/>
      <c r="GK265" s="49"/>
      <c r="GL265" s="49"/>
      <c r="GM265" s="49"/>
      <c r="GN265" s="49"/>
      <c r="GO265" s="49"/>
      <c r="GP265" s="49"/>
      <c r="GQ265" s="49"/>
      <c r="GR265" s="49"/>
      <c r="GS265" s="49"/>
      <c r="GT265" s="49"/>
      <c r="GU265" s="49"/>
      <c r="GV265" s="49"/>
      <c r="GW265" s="49"/>
      <c r="GX265" s="49"/>
      <c r="GY265" s="49"/>
      <c r="GZ265" s="49"/>
      <c r="HA265" s="49"/>
      <c r="HB265" s="49"/>
      <c r="HC265" s="49"/>
      <c r="HD265" s="49"/>
      <c r="HE265" s="49"/>
      <c r="HF265" s="49"/>
      <c r="HG265" s="49"/>
      <c r="HH265" s="49"/>
      <c r="HI265" s="49"/>
      <c r="HJ265" s="49"/>
      <c r="HK265" s="49"/>
      <c r="HL265" s="49"/>
      <c r="HM265" s="49"/>
      <c r="HN265" s="49"/>
      <c r="HO265" s="49"/>
      <c r="HP265" s="49"/>
      <c r="HQ265" s="49"/>
      <c r="HR265" s="49"/>
      <c r="HS265" s="49"/>
      <c r="HT265" s="49"/>
      <c r="HU265" s="49"/>
      <c r="HV265" s="49"/>
      <c r="HW265" s="49"/>
      <c r="HX265" s="49"/>
      <c r="HY265" s="49"/>
      <c r="HZ265" s="49"/>
      <c r="IA265" s="49"/>
      <c r="IB265" s="49"/>
      <c r="IC265" s="49"/>
      <c r="ID265" s="49"/>
      <c r="IE265" s="49"/>
      <c r="IF265" s="49"/>
      <c r="IG265" s="49"/>
      <c r="IH265" s="49"/>
      <c r="II265" s="49"/>
      <c r="IJ265" s="49"/>
      <c r="IK265" s="49"/>
      <c r="IL265" s="49"/>
      <c r="IM265" s="49"/>
      <c r="IN265" s="49"/>
      <c r="IO265" s="49"/>
      <c r="IP265" s="49"/>
      <c r="IQ265" s="49"/>
      <c r="IR265" s="49"/>
      <c r="IS265" s="49"/>
      <c r="IT265" s="49"/>
      <c r="IU265" s="49"/>
      <c r="IV265" s="49"/>
      <c r="IW265" s="49"/>
      <c r="IX265" s="49"/>
      <c r="IY265" s="49"/>
      <c r="IZ265" s="49"/>
      <c r="JA265" s="49"/>
      <c r="JB265" s="49"/>
      <c r="JC265" s="49"/>
      <c r="JD265" s="49"/>
      <c r="JE265" s="49"/>
      <c r="JF265" s="49"/>
      <c r="JG265" s="49"/>
      <c r="JH265" s="49"/>
      <c r="JI265" s="49"/>
      <c r="JJ265" s="49"/>
      <c r="JK265" s="49"/>
      <c r="JL265" s="49"/>
      <c r="JM265" s="49"/>
      <c r="JN265" s="49"/>
      <c r="JO265" s="49"/>
      <c r="JP265" s="49"/>
      <c r="JQ265" s="49"/>
      <c r="JR265" s="49"/>
      <c r="JS265" s="49"/>
      <c r="JT265" s="49"/>
      <c r="JU265" s="49"/>
      <c r="JV265" s="49"/>
      <c r="JW265" s="49"/>
      <c r="JX265" s="49"/>
      <c r="JY265" s="49"/>
      <c r="JZ265" s="49"/>
      <c r="KA265" s="49"/>
      <c r="KB265" s="49"/>
      <c r="KC265" s="49"/>
      <c r="KD265" s="49"/>
      <c r="KE265" s="49"/>
      <c r="KF265" s="49"/>
      <c r="KG265" s="49"/>
      <c r="KH265" s="49"/>
      <c r="KI265" s="49"/>
      <c r="KJ265" s="49"/>
      <c r="KK265" s="49"/>
      <c r="KL265" s="49"/>
      <c r="KM265" s="49"/>
      <c r="KN265" s="49"/>
      <c r="KO265" s="49"/>
      <c r="KP265" s="49"/>
      <c r="KQ265" s="49"/>
      <c r="KR265" s="49"/>
      <c r="KS265" s="49"/>
      <c r="KT265" s="49"/>
      <c r="KU265" s="49"/>
      <c r="KV265" s="49"/>
      <c r="KW265" s="49"/>
      <c r="KX265" s="49"/>
      <c r="KY265" s="49"/>
      <c r="KZ265" s="49"/>
      <c r="LA265" s="49"/>
      <c r="LB265" s="49"/>
      <c r="LC265" s="49"/>
      <c r="LD265" s="49"/>
      <c r="LE265" s="49"/>
      <c r="LF265" s="49"/>
      <c r="LG265" s="49"/>
      <c r="LH265" s="49"/>
      <c r="LI265" s="49"/>
      <c r="LJ265" s="49"/>
      <c r="LK265" s="49"/>
      <c r="LL265" s="49"/>
      <c r="LM265" s="49"/>
      <c r="LN265" s="49"/>
      <c r="LO265" s="49"/>
      <c r="LP265" s="49"/>
      <c r="LQ265" s="49"/>
      <c r="LR265" s="49"/>
      <c r="LS265" s="49"/>
      <c r="LT265" s="49"/>
      <c r="LU265" s="49"/>
      <c r="LV265" s="49"/>
      <c r="LW265" s="49"/>
      <c r="LX265" s="49"/>
      <c r="LY265" s="49"/>
      <c r="LZ265" s="49"/>
      <c r="MA265" s="49"/>
      <c r="MB265" s="49"/>
      <c r="MC265" s="49"/>
      <c r="MD265" s="49"/>
      <c r="ME265" s="49"/>
      <c r="MF265" s="49"/>
      <c r="MG265" s="49"/>
      <c r="MH265" s="49"/>
      <c r="MI265" s="49"/>
      <c r="MJ265" s="49"/>
      <c r="MK265" s="49"/>
      <c r="ML265" s="49"/>
      <c r="MM265" s="49"/>
      <c r="MN265" s="49"/>
      <c r="MO265" s="49"/>
      <c r="MP265" s="49"/>
      <c r="MQ265" s="49"/>
      <c r="MR265" s="49"/>
      <c r="MS265" s="49"/>
      <c r="MT265" s="49"/>
      <c r="MU265" s="49"/>
      <c r="MV265" s="49"/>
      <c r="MW265" s="49"/>
      <c r="MX265" s="49"/>
      <c r="MY265" s="49"/>
      <c r="MZ265" s="49"/>
      <c r="NA265" s="49"/>
      <c r="NB265" s="49"/>
      <c r="NC265" s="49"/>
      <c r="ND265" s="49"/>
      <c r="NE265" s="49"/>
      <c r="NF265" s="49"/>
      <c r="NG265" s="49"/>
      <c r="NH265" s="49"/>
      <c r="NI265" s="49"/>
      <c r="NJ265" s="49"/>
      <c r="NK265" s="49"/>
      <c r="NL265" s="49"/>
      <c r="NM265" s="49"/>
      <c r="NN265" s="49"/>
      <c r="NO265" s="49"/>
      <c r="NP265" s="49"/>
      <c r="NQ265" s="49"/>
    </row>
    <row r="266" spans="1:381" s="50" customFormat="1" x14ac:dyDescent="0.2">
      <c r="A266" s="46">
        <v>265</v>
      </c>
      <c r="B266" s="47" t="s">
        <v>1836</v>
      </c>
      <c r="C266" s="47" t="s">
        <v>1803</v>
      </c>
      <c r="D266" s="48">
        <v>30</v>
      </c>
      <c r="E266" s="66" t="s">
        <v>1978</v>
      </c>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c r="FF266" s="49"/>
      <c r="FG266" s="49"/>
      <c r="FH266" s="49"/>
      <c r="FI266" s="49"/>
      <c r="FJ266" s="49"/>
      <c r="FK266" s="49"/>
      <c r="FL266" s="49"/>
      <c r="FM266" s="49"/>
      <c r="FN266" s="49"/>
      <c r="FO266" s="49"/>
      <c r="FP266" s="49"/>
      <c r="FQ266" s="49"/>
      <c r="FR266" s="49"/>
      <c r="FS266" s="49"/>
      <c r="FT266" s="49"/>
      <c r="FU266" s="49"/>
      <c r="FV266" s="49"/>
      <c r="FW266" s="49"/>
      <c r="FX266" s="49"/>
      <c r="FY266" s="49"/>
      <c r="FZ266" s="49"/>
      <c r="GA266" s="49"/>
      <c r="GB266" s="49"/>
      <c r="GC266" s="49"/>
      <c r="GD266" s="49"/>
      <c r="GE266" s="49"/>
      <c r="GF266" s="49"/>
      <c r="GG266" s="49"/>
      <c r="GH266" s="49"/>
      <c r="GI266" s="49"/>
      <c r="GJ266" s="49"/>
      <c r="GK266" s="49"/>
      <c r="GL266" s="49"/>
      <c r="GM266" s="49"/>
      <c r="GN266" s="49"/>
      <c r="GO266" s="49"/>
      <c r="GP266" s="49"/>
      <c r="GQ266" s="49"/>
      <c r="GR266" s="49"/>
      <c r="GS266" s="49"/>
      <c r="GT266" s="49"/>
      <c r="GU266" s="49"/>
      <c r="GV266" s="49"/>
      <c r="GW266" s="49"/>
      <c r="GX266" s="49"/>
      <c r="GY266" s="49"/>
      <c r="GZ266" s="49"/>
      <c r="HA266" s="49"/>
      <c r="HB266" s="49"/>
      <c r="HC266" s="49"/>
      <c r="HD266" s="49"/>
      <c r="HE266" s="49"/>
      <c r="HF266" s="49"/>
      <c r="HG266" s="49"/>
      <c r="HH266" s="49"/>
      <c r="HI266" s="49"/>
      <c r="HJ266" s="49"/>
      <c r="HK266" s="49"/>
      <c r="HL266" s="49"/>
      <c r="HM266" s="49"/>
      <c r="HN266" s="49"/>
      <c r="HO266" s="49"/>
      <c r="HP266" s="49"/>
      <c r="HQ266" s="49"/>
      <c r="HR266" s="49"/>
      <c r="HS266" s="49"/>
      <c r="HT266" s="49"/>
      <c r="HU266" s="49"/>
      <c r="HV266" s="49"/>
      <c r="HW266" s="49"/>
      <c r="HX266" s="49"/>
      <c r="HY266" s="49"/>
      <c r="HZ266" s="49"/>
      <c r="IA266" s="49"/>
      <c r="IB266" s="49"/>
      <c r="IC266" s="49"/>
      <c r="ID266" s="49"/>
      <c r="IE266" s="49"/>
      <c r="IF266" s="49"/>
      <c r="IG266" s="49"/>
      <c r="IH266" s="49"/>
      <c r="II266" s="49"/>
      <c r="IJ266" s="49"/>
      <c r="IK266" s="49"/>
      <c r="IL266" s="49"/>
      <c r="IM266" s="49"/>
      <c r="IN266" s="49"/>
      <c r="IO266" s="49"/>
      <c r="IP266" s="49"/>
      <c r="IQ266" s="49"/>
      <c r="IR266" s="49"/>
      <c r="IS266" s="49"/>
      <c r="IT266" s="49"/>
      <c r="IU266" s="49"/>
      <c r="IV266" s="49"/>
      <c r="IW266" s="49"/>
      <c r="IX266" s="49"/>
      <c r="IY266" s="49"/>
      <c r="IZ266" s="49"/>
      <c r="JA266" s="49"/>
      <c r="JB266" s="49"/>
      <c r="JC266" s="49"/>
      <c r="JD266" s="49"/>
      <c r="JE266" s="49"/>
      <c r="JF266" s="49"/>
      <c r="JG266" s="49"/>
      <c r="JH266" s="49"/>
      <c r="JI266" s="49"/>
      <c r="JJ266" s="49"/>
      <c r="JK266" s="49"/>
      <c r="JL266" s="49"/>
      <c r="JM266" s="49"/>
      <c r="JN266" s="49"/>
      <c r="JO266" s="49"/>
      <c r="JP266" s="49"/>
      <c r="JQ266" s="49"/>
      <c r="JR266" s="49"/>
      <c r="JS266" s="49"/>
      <c r="JT266" s="49"/>
      <c r="JU266" s="49"/>
      <c r="JV266" s="49"/>
      <c r="JW266" s="49"/>
      <c r="JX266" s="49"/>
      <c r="JY266" s="49"/>
      <c r="JZ266" s="49"/>
      <c r="KA266" s="49"/>
      <c r="KB266" s="49"/>
      <c r="KC266" s="49"/>
      <c r="KD266" s="49"/>
      <c r="KE266" s="49"/>
      <c r="KF266" s="49"/>
      <c r="KG266" s="49"/>
      <c r="KH266" s="49"/>
      <c r="KI266" s="49"/>
      <c r="KJ266" s="49"/>
      <c r="KK266" s="49"/>
      <c r="KL266" s="49"/>
      <c r="KM266" s="49"/>
      <c r="KN266" s="49"/>
      <c r="KO266" s="49"/>
      <c r="KP266" s="49"/>
      <c r="KQ266" s="49"/>
      <c r="KR266" s="49"/>
      <c r="KS266" s="49"/>
      <c r="KT266" s="49"/>
      <c r="KU266" s="49"/>
      <c r="KV266" s="49"/>
      <c r="KW266" s="49"/>
      <c r="KX266" s="49"/>
      <c r="KY266" s="49"/>
      <c r="KZ266" s="49"/>
      <c r="LA266" s="49"/>
      <c r="LB266" s="49"/>
      <c r="LC266" s="49"/>
      <c r="LD266" s="49"/>
      <c r="LE266" s="49"/>
      <c r="LF266" s="49"/>
      <c r="LG266" s="49"/>
      <c r="LH266" s="49"/>
      <c r="LI266" s="49"/>
      <c r="LJ266" s="49"/>
      <c r="LK266" s="49"/>
      <c r="LL266" s="49"/>
      <c r="LM266" s="49"/>
      <c r="LN266" s="49"/>
      <c r="LO266" s="49"/>
      <c r="LP266" s="49"/>
      <c r="LQ266" s="49"/>
      <c r="LR266" s="49"/>
      <c r="LS266" s="49"/>
      <c r="LT266" s="49"/>
      <c r="LU266" s="49"/>
      <c r="LV266" s="49"/>
      <c r="LW266" s="49"/>
      <c r="LX266" s="49"/>
      <c r="LY266" s="49"/>
      <c r="LZ266" s="49"/>
      <c r="MA266" s="49"/>
      <c r="MB266" s="49"/>
      <c r="MC266" s="49"/>
      <c r="MD266" s="49"/>
      <c r="ME266" s="49"/>
      <c r="MF266" s="49"/>
      <c r="MG266" s="49"/>
      <c r="MH266" s="49"/>
      <c r="MI266" s="49"/>
      <c r="MJ266" s="49"/>
      <c r="MK266" s="49"/>
      <c r="ML266" s="49"/>
      <c r="MM266" s="49"/>
      <c r="MN266" s="49"/>
      <c r="MO266" s="49"/>
      <c r="MP266" s="49"/>
      <c r="MQ266" s="49"/>
      <c r="MR266" s="49"/>
      <c r="MS266" s="49"/>
      <c r="MT266" s="49"/>
      <c r="MU266" s="49"/>
      <c r="MV266" s="49"/>
      <c r="MW266" s="49"/>
      <c r="MX266" s="49"/>
      <c r="MY266" s="49"/>
      <c r="MZ266" s="49"/>
      <c r="NA266" s="49"/>
      <c r="NB266" s="49"/>
      <c r="NC266" s="49"/>
      <c r="ND266" s="49"/>
      <c r="NE266" s="49"/>
      <c r="NF266" s="49"/>
      <c r="NG266" s="49"/>
      <c r="NH266" s="49"/>
      <c r="NI266" s="49"/>
      <c r="NJ266" s="49"/>
      <c r="NK266" s="49"/>
      <c r="NL266" s="49"/>
      <c r="NM266" s="49"/>
      <c r="NN266" s="49"/>
      <c r="NO266" s="49"/>
      <c r="NP266" s="49"/>
      <c r="NQ266" s="49"/>
    </row>
    <row r="267" spans="1:381" x14ac:dyDescent="0.2">
      <c r="A267" s="46">
        <v>266</v>
      </c>
      <c r="B267" s="47" t="s">
        <v>1837</v>
      </c>
      <c r="C267" s="47" t="s">
        <v>1803</v>
      </c>
      <c r="D267" s="48">
        <v>38</v>
      </c>
      <c r="E267" s="66" t="s">
        <v>1978</v>
      </c>
    </row>
    <row r="268" spans="1:381" s="50" customFormat="1" x14ac:dyDescent="0.2">
      <c r="A268" s="46">
        <v>267</v>
      </c>
      <c r="B268" s="47" t="s">
        <v>1838</v>
      </c>
      <c r="C268" s="47" t="s">
        <v>1803</v>
      </c>
      <c r="D268" s="48">
        <v>53</v>
      </c>
      <c r="E268" s="66" t="s">
        <v>1958</v>
      </c>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c r="FF268" s="49"/>
      <c r="FG268" s="49"/>
      <c r="FH268" s="49"/>
      <c r="FI268" s="49"/>
      <c r="FJ268" s="49"/>
      <c r="FK268" s="49"/>
      <c r="FL268" s="49"/>
      <c r="FM268" s="49"/>
      <c r="FN268" s="49"/>
      <c r="FO268" s="49"/>
      <c r="FP268" s="49"/>
      <c r="FQ268" s="49"/>
      <c r="FR268" s="49"/>
      <c r="FS268" s="49"/>
      <c r="FT268" s="49"/>
      <c r="FU268" s="49"/>
      <c r="FV268" s="49"/>
      <c r="FW268" s="49"/>
      <c r="FX268" s="49"/>
      <c r="FY268" s="49"/>
      <c r="FZ268" s="49"/>
      <c r="GA268" s="49"/>
      <c r="GB268" s="49"/>
      <c r="GC268" s="49"/>
      <c r="GD268" s="49"/>
      <c r="GE268" s="49"/>
      <c r="GF268" s="49"/>
      <c r="GG268" s="49"/>
      <c r="GH268" s="49"/>
      <c r="GI268" s="49"/>
      <c r="GJ268" s="49"/>
      <c r="GK268" s="49"/>
      <c r="GL268" s="49"/>
      <c r="GM268" s="49"/>
      <c r="GN268" s="49"/>
      <c r="GO268" s="49"/>
      <c r="GP268" s="49"/>
      <c r="GQ268" s="49"/>
      <c r="GR268" s="49"/>
      <c r="GS268" s="49"/>
      <c r="GT268" s="49"/>
      <c r="GU268" s="49"/>
      <c r="GV268" s="49"/>
      <c r="GW268" s="49"/>
      <c r="GX268" s="49"/>
      <c r="GY268" s="49"/>
      <c r="GZ268" s="49"/>
      <c r="HA268" s="49"/>
      <c r="HB268" s="49"/>
      <c r="HC268" s="49"/>
      <c r="HD268" s="49"/>
      <c r="HE268" s="49"/>
      <c r="HF268" s="49"/>
      <c r="HG268" s="49"/>
      <c r="HH268" s="49"/>
      <c r="HI268" s="49"/>
      <c r="HJ268" s="49"/>
      <c r="HK268" s="49"/>
      <c r="HL268" s="49"/>
      <c r="HM268" s="49"/>
      <c r="HN268" s="49"/>
      <c r="HO268" s="49"/>
      <c r="HP268" s="49"/>
      <c r="HQ268" s="49"/>
      <c r="HR268" s="49"/>
      <c r="HS268" s="49"/>
      <c r="HT268" s="49"/>
      <c r="HU268" s="49"/>
      <c r="HV268" s="49"/>
      <c r="HW268" s="49"/>
      <c r="HX268" s="49"/>
      <c r="HY268" s="49"/>
      <c r="HZ268" s="49"/>
      <c r="IA268" s="49"/>
      <c r="IB268" s="49"/>
      <c r="IC268" s="49"/>
      <c r="ID268" s="49"/>
      <c r="IE268" s="49"/>
      <c r="IF268" s="49"/>
      <c r="IG268" s="49"/>
      <c r="IH268" s="49"/>
      <c r="II268" s="49"/>
      <c r="IJ268" s="49"/>
      <c r="IK268" s="49"/>
      <c r="IL268" s="49"/>
      <c r="IM268" s="49"/>
      <c r="IN268" s="49"/>
      <c r="IO268" s="49"/>
      <c r="IP268" s="49"/>
      <c r="IQ268" s="49"/>
      <c r="IR268" s="49"/>
      <c r="IS268" s="49"/>
      <c r="IT268" s="49"/>
      <c r="IU268" s="49"/>
      <c r="IV268" s="49"/>
      <c r="IW268" s="49"/>
      <c r="IX268" s="49"/>
      <c r="IY268" s="49"/>
      <c r="IZ268" s="49"/>
      <c r="JA268" s="49"/>
      <c r="JB268" s="49"/>
      <c r="JC268" s="49"/>
      <c r="JD268" s="49"/>
      <c r="JE268" s="49"/>
      <c r="JF268" s="49"/>
      <c r="JG268" s="49"/>
      <c r="JH268" s="49"/>
      <c r="JI268" s="49"/>
      <c r="JJ268" s="49"/>
      <c r="JK268" s="49"/>
      <c r="JL268" s="49"/>
      <c r="JM268" s="49"/>
      <c r="JN268" s="49"/>
      <c r="JO268" s="49"/>
      <c r="JP268" s="49"/>
      <c r="JQ268" s="49"/>
      <c r="JR268" s="49"/>
      <c r="JS268" s="49"/>
      <c r="JT268" s="49"/>
      <c r="JU268" s="49"/>
      <c r="JV268" s="49"/>
      <c r="JW268" s="49"/>
      <c r="JX268" s="49"/>
      <c r="JY268" s="49"/>
      <c r="JZ268" s="49"/>
      <c r="KA268" s="49"/>
      <c r="KB268" s="49"/>
      <c r="KC268" s="49"/>
      <c r="KD268" s="49"/>
      <c r="KE268" s="49"/>
      <c r="KF268" s="49"/>
      <c r="KG268" s="49"/>
      <c r="KH268" s="49"/>
      <c r="KI268" s="49"/>
      <c r="KJ268" s="49"/>
      <c r="KK268" s="49"/>
      <c r="KL268" s="49"/>
      <c r="KM268" s="49"/>
      <c r="KN268" s="49"/>
      <c r="KO268" s="49"/>
      <c r="KP268" s="49"/>
      <c r="KQ268" s="49"/>
      <c r="KR268" s="49"/>
      <c r="KS268" s="49"/>
      <c r="KT268" s="49"/>
      <c r="KU268" s="49"/>
      <c r="KV268" s="49"/>
      <c r="KW268" s="49"/>
      <c r="KX268" s="49"/>
      <c r="KY268" s="49"/>
      <c r="KZ268" s="49"/>
      <c r="LA268" s="49"/>
      <c r="LB268" s="49"/>
      <c r="LC268" s="49"/>
      <c r="LD268" s="49"/>
      <c r="LE268" s="49"/>
      <c r="LF268" s="49"/>
      <c r="LG268" s="49"/>
      <c r="LH268" s="49"/>
      <c r="LI268" s="49"/>
      <c r="LJ268" s="49"/>
      <c r="LK268" s="49"/>
      <c r="LL268" s="49"/>
      <c r="LM268" s="49"/>
      <c r="LN268" s="49"/>
      <c r="LO268" s="49"/>
      <c r="LP268" s="49"/>
      <c r="LQ268" s="49"/>
      <c r="LR268" s="49"/>
      <c r="LS268" s="49"/>
      <c r="LT268" s="49"/>
      <c r="LU268" s="49"/>
      <c r="LV268" s="49"/>
      <c r="LW268" s="49"/>
      <c r="LX268" s="49"/>
      <c r="LY268" s="49"/>
      <c r="LZ268" s="49"/>
      <c r="MA268" s="49"/>
      <c r="MB268" s="49"/>
      <c r="MC268" s="49"/>
      <c r="MD268" s="49"/>
      <c r="ME268" s="49"/>
      <c r="MF268" s="49"/>
      <c r="MG268" s="49"/>
      <c r="MH268" s="49"/>
      <c r="MI268" s="49"/>
      <c r="MJ268" s="49"/>
      <c r="MK268" s="49"/>
      <c r="ML268" s="49"/>
      <c r="MM268" s="49"/>
      <c r="MN268" s="49"/>
      <c r="MO268" s="49"/>
      <c r="MP268" s="49"/>
      <c r="MQ268" s="49"/>
      <c r="MR268" s="49"/>
      <c r="MS268" s="49"/>
      <c r="MT268" s="49"/>
      <c r="MU268" s="49"/>
      <c r="MV268" s="49"/>
      <c r="MW268" s="49"/>
      <c r="MX268" s="49"/>
      <c r="MY268" s="49"/>
      <c r="MZ268" s="49"/>
      <c r="NA268" s="49"/>
      <c r="NB268" s="49"/>
      <c r="NC268" s="49"/>
      <c r="ND268" s="49"/>
      <c r="NE268" s="49"/>
      <c r="NF268" s="49"/>
      <c r="NG268" s="49"/>
      <c r="NH268" s="49"/>
      <c r="NI268" s="49"/>
      <c r="NJ268" s="49"/>
      <c r="NK268" s="49"/>
      <c r="NL268" s="49"/>
      <c r="NM268" s="49"/>
      <c r="NN268" s="49"/>
      <c r="NO268" s="49"/>
      <c r="NP268" s="49"/>
      <c r="NQ268" s="49"/>
    </row>
    <row r="269" spans="1:381" s="50" customFormat="1" x14ac:dyDescent="0.2">
      <c r="A269" s="46">
        <v>268</v>
      </c>
      <c r="B269" s="47" t="s">
        <v>1839</v>
      </c>
      <c r="C269" s="47" t="s">
        <v>1803</v>
      </c>
      <c r="D269" s="48">
        <v>50</v>
      </c>
      <c r="E269" s="66" t="s">
        <v>1958</v>
      </c>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c r="FF269" s="49"/>
      <c r="FG269" s="49"/>
      <c r="FH269" s="49"/>
      <c r="FI269" s="49"/>
      <c r="FJ269" s="49"/>
      <c r="FK269" s="49"/>
      <c r="FL269" s="49"/>
      <c r="FM269" s="49"/>
      <c r="FN269" s="49"/>
      <c r="FO269" s="49"/>
      <c r="FP269" s="49"/>
      <c r="FQ269" s="49"/>
      <c r="FR269" s="49"/>
      <c r="FS269" s="49"/>
      <c r="FT269" s="49"/>
      <c r="FU269" s="49"/>
      <c r="FV269" s="49"/>
      <c r="FW269" s="49"/>
      <c r="FX269" s="49"/>
      <c r="FY269" s="49"/>
      <c r="FZ269" s="49"/>
      <c r="GA269" s="49"/>
      <c r="GB269" s="49"/>
      <c r="GC269" s="49"/>
      <c r="GD269" s="49"/>
      <c r="GE269" s="49"/>
      <c r="GF269" s="49"/>
      <c r="GG269" s="49"/>
      <c r="GH269" s="49"/>
      <c r="GI269" s="49"/>
      <c r="GJ269" s="49"/>
      <c r="GK269" s="49"/>
      <c r="GL269" s="49"/>
      <c r="GM269" s="49"/>
      <c r="GN269" s="49"/>
      <c r="GO269" s="49"/>
      <c r="GP269" s="49"/>
      <c r="GQ269" s="49"/>
      <c r="GR269" s="49"/>
      <c r="GS269" s="49"/>
      <c r="GT269" s="49"/>
      <c r="GU269" s="49"/>
      <c r="GV269" s="49"/>
      <c r="GW269" s="49"/>
      <c r="GX269" s="49"/>
      <c r="GY269" s="49"/>
      <c r="GZ269" s="49"/>
      <c r="HA269" s="49"/>
      <c r="HB269" s="49"/>
      <c r="HC269" s="49"/>
      <c r="HD269" s="49"/>
      <c r="HE269" s="49"/>
      <c r="HF269" s="49"/>
      <c r="HG269" s="49"/>
      <c r="HH269" s="49"/>
      <c r="HI269" s="49"/>
      <c r="HJ269" s="49"/>
      <c r="HK269" s="49"/>
      <c r="HL269" s="49"/>
      <c r="HM269" s="49"/>
      <c r="HN269" s="49"/>
      <c r="HO269" s="49"/>
      <c r="HP269" s="49"/>
      <c r="HQ269" s="49"/>
      <c r="HR269" s="49"/>
      <c r="HS269" s="49"/>
      <c r="HT269" s="49"/>
      <c r="HU269" s="49"/>
      <c r="HV269" s="49"/>
      <c r="HW269" s="49"/>
      <c r="HX269" s="49"/>
      <c r="HY269" s="49"/>
      <c r="HZ269" s="49"/>
      <c r="IA269" s="49"/>
      <c r="IB269" s="49"/>
      <c r="IC269" s="49"/>
      <c r="ID269" s="49"/>
      <c r="IE269" s="49"/>
      <c r="IF269" s="49"/>
      <c r="IG269" s="49"/>
      <c r="IH269" s="49"/>
      <c r="II269" s="49"/>
      <c r="IJ269" s="49"/>
      <c r="IK269" s="49"/>
      <c r="IL269" s="49"/>
      <c r="IM269" s="49"/>
      <c r="IN269" s="49"/>
      <c r="IO269" s="49"/>
      <c r="IP269" s="49"/>
      <c r="IQ269" s="49"/>
      <c r="IR269" s="49"/>
      <c r="IS269" s="49"/>
      <c r="IT269" s="49"/>
      <c r="IU269" s="49"/>
      <c r="IV269" s="49"/>
      <c r="IW269" s="49"/>
      <c r="IX269" s="49"/>
      <c r="IY269" s="49"/>
      <c r="IZ269" s="49"/>
      <c r="JA269" s="49"/>
      <c r="JB269" s="49"/>
      <c r="JC269" s="49"/>
      <c r="JD269" s="49"/>
      <c r="JE269" s="49"/>
      <c r="JF269" s="49"/>
      <c r="JG269" s="49"/>
      <c r="JH269" s="49"/>
      <c r="JI269" s="49"/>
      <c r="JJ269" s="49"/>
      <c r="JK269" s="49"/>
      <c r="JL269" s="49"/>
      <c r="JM269" s="49"/>
      <c r="JN269" s="49"/>
      <c r="JO269" s="49"/>
      <c r="JP269" s="49"/>
      <c r="JQ269" s="49"/>
      <c r="JR269" s="49"/>
      <c r="JS269" s="49"/>
      <c r="JT269" s="49"/>
      <c r="JU269" s="49"/>
      <c r="JV269" s="49"/>
      <c r="JW269" s="49"/>
      <c r="JX269" s="49"/>
      <c r="JY269" s="49"/>
      <c r="JZ269" s="49"/>
      <c r="KA269" s="49"/>
      <c r="KB269" s="49"/>
      <c r="KC269" s="49"/>
      <c r="KD269" s="49"/>
      <c r="KE269" s="49"/>
      <c r="KF269" s="49"/>
      <c r="KG269" s="49"/>
      <c r="KH269" s="49"/>
      <c r="KI269" s="49"/>
      <c r="KJ269" s="49"/>
      <c r="KK269" s="49"/>
      <c r="KL269" s="49"/>
      <c r="KM269" s="49"/>
      <c r="KN269" s="49"/>
      <c r="KO269" s="49"/>
      <c r="KP269" s="49"/>
      <c r="KQ269" s="49"/>
      <c r="KR269" s="49"/>
      <c r="KS269" s="49"/>
      <c r="KT269" s="49"/>
      <c r="KU269" s="49"/>
      <c r="KV269" s="49"/>
      <c r="KW269" s="49"/>
      <c r="KX269" s="49"/>
      <c r="KY269" s="49"/>
      <c r="KZ269" s="49"/>
      <c r="LA269" s="49"/>
      <c r="LB269" s="49"/>
      <c r="LC269" s="49"/>
      <c r="LD269" s="49"/>
      <c r="LE269" s="49"/>
      <c r="LF269" s="49"/>
      <c r="LG269" s="49"/>
      <c r="LH269" s="49"/>
      <c r="LI269" s="49"/>
      <c r="LJ269" s="49"/>
      <c r="LK269" s="49"/>
      <c r="LL269" s="49"/>
      <c r="LM269" s="49"/>
      <c r="LN269" s="49"/>
      <c r="LO269" s="49"/>
      <c r="LP269" s="49"/>
      <c r="LQ269" s="49"/>
      <c r="LR269" s="49"/>
      <c r="LS269" s="49"/>
      <c r="LT269" s="49"/>
      <c r="LU269" s="49"/>
      <c r="LV269" s="49"/>
      <c r="LW269" s="49"/>
      <c r="LX269" s="49"/>
      <c r="LY269" s="49"/>
      <c r="LZ269" s="49"/>
      <c r="MA269" s="49"/>
      <c r="MB269" s="49"/>
      <c r="MC269" s="49"/>
      <c r="MD269" s="49"/>
      <c r="ME269" s="49"/>
      <c r="MF269" s="49"/>
      <c r="MG269" s="49"/>
      <c r="MH269" s="49"/>
      <c r="MI269" s="49"/>
      <c r="MJ269" s="49"/>
      <c r="MK269" s="49"/>
      <c r="ML269" s="49"/>
      <c r="MM269" s="49"/>
      <c r="MN269" s="49"/>
      <c r="MO269" s="49"/>
      <c r="MP269" s="49"/>
      <c r="MQ269" s="49"/>
      <c r="MR269" s="49"/>
      <c r="MS269" s="49"/>
      <c r="MT269" s="49"/>
      <c r="MU269" s="49"/>
      <c r="MV269" s="49"/>
      <c r="MW269" s="49"/>
      <c r="MX269" s="49"/>
      <c r="MY269" s="49"/>
      <c r="MZ269" s="49"/>
      <c r="NA269" s="49"/>
      <c r="NB269" s="49"/>
      <c r="NC269" s="49"/>
      <c r="ND269" s="49"/>
      <c r="NE269" s="49"/>
      <c r="NF269" s="49"/>
      <c r="NG269" s="49"/>
      <c r="NH269" s="49"/>
      <c r="NI269" s="49"/>
      <c r="NJ269" s="49"/>
      <c r="NK269" s="49"/>
      <c r="NL269" s="49"/>
      <c r="NM269" s="49"/>
      <c r="NN269" s="49"/>
      <c r="NO269" s="49"/>
      <c r="NP269" s="49"/>
      <c r="NQ269" s="49"/>
    </row>
    <row r="270" spans="1:381" x14ac:dyDescent="0.2">
      <c r="A270" s="46">
        <v>269</v>
      </c>
      <c r="B270" s="47" t="s">
        <v>1840</v>
      </c>
      <c r="C270" s="47" t="s">
        <v>1803</v>
      </c>
      <c r="D270" s="48">
        <v>30</v>
      </c>
      <c r="E270" s="66" t="s">
        <v>1979</v>
      </c>
    </row>
    <row r="271" spans="1:381" x14ac:dyDescent="0.2">
      <c r="A271" s="46">
        <v>270</v>
      </c>
      <c r="B271" s="47" t="s">
        <v>1841</v>
      </c>
      <c r="C271" s="47" t="s">
        <v>1803</v>
      </c>
      <c r="D271" s="48">
        <v>50</v>
      </c>
      <c r="E271" s="66" t="s">
        <v>1979</v>
      </c>
    </row>
    <row r="272" spans="1:381" s="50" customFormat="1" x14ac:dyDescent="0.2">
      <c r="A272" s="46">
        <v>271</v>
      </c>
      <c r="B272" s="47" t="s">
        <v>1842</v>
      </c>
      <c r="C272" s="47" t="s">
        <v>1803</v>
      </c>
      <c r="D272" s="48">
        <v>50</v>
      </c>
      <c r="E272" s="66" t="s">
        <v>1958</v>
      </c>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c r="FF272" s="49"/>
      <c r="FG272" s="49"/>
      <c r="FH272" s="49"/>
      <c r="FI272" s="49"/>
      <c r="FJ272" s="49"/>
      <c r="FK272" s="49"/>
      <c r="FL272" s="49"/>
      <c r="FM272" s="49"/>
      <c r="FN272" s="49"/>
      <c r="FO272" s="49"/>
      <c r="FP272" s="49"/>
      <c r="FQ272" s="49"/>
      <c r="FR272" s="49"/>
      <c r="FS272" s="49"/>
      <c r="FT272" s="49"/>
      <c r="FU272" s="49"/>
      <c r="FV272" s="49"/>
      <c r="FW272" s="49"/>
      <c r="FX272" s="49"/>
      <c r="FY272" s="49"/>
      <c r="FZ272" s="49"/>
      <c r="GA272" s="49"/>
      <c r="GB272" s="49"/>
      <c r="GC272" s="49"/>
      <c r="GD272" s="49"/>
      <c r="GE272" s="49"/>
      <c r="GF272" s="49"/>
      <c r="GG272" s="49"/>
      <c r="GH272" s="49"/>
      <c r="GI272" s="49"/>
      <c r="GJ272" s="49"/>
      <c r="GK272" s="49"/>
      <c r="GL272" s="49"/>
      <c r="GM272" s="49"/>
      <c r="GN272" s="49"/>
      <c r="GO272" s="49"/>
      <c r="GP272" s="49"/>
      <c r="GQ272" s="49"/>
      <c r="GR272" s="49"/>
      <c r="GS272" s="49"/>
      <c r="GT272" s="49"/>
      <c r="GU272" s="49"/>
      <c r="GV272" s="49"/>
      <c r="GW272" s="49"/>
      <c r="GX272" s="49"/>
      <c r="GY272" s="49"/>
      <c r="GZ272" s="49"/>
      <c r="HA272" s="49"/>
      <c r="HB272" s="49"/>
      <c r="HC272" s="49"/>
      <c r="HD272" s="49"/>
      <c r="HE272" s="49"/>
      <c r="HF272" s="49"/>
      <c r="HG272" s="49"/>
      <c r="HH272" s="49"/>
      <c r="HI272" s="49"/>
      <c r="HJ272" s="49"/>
      <c r="HK272" s="49"/>
      <c r="HL272" s="49"/>
      <c r="HM272" s="49"/>
      <c r="HN272" s="49"/>
      <c r="HO272" s="49"/>
      <c r="HP272" s="49"/>
      <c r="HQ272" s="49"/>
      <c r="HR272" s="49"/>
      <c r="HS272" s="49"/>
      <c r="HT272" s="49"/>
      <c r="HU272" s="49"/>
      <c r="HV272" s="49"/>
      <c r="HW272" s="49"/>
      <c r="HX272" s="49"/>
      <c r="HY272" s="49"/>
      <c r="HZ272" s="49"/>
      <c r="IA272" s="49"/>
      <c r="IB272" s="49"/>
      <c r="IC272" s="49"/>
      <c r="ID272" s="49"/>
      <c r="IE272" s="49"/>
      <c r="IF272" s="49"/>
      <c r="IG272" s="49"/>
      <c r="IH272" s="49"/>
      <c r="II272" s="49"/>
      <c r="IJ272" s="49"/>
      <c r="IK272" s="49"/>
      <c r="IL272" s="49"/>
      <c r="IM272" s="49"/>
      <c r="IN272" s="49"/>
      <c r="IO272" s="49"/>
      <c r="IP272" s="49"/>
      <c r="IQ272" s="49"/>
      <c r="IR272" s="49"/>
      <c r="IS272" s="49"/>
      <c r="IT272" s="49"/>
      <c r="IU272" s="49"/>
      <c r="IV272" s="49"/>
      <c r="IW272" s="49"/>
      <c r="IX272" s="49"/>
      <c r="IY272" s="49"/>
      <c r="IZ272" s="49"/>
      <c r="JA272" s="49"/>
      <c r="JB272" s="49"/>
      <c r="JC272" s="49"/>
      <c r="JD272" s="49"/>
      <c r="JE272" s="49"/>
      <c r="JF272" s="49"/>
      <c r="JG272" s="49"/>
      <c r="JH272" s="49"/>
      <c r="JI272" s="49"/>
      <c r="JJ272" s="49"/>
      <c r="JK272" s="49"/>
      <c r="JL272" s="49"/>
      <c r="JM272" s="49"/>
      <c r="JN272" s="49"/>
      <c r="JO272" s="49"/>
      <c r="JP272" s="49"/>
      <c r="JQ272" s="49"/>
      <c r="JR272" s="49"/>
      <c r="JS272" s="49"/>
      <c r="JT272" s="49"/>
      <c r="JU272" s="49"/>
      <c r="JV272" s="49"/>
      <c r="JW272" s="49"/>
      <c r="JX272" s="49"/>
      <c r="JY272" s="49"/>
      <c r="JZ272" s="49"/>
      <c r="KA272" s="49"/>
      <c r="KB272" s="49"/>
      <c r="KC272" s="49"/>
      <c r="KD272" s="49"/>
      <c r="KE272" s="49"/>
      <c r="KF272" s="49"/>
      <c r="KG272" s="49"/>
      <c r="KH272" s="49"/>
      <c r="KI272" s="49"/>
      <c r="KJ272" s="49"/>
      <c r="KK272" s="49"/>
      <c r="KL272" s="49"/>
      <c r="KM272" s="49"/>
      <c r="KN272" s="49"/>
      <c r="KO272" s="49"/>
      <c r="KP272" s="49"/>
      <c r="KQ272" s="49"/>
      <c r="KR272" s="49"/>
      <c r="KS272" s="49"/>
      <c r="KT272" s="49"/>
      <c r="KU272" s="49"/>
      <c r="KV272" s="49"/>
      <c r="KW272" s="49"/>
      <c r="KX272" s="49"/>
      <c r="KY272" s="49"/>
      <c r="KZ272" s="49"/>
      <c r="LA272" s="49"/>
      <c r="LB272" s="49"/>
      <c r="LC272" s="49"/>
      <c r="LD272" s="49"/>
      <c r="LE272" s="49"/>
      <c r="LF272" s="49"/>
      <c r="LG272" s="49"/>
      <c r="LH272" s="49"/>
      <c r="LI272" s="49"/>
      <c r="LJ272" s="49"/>
      <c r="LK272" s="49"/>
      <c r="LL272" s="49"/>
      <c r="LM272" s="49"/>
      <c r="LN272" s="49"/>
      <c r="LO272" s="49"/>
      <c r="LP272" s="49"/>
      <c r="LQ272" s="49"/>
      <c r="LR272" s="49"/>
      <c r="LS272" s="49"/>
      <c r="LT272" s="49"/>
      <c r="LU272" s="49"/>
      <c r="LV272" s="49"/>
      <c r="LW272" s="49"/>
      <c r="LX272" s="49"/>
      <c r="LY272" s="49"/>
      <c r="LZ272" s="49"/>
      <c r="MA272" s="49"/>
      <c r="MB272" s="49"/>
      <c r="MC272" s="49"/>
      <c r="MD272" s="49"/>
      <c r="ME272" s="49"/>
      <c r="MF272" s="49"/>
      <c r="MG272" s="49"/>
      <c r="MH272" s="49"/>
      <c r="MI272" s="49"/>
      <c r="MJ272" s="49"/>
      <c r="MK272" s="49"/>
      <c r="ML272" s="49"/>
      <c r="MM272" s="49"/>
      <c r="MN272" s="49"/>
      <c r="MO272" s="49"/>
      <c r="MP272" s="49"/>
      <c r="MQ272" s="49"/>
      <c r="MR272" s="49"/>
      <c r="MS272" s="49"/>
      <c r="MT272" s="49"/>
      <c r="MU272" s="49"/>
      <c r="MV272" s="49"/>
      <c r="MW272" s="49"/>
      <c r="MX272" s="49"/>
      <c r="MY272" s="49"/>
      <c r="MZ272" s="49"/>
      <c r="NA272" s="49"/>
      <c r="NB272" s="49"/>
      <c r="NC272" s="49"/>
      <c r="ND272" s="49"/>
      <c r="NE272" s="49"/>
      <c r="NF272" s="49"/>
      <c r="NG272" s="49"/>
      <c r="NH272" s="49"/>
      <c r="NI272" s="49"/>
      <c r="NJ272" s="49"/>
      <c r="NK272" s="49"/>
      <c r="NL272" s="49"/>
      <c r="NM272" s="49"/>
      <c r="NN272" s="49"/>
      <c r="NO272" s="49"/>
      <c r="NP272" s="49"/>
      <c r="NQ272" s="49"/>
    </row>
    <row r="273" spans="1:381" x14ac:dyDescent="0.2">
      <c r="A273" s="46">
        <v>272</v>
      </c>
      <c r="B273" s="47" t="s">
        <v>1843</v>
      </c>
      <c r="C273" s="47" t="s">
        <v>1803</v>
      </c>
      <c r="D273" s="48">
        <v>50</v>
      </c>
      <c r="E273" s="66" t="s">
        <v>1958</v>
      </c>
    </row>
    <row r="274" spans="1:381" s="50" customFormat="1" x14ac:dyDescent="0.2">
      <c r="A274" s="46">
        <v>273</v>
      </c>
      <c r="B274" s="47" t="s">
        <v>1844</v>
      </c>
      <c r="C274" s="47" t="s">
        <v>1803</v>
      </c>
      <c r="D274" s="48">
        <v>38</v>
      </c>
      <c r="E274" s="66" t="s">
        <v>1978</v>
      </c>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c r="FF274" s="49"/>
      <c r="FG274" s="49"/>
      <c r="FH274" s="49"/>
      <c r="FI274" s="49"/>
      <c r="FJ274" s="49"/>
      <c r="FK274" s="49"/>
      <c r="FL274" s="49"/>
      <c r="FM274" s="49"/>
      <c r="FN274" s="49"/>
      <c r="FO274" s="49"/>
      <c r="FP274" s="49"/>
      <c r="FQ274" s="49"/>
      <c r="FR274" s="49"/>
      <c r="FS274" s="49"/>
      <c r="FT274" s="49"/>
      <c r="FU274" s="49"/>
      <c r="FV274" s="49"/>
      <c r="FW274" s="49"/>
      <c r="FX274" s="49"/>
      <c r="FY274" s="49"/>
      <c r="FZ274" s="49"/>
      <c r="GA274" s="49"/>
      <c r="GB274" s="49"/>
      <c r="GC274" s="49"/>
      <c r="GD274" s="49"/>
      <c r="GE274" s="49"/>
      <c r="GF274" s="49"/>
      <c r="GG274" s="49"/>
      <c r="GH274" s="49"/>
      <c r="GI274" s="49"/>
      <c r="GJ274" s="49"/>
      <c r="GK274" s="49"/>
      <c r="GL274" s="49"/>
      <c r="GM274" s="49"/>
      <c r="GN274" s="49"/>
      <c r="GO274" s="49"/>
      <c r="GP274" s="49"/>
      <c r="GQ274" s="49"/>
      <c r="GR274" s="49"/>
      <c r="GS274" s="49"/>
      <c r="GT274" s="49"/>
      <c r="GU274" s="49"/>
      <c r="GV274" s="49"/>
      <c r="GW274" s="49"/>
      <c r="GX274" s="49"/>
      <c r="GY274" s="49"/>
      <c r="GZ274" s="49"/>
      <c r="HA274" s="49"/>
      <c r="HB274" s="49"/>
      <c r="HC274" s="49"/>
      <c r="HD274" s="49"/>
      <c r="HE274" s="49"/>
      <c r="HF274" s="49"/>
      <c r="HG274" s="49"/>
      <c r="HH274" s="49"/>
      <c r="HI274" s="49"/>
      <c r="HJ274" s="49"/>
      <c r="HK274" s="49"/>
      <c r="HL274" s="49"/>
      <c r="HM274" s="49"/>
      <c r="HN274" s="49"/>
      <c r="HO274" s="49"/>
      <c r="HP274" s="49"/>
      <c r="HQ274" s="49"/>
      <c r="HR274" s="49"/>
      <c r="HS274" s="49"/>
      <c r="HT274" s="49"/>
      <c r="HU274" s="49"/>
      <c r="HV274" s="49"/>
      <c r="HW274" s="49"/>
      <c r="HX274" s="49"/>
      <c r="HY274" s="49"/>
      <c r="HZ274" s="49"/>
      <c r="IA274" s="49"/>
      <c r="IB274" s="49"/>
      <c r="IC274" s="49"/>
      <c r="ID274" s="49"/>
      <c r="IE274" s="49"/>
      <c r="IF274" s="49"/>
      <c r="IG274" s="49"/>
      <c r="IH274" s="49"/>
      <c r="II274" s="49"/>
      <c r="IJ274" s="49"/>
      <c r="IK274" s="49"/>
      <c r="IL274" s="49"/>
      <c r="IM274" s="49"/>
      <c r="IN274" s="49"/>
      <c r="IO274" s="49"/>
      <c r="IP274" s="49"/>
      <c r="IQ274" s="49"/>
      <c r="IR274" s="49"/>
      <c r="IS274" s="49"/>
      <c r="IT274" s="49"/>
      <c r="IU274" s="49"/>
      <c r="IV274" s="49"/>
      <c r="IW274" s="49"/>
      <c r="IX274" s="49"/>
      <c r="IY274" s="49"/>
      <c r="IZ274" s="49"/>
      <c r="JA274" s="49"/>
      <c r="JB274" s="49"/>
      <c r="JC274" s="49"/>
      <c r="JD274" s="49"/>
      <c r="JE274" s="49"/>
      <c r="JF274" s="49"/>
      <c r="JG274" s="49"/>
      <c r="JH274" s="49"/>
      <c r="JI274" s="49"/>
      <c r="JJ274" s="49"/>
      <c r="JK274" s="49"/>
      <c r="JL274" s="49"/>
      <c r="JM274" s="49"/>
      <c r="JN274" s="49"/>
      <c r="JO274" s="49"/>
      <c r="JP274" s="49"/>
      <c r="JQ274" s="49"/>
      <c r="JR274" s="49"/>
      <c r="JS274" s="49"/>
      <c r="JT274" s="49"/>
      <c r="JU274" s="49"/>
      <c r="JV274" s="49"/>
      <c r="JW274" s="49"/>
      <c r="JX274" s="49"/>
      <c r="JY274" s="49"/>
      <c r="JZ274" s="49"/>
      <c r="KA274" s="49"/>
      <c r="KB274" s="49"/>
      <c r="KC274" s="49"/>
      <c r="KD274" s="49"/>
      <c r="KE274" s="49"/>
      <c r="KF274" s="49"/>
      <c r="KG274" s="49"/>
      <c r="KH274" s="49"/>
      <c r="KI274" s="49"/>
      <c r="KJ274" s="49"/>
      <c r="KK274" s="49"/>
      <c r="KL274" s="49"/>
      <c r="KM274" s="49"/>
      <c r="KN274" s="49"/>
      <c r="KO274" s="49"/>
      <c r="KP274" s="49"/>
      <c r="KQ274" s="49"/>
      <c r="KR274" s="49"/>
      <c r="KS274" s="49"/>
      <c r="KT274" s="49"/>
      <c r="KU274" s="49"/>
      <c r="KV274" s="49"/>
      <c r="KW274" s="49"/>
      <c r="KX274" s="49"/>
      <c r="KY274" s="49"/>
      <c r="KZ274" s="49"/>
      <c r="LA274" s="49"/>
      <c r="LB274" s="49"/>
      <c r="LC274" s="49"/>
      <c r="LD274" s="49"/>
      <c r="LE274" s="49"/>
      <c r="LF274" s="49"/>
      <c r="LG274" s="49"/>
      <c r="LH274" s="49"/>
      <c r="LI274" s="49"/>
      <c r="LJ274" s="49"/>
      <c r="LK274" s="49"/>
      <c r="LL274" s="49"/>
      <c r="LM274" s="49"/>
      <c r="LN274" s="49"/>
      <c r="LO274" s="49"/>
      <c r="LP274" s="49"/>
      <c r="LQ274" s="49"/>
      <c r="LR274" s="49"/>
      <c r="LS274" s="49"/>
      <c r="LT274" s="49"/>
      <c r="LU274" s="49"/>
      <c r="LV274" s="49"/>
      <c r="LW274" s="49"/>
      <c r="LX274" s="49"/>
      <c r="LY274" s="49"/>
      <c r="LZ274" s="49"/>
      <c r="MA274" s="49"/>
      <c r="MB274" s="49"/>
      <c r="MC274" s="49"/>
      <c r="MD274" s="49"/>
      <c r="ME274" s="49"/>
      <c r="MF274" s="49"/>
      <c r="MG274" s="49"/>
      <c r="MH274" s="49"/>
      <c r="MI274" s="49"/>
      <c r="MJ274" s="49"/>
      <c r="MK274" s="49"/>
      <c r="ML274" s="49"/>
      <c r="MM274" s="49"/>
      <c r="MN274" s="49"/>
      <c r="MO274" s="49"/>
      <c r="MP274" s="49"/>
      <c r="MQ274" s="49"/>
      <c r="MR274" s="49"/>
      <c r="MS274" s="49"/>
      <c r="MT274" s="49"/>
      <c r="MU274" s="49"/>
      <c r="MV274" s="49"/>
      <c r="MW274" s="49"/>
      <c r="MX274" s="49"/>
      <c r="MY274" s="49"/>
      <c r="MZ274" s="49"/>
      <c r="NA274" s="49"/>
      <c r="NB274" s="49"/>
      <c r="NC274" s="49"/>
      <c r="ND274" s="49"/>
      <c r="NE274" s="49"/>
      <c r="NF274" s="49"/>
      <c r="NG274" s="49"/>
      <c r="NH274" s="49"/>
      <c r="NI274" s="49"/>
      <c r="NJ274" s="49"/>
      <c r="NK274" s="49"/>
      <c r="NL274" s="49"/>
      <c r="NM274" s="49"/>
      <c r="NN274" s="49"/>
      <c r="NO274" s="49"/>
      <c r="NP274" s="49"/>
      <c r="NQ274" s="49"/>
    </row>
    <row r="275" spans="1:381" s="50" customFormat="1" x14ac:dyDescent="0.2">
      <c r="A275" s="46">
        <v>274</v>
      </c>
      <c r="B275" s="47" t="s">
        <v>1845</v>
      </c>
      <c r="C275" s="47" t="s">
        <v>1803</v>
      </c>
      <c r="D275" s="48">
        <v>30</v>
      </c>
      <c r="E275" s="66" t="s">
        <v>1978</v>
      </c>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c r="FF275" s="49"/>
      <c r="FG275" s="49"/>
      <c r="FH275" s="49"/>
      <c r="FI275" s="49"/>
      <c r="FJ275" s="49"/>
      <c r="FK275" s="49"/>
      <c r="FL275" s="49"/>
      <c r="FM275" s="49"/>
      <c r="FN275" s="49"/>
      <c r="FO275" s="49"/>
      <c r="FP275" s="49"/>
      <c r="FQ275" s="49"/>
      <c r="FR275" s="49"/>
      <c r="FS275" s="49"/>
      <c r="FT275" s="49"/>
      <c r="FU275" s="49"/>
      <c r="FV275" s="49"/>
      <c r="FW275" s="49"/>
      <c r="FX275" s="49"/>
      <c r="FY275" s="49"/>
      <c r="FZ275" s="49"/>
      <c r="GA275" s="49"/>
      <c r="GB275" s="49"/>
      <c r="GC275" s="49"/>
      <c r="GD275" s="49"/>
      <c r="GE275" s="49"/>
      <c r="GF275" s="49"/>
      <c r="GG275" s="49"/>
      <c r="GH275" s="49"/>
      <c r="GI275" s="49"/>
      <c r="GJ275" s="49"/>
      <c r="GK275" s="49"/>
      <c r="GL275" s="49"/>
      <c r="GM275" s="49"/>
      <c r="GN275" s="49"/>
      <c r="GO275" s="49"/>
      <c r="GP275" s="49"/>
      <c r="GQ275" s="49"/>
      <c r="GR275" s="49"/>
      <c r="GS275" s="49"/>
      <c r="GT275" s="49"/>
      <c r="GU275" s="49"/>
      <c r="GV275" s="49"/>
      <c r="GW275" s="49"/>
      <c r="GX275" s="49"/>
      <c r="GY275" s="49"/>
      <c r="GZ275" s="49"/>
      <c r="HA275" s="49"/>
      <c r="HB275" s="49"/>
      <c r="HC275" s="49"/>
      <c r="HD275" s="49"/>
      <c r="HE275" s="49"/>
      <c r="HF275" s="49"/>
      <c r="HG275" s="49"/>
      <c r="HH275" s="49"/>
      <c r="HI275" s="49"/>
      <c r="HJ275" s="49"/>
      <c r="HK275" s="49"/>
      <c r="HL275" s="49"/>
      <c r="HM275" s="49"/>
      <c r="HN275" s="49"/>
      <c r="HO275" s="49"/>
      <c r="HP275" s="49"/>
      <c r="HQ275" s="49"/>
      <c r="HR275" s="49"/>
      <c r="HS275" s="49"/>
      <c r="HT275" s="49"/>
      <c r="HU275" s="49"/>
      <c r="HV275" s="49"/>
      <c r="HW275" s="49"/>
      <c r="HX275" s="49"/>
      <c r="HY275" s="49"/>
      <c r="HZ275" s="49"/>
      <c r="IA275" s="49"/>
      <c r="IB275" s="49"/>
      <c r="IC275" s="49"/>
      <c r="ID275" s="49"/>
      <c r="IE275" s="49"/>
      <c r="IF275" s="49"/>
      <c r="IG275" s="49"/>
      <c r="IH275" s="49"/>
      <c r="II275" s="49"/>
      <c r="IJ275" s="49"/>
      <c r="IK275" s="49"/>
      <c r="IL275" s="49"/>
      <c r="IM275" s="49"/>
      <c r="IN275" s="49"/>
      <c r="IO275" s="49"/>
      <c r="IP275" s="49"/>
      <c r="IQ275" s="49"/>
      <c r="IR275" s="49"/>
      <c r="IS275" s="49"/>
      <c r="IT275" s="49"/>
      <c r="IU275" s="49"/>
      <c r="IV275" s="49"/>
      <c r="IW275" s="49"/>
      <c r="IX275" s="49"/>
      <c r="IY275" s="49"/>
      <c r="IZ275" s="49"/>
      <c r="JA275" s="49"/>
      <c r="JB275" s="49"/>
      <c r="JC275" s="49"/>
      <c r="JD275" s="49"/>
      <c r="JE275" s="49"/>
      <c r="JF275" s="49"/>
      <c r="JG275" s="49"/>
      <c r="JH275" s="49"/>
      <c r="JI275" s="49"/>
      <c r="JJ275" s="49"/>
      <c r="JK275" s="49"/>
      <c r="JL275" s="49"/>
      <c r="JM275" s="49"/>
      <c r="JN275" s="49"/>
      <c r="JO275" s="49"/>
      <c r="JP275" s="49"/>
      <c r="JQ275" s="49"/>
      <c r="JR275" s="49"/>
      <c r="JS275" s="49"/>
      <c r="JT275" s="49"/>
      <c r="JU275" s="49"/>
      <c r="JV275" s="49"/>
      <c r="JW275" s="49"/>
      <c r="JX275" s="49"/>
      <c r="JY275" s="49"/>
      <c r="JZ275" s="49"/>
      <c r="KA275" s="49"/>
      <c r="KB275" s="49"/>
      <c r="KC275" s="49"/>
      <c r="KD275" s="49"/>
      <c r="KE275" s="49"/>
      <c r="KF275" s="49"/>
      <c r="KG275" s="49"/>
      <c r="KH275" s="49"/>
      <c r="KI275" s="49"/>
      <c r="KJ275" s="49"/>
      <c r="KK275" s="49"/>
      <c r="KL275" s="49"/>
      <c r="KM275" s="49"/>
      <c r="KN275" s="49"/>
      <c r="KO275" s="49"/>
      <c r="KP275" s="49"/>
      <c r="KQ275" s="49"/>
      <c r="KR275" s="49"/>
      <c r="KS275" s="49"/>
      <c r="KT275" s="49"/>
      <c r="KU275" s="49"/>
      <c r="KV275" s="49"/>
      <c r="KW275" s="49"/>
      <c r="KX275" s="49"/>
      <c r="KY275" s="49"/>
      <c r="KZ275" s="49"/>
      <c r="LA275" s="49"/>
      <c r="LB275" s="49"/>
      <c r="LC275" s="49"/>
      <c r="LD275" s="49"/>
      <c r="LE275" s="49"/>
      <c r="LF275" s="49"/>
      <c r="LG275" s="49"/>
      <c r="LH275" s="49"/>
      <c r="LI275" s="49"/>
      <c r="LJ275" s="49"/>
      <c r="LK275" s="49"/>
      <c r="LL275" s="49"/>
      <c r="LM275" s="49"/>
      <c r="LN275" s="49"/>
      <c r="LO275" s="49"/>
      <c r="LP275" s="49"/>
      <c r="LQ275" s="49"/>
      <c r="LR275" s="49"/>
      <c r="LS275" s="49"/>
      <c r="LT275" s="49"/>
      <c r="LU275" s="49"/>
      <c r="LV275" s="49"/>
      <c r="LW275" s="49"/>
      <c r="LX275" s="49"/>
      <c r="LY275" s="49"/>
      <c r="LZ275" s="49"/>
      <c r="MA275" s="49"/>
      <c r="MB275" s="49"/>
      <c r="MC275" s="49"/>
      <c r="MD275" s="49"/>
      <c r="ME275" s="49"/>
      <c r="MF275" s="49"/>
      <c r="MG275" s="49"/>
      <c r="MH275" s="49"/>
      <c r="MI275" s="49"/>
      <c r="MJ275" s="49"/>
      <c r="MK275" s="49"/>
      <c r="ML275" s="49"/>
      <c r="MM275" s="49"/>
      <c r="MN275" s="49"/>
      <c r="MO275" s="49"/>
      <c r="MP275" s="49"/>
      <c r="MQ275" s="49"/>
      <c r="MR275" s="49"/>
      <c r="MS275" s="49"/>
      <c r="MT275" s="49"/>
      <c r="MU275" s="49"/>
      <c r="MV275" s="49"/>
      <c r="MW275" s="49"/>
      <c r="MX275" s="49"/>
      <c r="MY275" s="49"/>
      <c r="MZ275" s="49"/>
      <c r="NA275" s="49"/>
      <c r="NB275" s="49"/>
      <c r="NC275" s="49"/>
      <c r="ND275" s="49"/>
      <c r="NE275" s="49"/>
      <c r="NF275" s="49"/>
      <c r="NG275" s="49"/>
      <c r="NH275" s="49"/>
      <c r="NI275" s="49"/>
      <c r="NJ275" s="49"/>
      <c r="NK275" s="49"/>
      <c r="NL275" s="49"/>
      <c r="NM275" s="49"/>
      <c r="NN275" s="49"/>
      <c r="NO275" s="49"/>
      <c r="NP275" s="49"/>
      <c r="NQ275" s="49"/>
    </row>
    <row r="276" spans="1:381" x14ac:dyDescent="0.2">
      <c r="A276" s="46">
        <v>275</v>
      </c>
      <c r="B276" s="47" t="s">
        <v>1846</v>
      </c>
      <c r="C276" s="47" t="s">
        <v>1803</v>
      </c>
      <c r="D276" s="48">
        <v>18</v>
      </c>
      <c r="E276" s="66" t="s">
        <v>1980</v>
      </c>
    </row>
    <row r="277" spans="1:381" x14ac:dyDescent="0.2">
      <c r="A277" s="46">
        <v>276</v>
      </c>
      <c r="B277" s="47" t="s">
        <v>1847</v>
      </c>
      <c r="C277" s="47" t="s">
        <v>1803</v>
      </c>
      <c r="D277" s="48">
        <v>27</v>
      </c>
      <c r="E277" s="66" t="s">
        <v>1981</v>
      </c>
    </row>
    <row r="278" spans="1:381" s="50" customFormat="1" x14ac:dyDescent="0.2">
      <c r="A278" s="46">
        <v>277</v>
      </c>
      <c r="B278" s="47" t="s">
        <v>1848</v>
      </c>
      <c r="C278" s="47" t="s">
        <v>1803</v>
      </c>
      <c r="D278" s="48">
        <v>36</v>
      </c>
      <c r="E278" s="66" t="s">
        <v>1982</v>
      </c>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c r="FF278" s="49"/>
      <c r="FG278" s="49"/>
      <c r="FH278" s="49"/>
      <c r="FI278" s="49"/>
      <c r="FJ278" s="49"/>
      <c r="FK278" s="49"/>
      <c r="FL278" s="49"/>
      <c r="FM278" s="49"/>
      <c r="FN278" s="49"/>
      <c r="FO278" s="49"/>
      <c r="FP278" s="49"/>
      <c r="FQ278" s="49"/>
      <c r="FR278" s="49"/>
      <c r="FS278" s="49"/>
      <c r="FT278" s="49"/>
      <c r="FU278" s="49"/>
      <c r="FV278" s="49"/>
      <c r="FW278" s="49"/>
      <c r="FX278" s="49"/>
      <c r="FY278" s="49"/>
      <c r="FZ278" s="49"/>
      <c r="GA278" s="49"/>
      <c r="GB278" s="49"/>
      <c r="GC278" s="49"/>
      <c r="GD278" s="49"/>
      <c r="GE278" s="49"/>
      <c r="GF278" s="49"/>
      <c r="GG278" s="49"/>
      <c r="GH278" s="49"/>
      <c r="GI278" s="49"/>
      <c r="GJ278" s="49"/>
      <c r="GK278" s="49"/>
      <c r="GL278" s="49"/>
      <c r="GM278" s="49"/>
      <c r="GN278" s="49"/>
      <c r="GO278" s="49"/>
      <c r="GP278" s="49"/>
      <c r="GQ278" s="49"/>
      <c r="GR278" s="49"/>
      <c r="GS278" s="49"/>
      <c r="GT278" s="49"/>
      <c r="GU278" s="49"/>
      <c r="GV278" s="49"/>
      <c r="GW278" s="49"/>
      <c r="GX278" s="49"/>
      <c r="GY278" s="49"/>
      <c r="GZ278" s="49"/>
      <c r="HA278" s="49"/>
      <c r="HB278" s="49"/>
      <c r="HC278" s="49"/>
      <c r="HD278" s="49"/>
      <c r="HE278" s="49"/>
      <c r="HF278" s="49"/>
      <c r="HG278" s="49"/>
      <c r="HH278" s="49"/>
      <c r="HI278" s="49"/>
      <c r="HJ278" s="49"/>
      <c r="HK278" s="49"/>
      <c r="HL278" s="49"/>
      <c r="HM278" s="49"/>
      <c r="HN278" s="49"/>
      <c r="HO278" s="49"/>
      <c r="HP278" s="49"/>
      <c r="HQ278" s="49"/>
      <c r="HR278" s="49"/>
      <c r="HS278" s="49"/>
      <c r="HT278" s="49"/>
      <c r="HU278" s="49"/>
      <c r="HV278" s="49"/>
      <c r="HW278" s="49"/>
      <c r="HX278" s="49"/>
      <c r="HY278" s="49"/>
      <c r="HZ278" s="49"/>
      <c r="IA278" s="49"/>
      <c r="IB278" s="49"/>
      <c r="IC278" s="49"/>
      <c r="ID278" s="49"/>
      <c r="IE278" s="49"/>
      <c r="IF278" s="49"/>
      <c r="IG278" s="49"/>
      <c r="IH278" s="49"/>
      <c r="II278" s="49"/>
      <c r="IJ278" s="49"/>
      <c r="IK278" s="49"/>
      <c r="IL278" s="49"/>
      <c r="IM278" s="49"/>
      <c r="IN278" s="49"/>
      <c r="IO278" s="49"/>
      <c r="IP278" s="49"/>
      <c r="IQ278" s="49"/>
      <c r="IR278" s="49"/>
      <c r="IS278" s="49"/>
      <c r="IT278" s="49"/>
      <c r="IU278" s="49"/>
      <c r="IV278" s="49"/>
      <c r="IW278" s="49"/>
      <c r="IX278" s="49"/>
      <c r="IY278" s="49"/>
      <c r="IZ278" s="49"/>
      <c r="JA278" s="49"/>
      <c r="JB278" s="49"/>
      <c r="JC278" s="49"/>
      <c r="JD278" s="49"/>
      <c r="JE278" s="49"/>
      <c r="JF278" s="49"/>
      <c r="JG278" s="49"/>
      <c r="JH278" s="49"/>
      <c r="JI278" s="49"/>
      <c r="JJ278" s="49"/>
      <c r="JK278" s="49"/>
      <c r="JL278" s="49"/>
      <c r="JM278" s="49"/>
      <c r="JN278" s="49"/>
      <c r="JO278" s="49"/>
      <c r="JP278" s="49"/>
      <c r="JQ278" s="49"/>
      <c r="JR278" s="49"/>
      <c r="JS278" s="49"/>
      <c r="JT278" s="49"/>
      <c r="JU278" s="49"/>
      <c r="JV278" s="49"/>
      <c r="JW278" s="49"/>
      <c r="JX278" s="49"/>
      <c r="JY278" s="49"/>
      <c r="JZ278" s="49"/>
      <c r="KA278" s="49"/>
      <c r="KB278" s="49"/>
      <c r="KC278" s="49"/>
      <c r="KD278" s="49"/>
      <c r="KE278" s="49"/>
      <c r="KF278" s="49"/>
      <c r="KG278" s="49"/>
      <c r="KH278" s="49"/>
      <c r="KI278" s="49"/>
      <c r="KJ278" s="49"/>
      <c r="KK278" s="49"/>
      <c r="KL278" s="49"/>
      <c r="KM278" s="49"/>
      <c r="KN278" s="49"/>
      <c r="KO278" s="49"/>
      <c r="KP278" s="49"/>
      <c r="KQ278" s="49"/>
      <c r="KR278" s="49"/>
      <c r="KS278" s="49"/>
      <c r="KT278" s="49"/>
      <c r="KU278" s="49"/>
      <c r="KV278" s="49"/>
      <c r="KW278" s="49"/>
      <c r="KX278" s="49"/>
      <c r="KY278" s="49"/>
      <c r="KZ278" s="49"/>
      <c r="LA278" s="49"/>
      <c r="LB278" s="49"/>
      <c r="LC278" s="49"/>
      <c r="LD278" s="49"/>
      <c r="LE278" s="49"/>
      <c r="LF278" s="49"/>
      <c r="LG278" s="49"/>
      <c r="LH278" s="49"/>
      <c r="LI278" s="49"/>
      <c r="LJ278" s="49"/>
      <c r="LK278" s="49"/>
      <c r="LL278" s="49"/>
      <c r="LM278" s="49"/>
      <c r="LN278" s="49"/>
      <c r="LO278" s="49"/>
      <c r="LP278" s="49"/>
      <c r="LQ278" s="49"/>
      <c r="LR278" s="49"/>
      <c r="LS278" s="49"/>
      <c r="LT278" s="49"/>
      <c r="LU278" s="49"/>
      <c r="LV278" s="49"/>
      <c r="LW278" s="49"/>
      <c r="LX278" s="49"/>
      <c r="LY278" s="49"/>
      <c r="LZ278" s="49"/>
      <c r="MA278" s="49"/>
      <c r="MB278" s="49"/>
      <c r="MC278" s="49"/>
      <c r="MD278" s="49"/>
      <c r="ME278" s="49"/>
      <c r="MF278" s="49"/>
      <c r="MG278" s="49"/>
      <c r="MH278" s="49"/>
      <c r="MI278" s="49"/>
      <c r="MJ278" s="49"/>
      <c r="MK278" s="49"/>
      <c r="ML278" s="49"/>
      <c r="MM278" s="49"/>
      <c r="MN278" s="49"/>
      <c r="MO278" s="49"/>
      <c r="MP278" s="49"/>
      <c r="MQ278" s="49"/>
      <c r="MR278" s="49"/>
      <c r="MS278" s="49"/>
      <c r="MT278" s="49"/>
      <c r="MU278" s="49"/>
      <c r="MV278" s="49"/>
      <c r="MW278" s="49"/>
      <c r="MX278" s="49"/>
      <c r="MY278" s="49"/>
      <c r="MZ278" s="49"/>
      <c r="NA278" s="49"/>
      <c r="NB278" s="49"/>
      <c r="NC278" s="49"/>
      <c r="ND278" s="49"/>
      <c r="NE278" s="49"/>
      <c r="NF278" s="49"/>
      <c r="NG278" s="49"/>
      <c r="NH278" s="49"/>
      <c r="NI278" s="49"/>
      <c r="NJ278" s="49"/>
      <c r="NK278" s="49"/>
      <c r="NL278" s="49"/>
      <c r="NM278" s="49"/>
      <c r="NN278" s="49"/>
      <c r="NO278" s="49"/>
      <c r="NP278" s="49"/>
      <c r="NQ278" s="49"/>
    </row>
    <row r="279" spans="1:381" s="50" customFormat="1" x14ac:dyDescent="0.2">
      <c r="A279" s="46">
        <v>278</v>
      </c>
      <c r="B279" s="47" t="s">
        <v>1849</v>
      </c>
      <c r="C279" s="47" t="s">
        <v>1803</v>
      </c>
      <c r="D279" s="48">
        <v>48</v>
      </c>
      <c r="E279" s="66" t="s">
        <v>1980</v>
      </c>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c r="FF279" s="49"/>
      <c r="FG279" s="49"/>
      <c r="FH279" s="49"/>
      <c r="FI279" s="49"/>
      <c r="FJ279" s="49"/>
      <c r="FK279" s="49"/>
      <c r="FL279" s="49"/>
      <c r="FM279" s="49"/>
      <c r="FN279" s="49"/>
      <c r="FO279" s="49"/>
      <c r="FP279" s="49"/>
      <c r="FQ279" s="49"/>
      <c r="FR279" s="49"/>
      <c r="FS279" s="49"/>
      <c r="FT279" s="49"/>
      <c r="FU279" s="49"/>
      <c r="FV279" s="49"/>
      <c r="FW279" s="49"/>
      <c r="FX279" s="49"/>
      <c r="FY279" s="49"/>
      <c r="FZ279" s="49"/>
      <c r="GA279" s="49"/>
      <c r="GB279" s="49"/>
      <c r="GC279" s="49"/>
      <c r="GD279" s="49"/>
      <c r="GE279" s="49"/>
      <c r="GF279" s="49"/>
      <c r="GG279" s="49"/>
      <c r="GH279" s="49"/>
      <c r="GI279" s="49"/>
      <c r="GJ279" s="49"/>
      <c r="GK279" s="49"/>
      <c r="GL279" s="49"/>
      <c r="GM279" s="49"/>
      <c r="GN279" s="49"/>
      <c r="GO279" s="49"/>
      <c r="GP279" s="49"/>
      <c r="GQ279" s="49"/>
      <c r="GR279" s="49"/>
      <c r="GS279" s="49"/>
      <c r="GT279" s="49"/>
      <c r="GU279" s="49"/>
      <c r="GV279" s="49"/>
      <c r="GW279" s="49"/>
      <c r="GX279" s="49"/>
      <c r="GY279" s="49"/>
      <c r="GZ279" s="49"/>
      <c r="HA279" s="49"/>
      <c r="HB279" s="49"/>
      <c r="HC279" s="49"/>
      <c r="HD279" s="49"/>
      <c r="HE279" s="49"/>
      <c r="HF279" s="49"/>
      <c r="HG279" s="49"/>
      <c r="HH279" s="49"/>
      <c r="HI279" s="49"/>
      <c r="HJ279" s="49"/>
      <c r="HK279" s="49"/>
      <c r="HL279" s="49"/>
      <c r="HM279" s="49"/>
      <c r="HN279" s="49"/>
      <c r="HO279" s="49"/>
      <c r="HP279" s="49"/>
      <c r="HQ279" s="49"/>
      <c r="HR279" s="49"/>
      <c r="HS279" s="49"/>
      <c r="HT279" s="49"/>
      <c r="HU279" s="49"/>
      <c r="HV279" s="49"/>
      <c r="HW279" s="49"/>
      <c r="HX279" s="49"/>
      <c r="HY279" s="49"/>
      <c r="HZ279" s="49"/>
      <c r="IA279" s="49"/>
      <c r="IB279" s="49"/>
      <c r="IC279" s="49"/>
      <c r="ID279" s="49"/>
      <c r="IE279" s="49"/>
      <c r="IF279" s="49"/>
      <c r="IG279" s="49"/>
      <c r="IH279" s="49"/>
      <c r="II279" s="49"/>
      <c r="IJ279" s="49"/>
      <c r="IK279" s="49"/>
      <c r="IL279" s="49"/>
      <c r="IM279" s="49"/>
      <c r="IN279" s="49"/>
      <c r="IO279" s="49"/>
      <c r="IP279" s="49"/>
      <c r="IQ279" s="49"/>
      <c r="IR279" s="49"/>
      <c r="IS279" s="49"/>
      <c r="IT279" s="49"/>
      <c r="IU279" s="49"/>
      <c r="IV279" s="49"/>
      <c r="IW279" s="49"/>
      <c r="IX279" s="49"/>
      <c r="IY279" s="49"/>
      <c r="IZ279" s="49"/>
      <c r="JA279" s="49"/>
      <c r="JB279" s="49"/>
      <c r="JC279" s="49"/>
      <c r="JD279" s="49"/>
      <c r="JE279" s="49"/>
      <c r="JF279" s="49"/>
      <c r="JG279" s="49"/>
      <c r="JH279" s="49"/>
      <c r="JI279" s="49"/>
      <c r="JJ279" s="49"/>
      <c r="JK279" s="49"/>
      <c r="JL279" s="49"/>
      <c r="JM279" s="49"/>
      <c r="JN279" s="49"/>
      <c r="JO279" s="49"/>
      <c r="JP279" s="49"/>
      <c r="JQ279" s="49"/>
      <c r="JR279" s="49"/>
      <c r="JS279" s="49"/>
      <c r="JT279" s="49"/>
      <c r="JU279" s="49"/>
      <c r="JV279" s="49"/>
      <c r="JW279" s="49"/>
      <c r="JX279" s="49"/>
      <c r="JY279" s="49"/>
      <c r="JZ279" s="49"/>
      <c r="KA279" s="49"/>
      <c r="KB279" s="49"/>
      <c r="KC279" s="49"/>
      <c r="KD279" s="49"/>
      <c r="KE279" s="49"/>
      <c r="KF279" s="49"/>
      <c r="KG279" s="49"/>
      <c r="KH279" s="49"/>
      <c r="KI279" s="49"/>
      <c r="KJ279" s="49"/>
      <c r="KK279" s="49"/>
      <c r="KL279" s="49"/>
      <c r="KM279" s="49"/>
      <c r="KN279" s="49"/>
      <c r="KO279" s="49"/>
      <c r="KP279" s="49"/>
      <c r="KQ279" s="49"/>
      <c r="KR279" s="49"/>
      <c r="KS279" s="49"/>
      <c r="KT279" s="49"/>
      <c r="KU279" s="49"/>
      <c r="KV279" s="49"/>
      <c r="KW279" s="49"/>
      <c r="KX279" s="49"/>
      <c r="KY279" s="49"/>
      <c r="KZ279" s="49"/>
      <c r="LA279" s="49"/>
      <c r="LB279" s="49"/>
      <c r="LC279" s="49"/>
      <c r="LD279" s="49"/>
      <c r="LE279" s="49"/>
      <c r="LF279" s="49"/>
      <c r="LG279" s="49"/>
      <c r="LH279" s="49"/>
      <c r="LI279" s="49"/>
      <c r="LJ279" s="49"/>
      <c r="LK279" s="49"/>
      <c r="LL279" s="49"/>
      <c r="LM279" s="49"/>
      <c r="LN279" s="49"/>
      <c r="LO279" s="49"/>
      <c r="LP279" s="49"/>
      <c r="LQ279" s="49"/>
      <c r="LR279" s="49"/>
      <c r="LS279" s="49"/>
      <c r="LT279" s="49"/>
      <c r="LU279" s="49"/>
      <c r="LV279" s="49"/>
      <c r="LW279" s="49"/>
      <c r="LX279" s="49"/>
      <c r="LY279" s="49"/>
      <c r="LZ279" s="49"/>
      <c r="MA279" s="49"/>
      <c r="MB279" s="49"/>
      <c r="MC279" s="49"/>
      <c r="MD279" s="49"/>
      <c r="ME279" s="49"/>
      <c r="MF279" s="49"/>
      <c r="MG279" s="49"/>
      <c r="MH279" s="49"/>
      <c r="MI279" s="49"/>
      <c r="MJ279" s="49"/>
      <c r="MK279" s="49"/>
      <c r="ML279" s="49"/>
      <c r="MM279" s="49"/>
      <c r="MN279" s="49"/>
      <c r="MO279" s="49"/>
      <c r="MP279" s="49"/>
      <c r="MQ279" s="49"/>
      <c r="MR279" s="49"/>
      <c r="MS279" s="49"/>
      <c r="MT279" s="49"/>
      <c r="MU279" s="49"/>
      <c r="MV279" s="49"/>
      <c r="MW279" s="49"/>
      <c r="MX279" s="49"/>
      <c r="MY279" s="49"/>
      <c r="MZ279" s="49"/>
      <c r="NA279" s="49"/>
      <c r="NB279" s="49"/>
      <c r="NC279" s="49"/>
      <c r="ND279" s="49"/>
      <c r="NE279" s="49"/>
      <c r="NF279" s="49"/>
      <c r="NG279" s="49"/>
      <c r="NH279" s="49"/>
      <c r="NI279" s="49"/>
      <c r="NJ279" s="49"/>
      <c r="NK279" s="49"/>
      <c r="NL279" s="49"/>
      <c r="NM279" s="49"/>
      <c r="NN279" s="49"/>
      <c r="NO279" s="49"/>
      <c r="NP279" s="49"/>
      <c r="NQ279" s="49"/>
    </row>
    <row r="280" spans="1:381" s="50" customFormat="1" x14ac:dyDescent="0.2">
      <c r="A280" s="46">
        <v>279</v>
      </c>
      <c r="B280" s="47" t="s">
        <v>142</v>
      </c>
      <c r="C280" s="47" t="s">
        <v>1803</v>
      </c>
      <c r="D280" s="48">
        <v>93</v>
      </c>
      <c r="E280" s="66" t="s">
        <v>1983</v>
      </c>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c r="FF280" s="49"/>
      <c r="FG280" s="49"/>
      <c r="FH280" s="49"/>
      <c r="FI280" s="49"/>
      <c r="FJ280" s="49"/>
      <c r="FK280" s="49"/>
      <c r="FL280" s="49"/>
      <c r="FM280" s="49"/>
      <c r="FN280" s="49"/>
      <c r="FO280" s="49"/>
      <c r="FP280" s="49"/>
      <c r="FQ280" s="49"/>
      <c r="FR280" s="49"/>
      <c r="FS280" s="49"/>
      <c r="FT280" s="49"/>
      <c r="FU280" s="49"/>
      <c r="FV280" s="49"/>
      <c r="FW280" s="49"/>
      <c r="FX280" s="49"/>
      <c r="FY280" s="49"/>
      <c r="FZ280" s="49"/>
      <c r="GA280" s="49"/>
      <c r="GB280" s="49"/>
      <c r="GC280" s="49"/>
      <c r="GD280" s="49"/>
      <c r="GE280" s="49"/>
      <c r="GF280" s="49"/>
      <c r="GG280" s="49"/>
      <c r="GH280" s="49"/>
      <c r="GI280" s="49"/>
      <c r="GJ280" s="49"/>
      <c r="GK280" s="49"/>
      <c r="GL280" s="49"/>
      <c r="GM280" s="49"/>
      <c r="GN280" s="49"/>
      <c r="GO280" s="49"/>
      <c r="GP280" s="49"/>
      <c r="GQ280" s="49"/>
      <c r="GR280" s="49"/>
      <c r="GS280" s="49"/>
      <c r="GT280" s="49"/>
      <c r="GU280" s="49"/>
      <c r="GV280" s="49"/>
      <c r="GW280" s="49"/>
      <c r="GX280" s="49"/>
      <c r="GY280" s="49"/>
      <c r="GZ280" s="49"/>
      <c r="HA280" s="49"/>
      <c r="HB280" s="49"/>
      <c r="HC280" s="49"/>
      <c r="HD280" s="49"/>
      <c r="HE280" s="49"/>
      <c r="HF280" s="49"/>
      <c r="HG280" s="49"/>
      <c r="HH280" s="49"/>
      <c r="HI280" s="49"/>
      <c r="HJ280" s="49"/>
      <c r="HK280" s="49"/>
      <c r="HL280" s="49"/>
      <c r="HM280" s="49"/>
      <c r="HN280" s="49"/>
      <c r="HO280" s="49"/>
      <c r="HP280" s="49"/>
      <c r="HQ280" s="49"/>
      <c r="HR280" s="49"/>
      <c r="HS280" s="49"/>
      <c r="HT280" s="49"/>
      <c r="HU280" s="49"/>
      <c r="HV280" s="49"/>
      <c r="HW280" s="49"/>
      <c r="HX280" s="49"/>
      <c r="HY280" s="49"/>
      <c r="HZ280" s="49"/>
      <c r="IA280" s="49"/>
      <c r="IB280" s="49"/>
      <c r="IC280" s="49"/>
      <c r="ID280" s="49"/>
      <c r="IE280" s="49"/>
      <c r="IF280" s="49"/>
      <c r="IG280" s="49"/>
      <c r="IH280" s="49"/>
      <c r="II280" s="49"/>
      <c r="IJ280" s="49"/>
      <c r="IK280" s="49"/>
      <c r="IL280" s="49"/>
      <c r="IM280" s="49"/>
      <c r="IN280" s="49"/>
      <c r="IO280" s="49"/>
      <c r="IP280" s="49"/>
      <c r="IQ280" s="49"/>
      <c r="IR280" s="49"/>
      <c r="IS280" s="49"/>
      <c r="IT280" s="49"/>
      <c r="IU280" s="49"/>
      <c r="IV280" s="49"/>
      <c r="IW280" s="49"/>
      <c r="IX280" s="49"/>
      <c r="IY280" s="49"/>
      <c r="IZ280" s="49"/>
      <c r="JA280" s="49"/>
      <c r="JB280" s="49"/>
      <c r="JC280" s="49"/>
      <c r="JD280" s="49"/>
      <c r="JE280" s="49"/>
      <c r="JF280" s="49"/>
      <c r="JG280" s="49"/>
      <c r="JH280" s="49"/>
      <c r="JI280" s="49"/>
      <c r="JJ280" s="49"/>
      <c r="JK280" s="49"/>
      <c r="JL280" s="49"/>
      <c r="JM280" s="49"/>
      <c r="JN280" s="49"/>
      <c r="JO280" s="49"/>
      <c r="JP280" s="49"/>
      <c r="JQ280" s="49"/>
      <c r="JR280" s="49"/>
      <c r="JS280" s="49"/>
      <c r="JT280" s="49"/>
      <c r="JU280" s="49"/>
      <c r="JV280" s="49"/>
      <c r="JW280" s="49"/>
      <c r="JX280" s="49"/>
      <c r="JY280" s="49"/>
      <c r="JZ280" s="49"/>
      <c r="KA280" s="49"/>
      <c r="KB280" s="49"/>
      <c r="KC280" s="49"/>
      <c r="KD280" s="49"/>
      <c r="KE280" s="49"/>
      <c r="KF280" s="49"/>
      <c r="KG280" s="49"/>
      <c r="KH280" s="49"/>
      <c r="KI280" s="49"/>
      <c r="KJ280" s="49"/>
      <c r="KK280" s="49"/>
      <c r="KL280" s="49"/>
      <c r="KM280" s="49"/>
      <c r="KN280" s="49"/>
      <c r="KO280" s="49"/>
      <c r="KP280" s="49"/>
      <c r="KQ280" s="49"/>
      <c r="KR280" s="49"/>
      <c r="KS280" s="49"/>
      <c r="KT280" s="49"/>
      <c r="KU280" s="49"/>
      <c r="KV280" s="49"/>
      <c r="KW280" s="49"/>
      <c r="KX280" s="49"/>
      <c r="KY280" s="49"/>
      <c r="KZ280" s="49"/>
      <c r="LA280" s="49"/>
      <c r="LB280" s="49"/>
      <c r="LC280" s="49"/>
      <c r="LD280" s="49"/>
      <c r="LE280" s="49"/>
      <c r="LF280" s="49"/>
      <c r="LG280" s="49"/>
      <c r="LH280" s="49"/>
      <c r="LI280" s="49"/>
      <c r="LJ280" s="49"/>
      <c r="LK280" s="49"/>
      <c r="LL280" s="49"/>
      <c r="LM280" s="49"/>
      <c r="LN280" s="49"/>
      <c r="LO280" s="49"/>
      <c r="LP280" s="49"/>
      <c r="LQ280" s="49"/>
      <c r="LR280" s="49"/>
      <c r="LS280" s="49"/>
      <c r="LT280" s="49"/>
      <c r="LU280" s="49"/>
      <c r="LV280" s="49"/>
      <c r="LW280" s="49"/>
      <c r="LX280" s="49"/>
      <c r="LY280" s="49"/>
      <c r="LZ280" s="49"/>
      <c r="MA280" s="49"/>
      <c r="MB280" s="49"/>
      <c r="MC280" s="49"/>
      <c r="MD280" s="49"/>
      <c r="ME280" s="49"/>
      <c r="MF280" s="49"/>
      <c r="MG280" s="49"/>
      <c r="MH280" s="49"/>
      <c r="MI280" s="49"/>
      <c r="MJ280" s="49"/>
      <c r="MK280" s="49"/>
      <c r="ML280" s="49"/>
      <c r="MM280" s="49"/>
      <c r="MN280" s="49"/>
      <c r="MO280" s="49"/>
      <c r="MP280" s="49"/>
      <c r="MQ280" s="49"/>
      <c r="MR280" s="49"/>
      <c r="MS280" s="49"/>
      <c r="MT280" s="49"/>
      <c r="MU280" s="49"/>
      <c r="MV280" s="49"/>
      <c r="MW280" s="49"/>
      <c r="MX280" s="49"/>
      <c r="MY280" s="49"/>
      <c r="MZ280" s="49"/>
      <c r="NA280" s="49"/>
      <c r="NB280" s="49"/>
      <c r="NC280" s="49"/>
      <c r="ND280" s="49"/>
      <c r="NE280" s="49"/>
      <c r="NF280" s="49"/>
      <c r="NG280" s="49"/>
      <c r="NH280" s="49"/>
      <c r="NI280" s="49"/>
      <c r="NJ280" s="49"/>
      <c r="NK280" s="49"/>
      <c r="NL280" s="49"/>
      <c r="NM280" s="49"/>
      <c r="NN280" s="49"/>
      <c r="NO280" s="49"/>
      <c r="NP280" s="49"/>
      <c r="NQ280" s="49"/>
    </row>
    <row r="281" spans="1:381" s="50" customFormat="1" x14ac:dyDescent="0.2">
      <c r="A281" s="46">
        <v>280</v>
      </c>
      <c r="B281" s="47" t="s">
        <v>1850</v>
      </c>
      <c r="C281" s="47" t="s">
        <v>1803</v>
      </c>
      <c r="D281" s="48">
        <v>30</v>
      </c>
      <c r="E281" s="66" t="s">
        <v>1984</v>
      </c>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c r="FF281" s="49"/>
      <c r="FG281" s="49"/>
      <c r="FH281" s="49"/>
      <c r="FI281" s="49"/>
      <c r="FJ281" s="49"/>
      <c r="FK281" s="49"/>
      <c r="FL281" s="49"/>
      <c r="FM281" s="49"/>
      <c r="FN281" s="49"/>
      <c r="FO281" s="49"/>
      <c r="FP281" s="49"/>
      <c r="FQ281" s="49"/>
      <c r="FR281" s="49"/>
      <c r="FS281" s="49"/>
      <c r="FT281" s="49"/>
      <c r="FU281" s="49"/>
      <c r="FV281" s="49"/>
      <c r="FW281" s="49"/>
      <c r="FX281" s="49"/>
      <c r="FY281" s="49"/>
      <c r="FZ281" s="49"/>
      <c r="GA281" s="49"/>
      <c r="GB281" s="49"/>
      <c r="GC281" s="49"/>
      <c r="GD281" s="49"/>
      <c r="GE281" s="49"/>
      <c r="GF281" s="49"/>
      <c r="GG281" s="49"/>
      <c r="GH281" s="49"/>
      <c r="GI281" s="49"/>
      <c r="GJ281" s="49"/>
      <c r="GK281" s="49"/>
      <c r="GL281" s="49"/>
      <c r="GM281" s="49"/>
      <c r="GN281" s="49"/>
      <c r="GO281" s="49"/>
      <c r="GP281" s="49"/>
      <c r="GQ281" s="49"/>
      <c r="GR281" s="49"/>
      <c r="GS281" s="49"/>
      <c r="GT281" s="49"/>
      <c r="GU281" s="49"/>
      <c r="GV281" s="49"/>
      <c r="GW281" s="49"/>
      <c r="GX281" s="49"/>
      <c r="GY281" s="49"/>
      <c r="GZ281" s="49"/>
      <c r="HA281" s="49"/>
      <c r="HB281" s="49"/>
      <c r="HC281" s="49"/>
      <c r="HD281" s="49"/>
      <c r="HE281" s="49"/>
      <c r="HF281" s="49"/>
      <c r="HG281" s="49"/>
      <c r="HH281" s="49"/>
      <c r="HI281" s="49"/>
      <c r="HJ281" s="49"/>
      <c r="HK281" s="49"/>
      <c r="HL281" s="49"/>
      <c r="HM281" s="49"/>
      <c r="HN281" s="49"/>
      <c r="HO281" s="49"/>
      <c r="HP281" s="49"/>
      <c r="HQ281" s="49"/>
      <c r="HR281" s="49"/>
      <c r="HS281" s="49"/>
      <c r="HT281" s="49"/>
      <c r="HU281" s="49"/>
      <c r="HV281" s="49"/>
      <c r="HW281" s="49"/>
      <c r="HX281" s="49"/>
      <c r="HY281" s="49"/>
      <c r="HZ281" s="49"/>
      <c r="IA281" s="49"/>
      <c r="IB281" s="49"/>
      <c r="IC281" s="49"/>
      <c r="ID281" s="49"/>
      <c r="IE281" s="49"/>
      <c r="IF281" s="49"/>
      <c r="IG281" s="49"/>
      <c r="IH281" s="49"/>
      <c r="II281" s="49"/>
      <c r="IJ281" s="49"/>
      <c r="IK281" s="49"/>
      <c r="IL281" s="49"/>
      <c r="IM281" s="49"/>
      <c r="IN281" s="49"/>
      <c r="IO281" s="49"/>
      <c r="IP281" s="49"/>
      <c r="IQ281" s="49"/>
      <c r="IR281" s="49"/>
      <c r="IS281" s="49"/>
      <c r="IT281" s="49"/>
      <c r="IU281" s="49"/>
      <c r="IV281" s="49"/>
      <c r="IW281" s="49"/>
      <c r="IX281" s="49"/>
      <c r="IY281" s="49"/>
      <c r="IZ281" s="49"/>
      <c r="JA281" s="49"/>
      <c r="JB281" s="49"/>
      <c r="JC281" s="49"/>
      <c r="JD281" s="49"/>
      <c r="JE281" s="49"/>
      <c r="JF281" s="49"/>
      <c r="JG281" s="49"/>
      <c r="JH281" s="49"/>
      <c r="JI281" s="49"/>
      <c r="JJ281" s="49"/>
      <c r="JK281" s="49"/>
      <c r="JL281" s="49"/>
      <c r="JM281" s="49"/>
      <c r="JN281" s="49"/>
      <c r="JO281" s="49"/>
      <c r="JP281" s="49"/>
      <c r="JQ281" s="49"/>
      <c r="JR281" s="49"/>
      <c r="JS281" s="49"/>
      <c r="JT281" s="49"/>
      <c r="JU281" s="49"/>
      <c r="JV281" s="49"/>
      <c r="JW281" s="49"/>
      <c r="JX281" s="49"/>
      <c r="JY281" s="49"/>
      <c r="JZ281" s="49"/>
      <c r="KA281" s="49"/>
      <c r="KB281" s="49"/>
      <c r="KC281" s="49"/>
      <c r="KD281" s="49"/>
      <c r="KE281" s="49"/>
      <c r="KF281" s="49"/>
      <c r="KG281" s="49"/>
      <c r="KH281" s="49"/>
      <c r="KI281" s="49"/>
      <c r="KJ281" s="49"/>
      <c r="KK281" s="49"/>
      <c r="KL281" s="49"/>
      <c r="KM281" s="49"/>
      <c r="KN281" s="49"/>
      <c r="KO281" s="49"/>
      <c r="KP281" s="49"/>
      <c r="KQ281" s="49"/>
      <c r="KR281" s="49"/>
      <c r="KS281" s="49"/>
      <c r="KT281" s="49"/>
      <c r="KU281" s="49"/>
      <c r="KV281" s="49"/>
      <c r="KW281" s="49"/>
      <c r="KX281" s="49"/>
      <c r="KY281" s="49"/>
      <c r="KZ281" s="49"/>
      <c r="LA281" s="49"/>
      <c r="LB281" s="49"/>
      <c r="LC281" s="49"/>
      <c r="LD281" s="49"/>
      <c r="LE281" s="49"/>
      <c r="LF281" s="49"/>
      <c r="LG281" s="49"/>
      <c r="LH281" s="49"/>
      <c r="LI281" s="49"/>
      <c r="LJ281" s="49"/>
      <c r="LK281" s="49"/>
      <c r="LL281" s="49"/>
      <c r="LM281" s="49"/>
      <c r="LN281" s="49"/>
      <c r="LO281" s="49"/>
      <c r="LP281" s="49"/>
      <c r="LQ281" s="49"/>
      <c r="LR281" s="49"/>
      <c r="LS281" s="49"/>
      <c r="LT281" s="49"/>
      <c r="LU281" s="49"/>
      <c r="LV281" s="49"/>
      <c r="LW281" s="49"/>
      <c r="LX281" s="49"/>
      <c r="LY281" s="49"/>
      <c r="LZ281" s="49"/>
      <c r="MA281" s="49"/>
      <c r="MB281" s="49"/>
      <c r="MC281" s="49"/>
      <c r="MD281" s="49"/>
      <c r="ME281" s="49"/>
      <c r="MF281" s="49"/>
      <c r="MG281" s="49"/>
      <c r="MH281" s="49"/>
      <c r="MI281" s="49"/>
      <c r="MJ281" s="49"/>
      <c r="MK281" s="49"/>
      <c r="ML281" s="49"/>
      <c r="MM281" s="49"/>
      <c r="MN281" s="49"/>
      <c r="MO281" s="49"/>
      <c r="MP281" s="49"/>
      <c r="MQ281" s="49"/>
      <c r="MR281" s="49"/>
      <c r="MS281" s="49"/>
      <c r="MT281" s="49"/>
      <c r="MU281" s="49"/>
      <c r="MV281" s="49"/>
      <c r="MW281" s="49"/>
      <c r="MX281" s="49"/>
      <c r="MY281" s="49"/>
      <c r="MZ281" s="49"/>
      <c r="NA281" s="49"/>
      <c r="NB281" s="49"/>
      <c r="NC281" s="49"/>
      <c r="ND281" s="49"/>
      <c r="NE281" s="49"/>
      <c r="NF281" s="49"/>
      <c r="NG281" s="49"/>
      <c r="NH281" s="49"/>
      <c r="NI281" s="49"/>
      <c r="NJ281" s="49"/>
      <c r="NK281" s="49"/>
      <c r="NL281" s="49"/>
      <c r="NM281" s="49"/>
      <c r="NN281" s="49"/>
      <c r="NO281" s="49"/>
      <c r="NP281" s="49"/>
      <c r="NQ281" s="49"/>
    </row>
    <row r="282" spans="1:381" s="50" customFormat="1" x14ac:dyDescent="0.2">
      <c r="A282" s="46">
        <v>281</v>
      </c>
      <c r="B282" s="47" t="s">
        <v>1851</v>
      </c>
      <c r="C282" s="47" t="s">
        <v>1803</v>
      </c>
      <c r="D282" s="48">
        <v>30</v>
      </c>
      <c r="E282" s="66" t="s">
        <v>1978</v>
      </c>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c r="FF282" s="49"/>
      <c r="FG282" s="49"/>
      <c r="FH282" s="49"/>
      <c r="FI282" s="49"/>
      <c r="FJ282" s="49"/>
      <c r="FK282" s="49"/>
      <c r="FL282" s="49"/>
      <c r="FM282" s="49"/>
      <c r="FN282" s="49"/>
      <c r="FO282" s="49"/>
      <c r="FP282" s="49"/>
      <c r="FQ282" s="49"/>
      <c r="FR282" s="49"/>
      <c r="FS282" s="49"/>
      <c r="FT282" s="49"/>
      <c r="FU282" s="49"/>
      <c r="FV282" s="49"/>
      <c r="FW282" s="49"/>
      <c r="FX282" s="49"/>
      <c r="FY282" s="49"/>
      <c r="FZ282" s="49"/>
      <c r="GA282" s="49"/>
      <c r="GB282" s="49"/>
      <c r="GC282" s="49"/>
      <c r="GD282" s="49"/>
      <c r="GE282" s="49"/>
      <c r="GF282" s="49"/>
      <c r="GG282" s="49"/>
      <c r="GH282" s="49"/>
      <c r="GI282" s="49"/>
      <c r="GJ282" s="49"/>
      <c r="GK282" s="49"/>
      <c r="GL282" s="49"/>
      <c r="GM282" s="49"/>
      <c r="GN282" s="49"/>
      <c r="GO282" s="49"/>
      <c r="GP282" s="49"/>
      <c r="GQ282" s="49"/>
      <c r="GR282" s="49"/>
      <c r="GS282" s="49"/>
      <c r="GT282" s="49"/>
      <c r="GU282" s="49"/>
      <c r="GV282" s="49"/>
      <c r="GW282" s="49"/>
      <c r="GX282" s="49"/>
      <c r="GY282" s="49"/>
      <c r="GZ282" s="49"/>
      <c r="HA282" s="49"/>
      <c r="HB282" s="49"/>
      <c r="HC282" s="49"/>
      <c r="HD282" s="49"/>
      <c r="HE282" s="49"/>
      <c r="HF282" s="49"/>
      <c r="HG282" s="49"/>
      <c r="HH282" s="49"/>
      <c r="HI282" s="49"/>
      <c r="HJ282" s="49"/>
      <c r="HK282" s="49"/>
      <c r="HL282" s="49"/>
      <c r="HM282" s="49"/>
      <c r="HN282" s="49"/>
      <c r="HO282" s="49"/>
      <c r="HP282" s="49"/>
      <c r="HQ282" s="49"/>
      <c r="HR282" s="49"/>
      <c r="HS282" s="49"/>
      <c r="HT282" s="49"/>
      <c r="HU282" s="49"/>
      <c r="HV282" s="49"/>
      <c r="HW282" s="49"/>
      <c r="HX282" s="49"/>
      <c r="HY282" s="49"/>
      <c r="HZ282" s="49"/>
      <c r="IA282" s="49"/>
      <c r="IB282" s="49"/>
      <c r="IC282" s="49"/>
      <c r="ID282" s="49"/>
      <c r="IE282" s="49"/>
      <c r="IF282" s="49"/>
      <c r="IG282" s="49"/>
      <c r="IH282" s="49"/>
      <c r="II282" s="49"/>
      <c r="IJ282" s="49"/>
      <c r="IK282" s="49"/>
      <c r="IL282" s="49"/>
      <c r="IM282" s="49"/>
      <c r="IN282" s="49"/>
      <c r="IO282" s="49"/>
      <c r="IP282" s="49"/>
      <c r="IQ282" s="49"/>
      <c r="IR282" s="49"/>
      <c r="IS282" s="49"/>
      <c r="IT282" s="49"/>
      <c r="IU282" s="49"/>
      <c r="IV282" s="49"/>
      <c r="IW282" s="49"/>
      <c r="IX282" s="49"/>
      <c r="IY282" s="49"/>
      <c r="IZ282" s="49"/>
      <c r="JA282" s="49"/>
      <c r="JB282" s="49"/>
      <c r="JC282" s="49"/>
      <c r="JD282" s="49"/>
      <c r="JE282" s="49"/>
      <c r="JF282" s="49"/>
      <c r="JG282" s="49"/>
      <c r="JH282" s="49"/>
      <c r="JI282" s="49"/>
      <c r="JJ282" s="49"/>
      <c r="JK282" s="49"/>
      <c r="JL282" s="49"/>
      <c r="JM282" s="49"/>
      <c r="JN282" s="49"/>
      <c r="JO282" s="49"/>
      <c r="JP282" s="49"/>
      <c r="JQ282" s="49"/>
      <c r="JR282" s="49"/>
      <c r="JS282" s="49"/>
      <c r="JT282" s="49"/>
      <c r="JU282" s="49"/>
      <c r="JV282" s="49"/>
      <c r="JW282" s="49"/>
      <c r="JX282" s="49"/>
      <c r="JY282" s="49"/>
      <c r="JZ282" s="49"/>
      <c r="KA282" s="49"/>
      <c r="KB282" s="49"/>
      <c r="KC282" s="49"/>
      <c r="KD282" s="49"/>
      <c r="KE282" s="49"/>
      <c r="KF282" s="49"/>
      <c r="KG282" s="49"/>
      <c r="KH282" s="49"/>
      <c r="KI282" s="49"/>
      <c r="KJ282" s="49"/>
      <c r="KK282" s="49"/>
      <c r="KL282" s="49"/>
      <c r="KM282" s="49"/>
      <c r="KN282" s="49"/>
      <c r="KO282" s="49"/>
      <c r="KP282" s="49"/>
      <c r="KQ282" s="49"/>
      <c r="KR282" s="49"/>
      <c r="KS282" s="49"/>
      <c r="KT282" s="49"/>
      <c r="KU282" s="49"/>
      <c r="KV282" s="49"/>
      <c r="KW282" s="49"/>
      <c r="KX282" s="49"/>
      <c r="KY282" s="49"/>
      <c r="KZ282" s="49"/>
      <c r="LA282" s="49"/>
      <c r="LB282" s="49"/>
      <c r="LC282" s="49"/>
      <c r="LD282" s="49"/>
      <c r="LE282" s="49"/>
      <c r="LF282" s="49"/>
      <c r="LG282" s="49"/>
      <c r="LH282" s="49"/>
      <c r="LI282" s="49"/>
      <c r="LJ282" s="49"/>
      <c r="LK282" s="49"/>
      <c r="LL282" s="49"/>
      <c r="LM282" s="49"/>
      <c r="LN282" s="49"/>
      <c r="LO282" s="49"/>
      <c r="LP282" s="49"/>
      <c r="LQ282" s="49"/>
      <c r="LR282" s="49"/>
      <c r="LS282" s="49"/>
      <c r="LT282" s="49"/>
      <c r="LU282" s="49"/>
      <c r="LV282" s="49"/>
      <c r="LW282" s="49"/>
      <c r="LX282" s="49"/>
      <c r="LY282" s="49"/>
      <c r="LZ282" s="49"/>
      <c r="MA282" s="49"/>
      <c r="MB282" s="49"/>
      <c r="MC282" s="49"/>
      <c r="MD282" s="49"/>
      <c r="ME282" s="49"/>
      <c r="MF282" s="49"/>
      <c r="MG282" s="49"/>
      <c r="MH282" s="49"/>
      <c r="MI282" s="49"/>
      <c r="MJ282" s="49"/>
      <c r="MK282" s="49"/>
      <c r="ML282" s="49"/>
      <c r="MM282" s="49"/>
      <c r="MN282" s="49"/>
      <c r="MO282" s="49"/>
      <c r="MP282" s="49"/>
      <c r="MQ282" s="49"/>
      <c r="MR282" s="49"/>
      <c r="MS282" s="49"/>
      <c r="MT282" s="49"/>
      <c r="MU282" s="49"/>
      <c r="MV282" s="49"/>
      <c r="MW282" s="49"/>
      <c r="MX282" s="49"/>
      <c r="MY282" s="49"/>
      <c r="MZ282" s="49"/>
      <c r="NA282" s="49"/>
      <c r="NB282" s="49"/>
      <c r="NC282" s="49"/>
      <c r="ND282" s="49"/>
      <c r="NE282" s="49"/>
      <c r="NF282" s="49"/>
      <c r="NG282" s="49"/>
      <c r="NH282" s="49"/>
      <c r="NI282" s="49"/>
      <c r="NJ282" s="49"/>
      <c r="NK282" s="49"/>
      <c r="NL282" s="49"/>
      <c r="NM282" s="49"/>
      <c r="NN282" s="49"/>
      <c r="NO282" s="49"/>
      <c r="NP282" s="49"/>
      <c r="NQ282" s="49"/>
    </row>
    <row r="283" spans="1:381" s="50" customFormat="1" x14ac:dyDescent="0.2">
      <c r="A283" s="46">
        <v>282</v>
      </c>
      <c r="B283" s="47" t="s">
        <v>1852</v>
      </c>
      <c r="C283" s="47" t="s">
        <v>1803</v>
      </c>
      <c r="D283" s="48">
        <v>30</v>
      </c>
      <c r="E283" s="66" t="s">
        <v>1978</v>
      </c>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c r="FF283" s="49"/>
      <c r="FG283" s="49"/>
      <c r="FH283" s="49"/>
      <c r="FI283" s="49"/>
      <c r="FJ283" s="49"/>
      <c r="FK283" s="49"/>
      <c r="FL283" s="49"/>
      <c r="FM283" s="49"/>
      <c r="FN283" s="49"/>
      <c r="FO283" s="49"/>
      <c r="FP283" s="49"/>
      <c r="FQ283" s="49"/>
      <c r="FR283" s="49"/>
      <c r="FS283" s="49"/>
      <c r="FT283" s="49"/>
      <c r="FU283" s="49"/>
      <c r="FV283" s="49"/>
      <c r="FW283" s="49"/>
      <c r="FX283" s="49"/>
      <c r="FY283" s="49"/>
      <c r="FZ283" s="49"/>
      <c r="GA283" s="49"/>
      <c r="GB283" s="49"/>
      <c r="GC283" s="49"/>
      <c r="GD283" s="49"/>
      <c r="GE283" s="49"/>
      <c r="GF283" s="49"/>
      <c r="GG283" s="49"/>
      <c r="GH283" s="49"/>
      <c r="GI283" s="49"/>
      <c r="GJ283" s="49"/>
      <c r="GK283" s="49"/>
      <c r="GL283" s="49"/>
      <c r="GM283" s="49"/>
      <c r="GN283" s="49"/>
      <c r="GO283" s="49"/>
      <c r="GP283" s="49"/>
      <c r="GQ283" s="49"/>
      <c r="GR283" s="49"/>
      <c r="GS283" s="49"/>
      <c r="GT283" s="49"/>
      <c r="GU283" s="49"/>
      <c r="GV283" s="49"/>
      <c r="GW283" s="49"/>
      <c r="GX283" s="49"/>
      <c r="GY283" s="49"/>
      <c r="GZ283" s="49"/>
      <c r="HA283" s="49"/>
      <c r="HB283" s="49"/>
      <c r="HC283" s="49"/>
      <c r="HD283" s="49"/>
      <c r="HE283" s="49"/>
      <c r="HF283" s="49"/>
      <c r="HG283" s="49"/>
      <c r="HH283" s="49"/>
      <c r="HI283" s="49"/>
      <c r="HJ283" s="49"/>
      <c r="HK283" s="49"/>
      <c r="HL283" s="49"/>
      <c r="HM283" s="49"/>
      <c r="HN283" s="49"/>
      <c r="HO283" s="49"/>
      <c r="HP283" s="49"/>
      <c r="HQ283" s="49"/>
      <c r="HR283" s="49"/>
      <c r="HS283" s="49"/>
      <c r="HT283" s="49"/>
      <c r="HU283" s="49"/>
      <c r="HV283" s="49"/>
      <c r="HW283" s="49"/>
      <c r="HX283" s="49"/>
      <c r="HY283" s="49"/>
      <c r="HZ283" s="49"/>
      <c r="IA283" s="49"/>
      <c r="IB283" s="49"/>
      <c r="IC283" s="49"/>
      <c r="ID283" s="49"/>
      <c r="IE283" s="49"/>
      <c r="IF283" s="49"/>
      <c r="IG283" s="49"/>
      <c r="IH283" s="49"/>
      <c r="II283" s="49"/>
      <c r="IJ283" s="49"/>
      <c r="IK283" s="49"/>
      <c r="IL283" s="49"/>
      <c r="IM283" s="49"/>
      <c r="IN283" s="49"/>
      <c r="IO283" s="49"/>
      <c r="IP283" s="49"/>
      <c r="IQ283" s="49"/>
      <c r="IR283" s="49"/>
      <c r="IS283" s="49"/>
      <c r="IT283" s="49"/>
      <c r="IU283" s="49"/>
      <c r="IV283" s="49"/>
      <c r="IW283" s="49"/>
      <c r="IX283" s="49"/>
      <c r="IY283" s="49"/>
      <c r="IZ283" s="49"/>
      <c r="JA283" s="49"/>
      <c r="JB283" s="49"/>
      <c r="JC283" s="49"/>
      <c r="JD283" s="49"/>
      <c r="JE283" s="49"/>
      <c r="JF283" s="49"/>
      <c r="JG283" s="49"/>
      <c r="JH283" s="49"/>
      <c r="JI283" s="49"/>
      <c r="JJ283" s="49"/>
      <c r="JK283" s="49"/>
      <c r="JL283" s="49"/>
      <c r="JM283" s="49"/>
      <c r="JN283" s="49"/>
      <c r="JO283" s="49"/>
      <c r="JP283" s="49"/>
      <c r="JQ283" s="49"/>
      <c r="JR283" s="49"/>
      <c r="JS283" s="49"/>
      <c r="JT283" s="49"/>
      <c r="JU283" s="49"/>
      <c r="JV283" s="49"/>
      <c r="JW283" s="49"/>
      <c r="JX283" s="49"/>
      <c r="JY283" s="49"/>
      <c r="JZ283" s="49"/>
      <c r="KA283" s="49"/>
      <c r="KB283" s="49"/>
      <c r="KC283" s="49"/>
      <c r="KD283" s="49"/>
      <c r="KE283" s="49"/>
      <c r="KF283" s="49"/>
      <c r="KG283" s="49"/>
      <c r="KH283" s="49"/>
      <c r="KI283" s="49"/>
      <c r="KJ283" s="49"/>
      <c r="KK283" s="49"/>
      <c r="KL283" s="49"/>
      <c r="KM283" s="49"/>
      <c r="KN283" s="49"/>
      <c r="KO283" s="49"/>
      <c r="KP283" s="49"/>
      <c r="KQ283" s="49"/>
      <c r="KR283" s="49"/>
      <c r="KS283" s="49"/>
      <c r="KT283" s="49"/>
      <c r="KU283" s="49"/>
      <c r="KV283" s="49"/>
      <c r="KW283" s="49"/>
      <c r="KX283" s="49"/>
      <c r="KY283" s="49"/>
      <c r="KZ283" s="49"/>
      <c r="LA283" s="49"/>
      <c r="LB283" s="49"/>
      <c r="LC283" s="49"/>
      <c r="LD283" s="49"/>
      <c r="LE283" s="49"/>
      <c r="LF283" s="49"/>
      <c r="LG283" s="49"/>
      <c r="LH283" s="49"/>
      <c r="LI283" s="49"/>
      <c r="LJ283" s="49"/>
      <c r="LK283" s="49"/>
      <c r="LL283" s="49"/>
      <c r="LM283" s="49"/>
      <c r="LN283" s="49"/>
      <c r="LO283" s="49"/>
      <c r="LP283" s="49"/>
      <c r="LQ283" s="49"/>
      <c r="LR283" s="49"/>
      <c r="LS283" s="49"/>
      <c r="LT283" s="49"/>
      <c r="LU283" s="49"/>
      <c r="LV283" s="49"/>
      <c r="LW283" s="49"/>
      <c r="LX283" s="49"/>
      <c r="LY283" s="49"/>
      <c r="LZ283" s="49"/>
      <c r="MA283" s="49"/>
      <c r="MB283" s="49"/>
      <c r="MC283" s="49"/>
      <c r="MD283" s="49"/>
      <c r="ME283" s="49"/>
      <c r="MF283" s="49"/>
      <c r="MG283" s="49"/>
      <c r="MH283" s="49"/>
      <c r="MI283" s="49"/>
      <c r="MJ283" s="49"/>
      <c r="MK283" s="49"/>
      <c r="ML283" s="49"/>
      <c r="MM283" s="49"/>
      <c r="MN283" s="49"/>
      <c r="MO283" s="49"/>
      <c r="MP283" s="49"/>
      <c r="MQ283" s="49"/>
      <c r="MR283" s="49"/>
      <c r="MS283" s="49"/>
      <c r="MT283" s="49"/>
      <c r="MU283" s="49"/>
      <c r="MV283" s="49"/>
      <c r="MW283" s="49"/>
      <c r="MX283" s="49"/>
      <c r="MY283" s="49"/>
      <c r="MZ283" s="49"/>
      <c r="NA283" s="49"/>
      <c r="NB283" s="49"/>
      <c r="NC283" s="49"/>
      <c r="ND283" s="49"/>
      <c r="NE283" s="49"/>
      <c r="NF283" s="49"/>
      <c r="NG283" s="49"/>
      <c r="NH283" s="49"/>
      <c r="NI283" s="49"/>
      <c r="NJ283" s="49"/>
      <c r="NK283" s="49"/>
      <c r="NL283" s="49"/>
      <c r="NM283" s="49"/>
      <c r="NN283" s="49"/>
      <c r="NO283" s="49"/>
      <c r="NP283" s="49"/>
      <c r="NQ283" s="49"/>
    </row>
    <row r="284" spans="1:381" x14ac:dyDescent="0.2">
      <c r="A284" s="46">
        <v>283</v>
      </c>
      <c r="B284" s="47" t="s">
        <v>1853</v>
      </c>
      <c r="C284" s="47" t="s">
        <v>1803</v>
      </c>
      <c r="D284" s="48">
        <v>40</v>
      </c>
      <c r="E284" s="66" t="s">
        <v>1978</v>
      </c>
    </row>
    <row r="285" spans="1:381" s="50" customFormat="1" x14ac:dyDescent="0.2">
      <c r="A285" s="46">
        <v>284</v>
      </c>
      <c r="B285" s="47" t="s">
        <v>1854</v>
      </c>
      <c r="C285" s="47" t="s">
        <v>1803</v>
      </c>
      <c r="D285" s="48">
        <v>30</v>
      </c>
      <c r="E285" s="66" t="s">
        <v>1978</v>
      </c>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c r="FF285" s="49"/>
      <c r="FG285" s="49"/>
      <c r="FH285" s="49"/>
      <c r="FI285" s="49"/>
      <c r="FJ285" s="49"/>
      <c r="FK285" s="49"/>
      <c r="FL285" s="49"/>
      <c r="FM285" s="49"/>
      <c r="FN285" s="49"/>
      <c r="FO285" s="49"/>
      <c r="FP285" s="49"/>
      <c r="FQ285" s="49"/>
      <c r="FR285" s="49"/>
      <c r="FS285" s="49"/>
      <c r="FT285" s="49"/>
      <c r="FU285" s="49"/>
      <c r="FV285" s="49"/>
      <c r="FW285" s="49"/>
      <c r="FX285" s="49"/>
      <c r="FY285" s="49"/>
      <c r="FZ285" s="49"/>
      <c r="GA285" s="49"/>
      <c r="GB285" s="49"/>
      <c r="GC285" s="49"/>
      <c r="GD285" s="49"/>
      <c r="GE285" s="49"/>
      <c r="GF285" s="49"/>
      <c r="GG285" s="49"/>
      <c r="GH285" s="49"/>
      <c r="GI285" s="49"/>
      <c r="GJ285" s="49"/>
      <c r="GK285" s="49"/>
      <c r="GL285" s="49"/>
      <c r="GM285" s="49"/>
      <c r="GN285" s="49"/>
      <c r="GO285" s="49"/>
      <c r="GP285" s="49"/>
      <c r="GQ285" s="49"/>
      <c r="GR285" s="49"/>
      <c r="GS285" s="49"/>
      <c r="GT285" s="49"/>
      <c r="GU285" s="49"/>
      <c r="GV285" s="49"/>
      <c r="GW285" s="49"/>
      <c r="GX285" s="49"/>
      <c r="GY285" s="49"/>
      <c r="GZ285" s="49"/>
      <c r="HA285" s="49"/>
      <c r="HB285" s="49"/>
      <c r="HC285" s="49"/>
      <c r="HD285" s="49"/>
      <c r="HE285" s="49"/>
      <c r="HF285" s="49"/>
      <c r="HG285" s="49"/>
      <c r="HH285" s="49"/>
      <c r="HI285" s="49"/>
      <c r="HJ285" s="49"/>
      <c r="HK285" s="49"/>
      <c r="HL285" s="49"/>
      <c r="HM285" s="49"/>
      <c r="HN285" s="49"/>
      <c r="HO285" s="49"/>
      <c r="HP285" s="49"/>
      <c r="HQ285" s="49"/>
      <c r="HR285" s="49"/>
      <c r="HS285" s="49"/>
      <c r="HT285" s="49"/>
      <c r="HU285" s="49"/>
      <c r="HV285" s="49"/>
      <c r="HW285" s="49"/>
      <c r="HX285" s="49"/>
      <c r="HY285" s="49"/>
      <c r="HZ285" s="49"/>
      <c r="IA285" s="49"/>
      <c r="IB285" s="49"/>
      <c r="IC285" s="49"/>
      <c r="ID285" s="49"/>
      <c r="IE285" s="49"/>
      <c r="IF285" s="49"/>
      <c r="IG285" s="49"/>
      <c r="IH285" s="49"/>
      <c r="II285" s="49"/>
      <c r="IJ285" s="49"/>
      <c r="IK285" s="49"/>
      <c r="IL285" s="49"/>
      <c r="IM285" s="49"/>
      <c r="IN285" s="49"/>
      <c r="IO285" s="49"/>
      <c r="IP285" s="49"/>
      <c r="IQ285" s="49"/>
      <c r="IR285" s="49"/>
      <c r="IS285" s="49"/>
      <c r="IT285" s="49"/>
      <c r="IU285" s="49"/>
      <c r="IV285" s="49"/>
      <c r="IW285" s="49"/>
      <c r="IX285" s="49"/>
      <c r="IY285" s="49"/>
      <c r="IZ285" s="49"/>
      <c r="JA285" s="49"/>
      <c r="JB285" s="49"/>
      <c r="JC285" s="49"/>
      <c r="JD285" s="49"/>
      <c r="JE285" s="49"/>
      <c r="JF285" s="49"/>
      <c r="JG285" s="49"/>
      <c r="JH285" s="49"/>
      <c r="JI285" s="49"/>
      <c r="JJ285" s="49"/>
      <c r="JK285" s="49"/>
      <c r="JL285" s="49"/>
      <c r="JM285" s="49"/>
      <c r="JN285" s="49"/>
      <c r="JO285" s="49"/>
      <c r="JP285" s="49"/>
      <c r="JQ285" s="49"/>
      <c r="JR285" s="49"/>
      <c r="JS285" s="49"/>
      <c r="JT285" s="49"/>
      <c r="JU285" s="49"/>
      <c r="JV285" s="49"/>
      <c r="JW285" s="49"/>
      <c r="JX285" s="49"/>
      <c r="JY285" s="49"/>
      <c r="JZ285" s="49"/>
      <c r="KA285" s="49"/>
      <c r="KB285" s="49"/>
      <c r="KC285" s="49"/>
      <c r="KD285" s="49"/>
      <c r="KE285" s="49"/>
      <c r="KF285" s="49"/>
      <c r="KG285" s="49"/>
      <c r="KH285" s="49"/>
      <c r="KI285" s="49"/>
      <c r="KJ285" s="49"/>
      <c r="KK285" s="49"/>
      <c r="KL285" s="49"/>
      <c r="KM285" s="49"/>
      <c r="KN285" s="49"/>
      <c r="KO285" s="49"/>
      <c r="KP285" s="49"/>
      <c r="KQ285" s="49"/>
      <c r="KR285" s="49"/>
      <c r="KS285" s="49"/>
      <c r="KT285" s="49"/>
      <c r="KU285" s="49"/>
      <c r="KV285" s="49"/>
      <c r="KW285" s="49"/>
      <c r="KX285" s="49"/>
      <c r="KY285" s="49"/>
      <c r="KZ285" s="49"/>
      <c r="LA285" s="49"/>
      <c r="LB285" s="49"/>
      <c r="LC285" s="49"/>
      <c r="LD285" s="49"/>
      <c r="LE285" s="49"/>
      <c r="LF285" s="49"/>
      <c r="LG285" s="49"/>
      <c r="LH285" s="49"/>
      <c r="LI285" s="49"/>
      <c r="LJ285" s="49"/>
      <c r="LK285" s="49"/>
      <c r="LL285" s="49"/>
      <c r="LM285" s="49"/>
      <c r="LN285" s="49"/>
      <c r="LO285" s="49"/>
      <c r="LP285" s="49"/>
      <c r="LQ285" s="49"/>
      <c r="LR285" s="49"/>
      <c r="LS285" s="49"/>
      <c r="LT285" s="49"/>
      <c r="LU285" s="49"/>
      <c r="LV285" s="49"/>
      <c r="LW285" s="49"/>
      <c r="LX285" s="49"/>
      <c r="LY285" s="49"/>
      <c r="LZ285" s="49"/>
      <c r="MA285" s="49"/>
      <c r="MB285" s="49"/>
      <c r="MC285" s="49"/>
      <c r="MD285" s="49"/>
      <c r="ME285" s="49"/>
      <c r="MF285" s="49"/>
      <c r="MG285" s="49"/>
      <c r="MH285" s="49"/>
      <c r="MI285" s="49"/>
      <c r="MJ285" s="49"/>
      <c r="MK285" s="49"/>
      <c r="ML285" s="49"/>
      <c r="MM285" s="49"/>
      <c r="MN285" s="49"/>
      <c r="MO285" s="49"/>
      <c r="MP285" s="49"/>
      <c r="MQ285" s="49"/>
      <c r="MR285" s="49"/>
      <c r="MS285" s="49"/>
      <c r="MT285" s="49"/>
      <c r="MU285" s="49"/>
      <c r="MV285" s="49"/>
      <c r="MW285" s="49"/>
      <c r="MX285" s="49"/>
      <c r="MY285" s="49"/>
      <c r="MZ285" s="49"/>
      <c r="NA285" s="49"/>
      <c r="NB285" s="49"/>
      <c r="NC285" s="49"/>
      <c r="ND285" s="49"/>
      <c r="NE285" s="49"/>
      <c r="NF285" s="49"/>
      <c r="NG285" s="49"/>
      <c r="NH285" s="49"/>
      <c r="NI285" s="49"/>
      <c r="NJ285" s="49"/>
      <c r="NK285" s="49"/>
      <c r="NL285" s="49"/>
      <c r="NM285" s="49"/>
      <c r="NN285" s="49"/>
      <c r="NO285" s="49"/>
      <c r="NP285" s="49"/>
      <c r="NQ285" s="49"/>
    </row>
    <row r="286" spans="1:381" s="50" customFormat="1" x14ac:dyDescent="0.2">
      <c r="A286" s="46">
        <v>285</v>
      </c>
      <c r="B286" s="47" t="s">
        <v>1855</v>
      </c>
      <c r="C286" s="47" t="s">
        <v>1803</v>
      </c>
      <c r="D286" s="48">
        <v>68</v>
      </c>
      <c r="E286" s="66" t="s">
        <v>1985</v>
      </c>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c r="FF286" s="49"/>
      <c r="FG286" s="49"/>
      <c r="FH286" s="49"/>
      <c r="FI286" s="49"/>
      <c r="FJ286" s="49"/>
      <c r="FK286" s="49"/>
      <c r="FL286" s="49"/>
      <c r="FM286" s="49"/>
      <c r="FN286" s="49"/>
      <c r="FO286" s="49"/>
      <c r="FP286" s="49"/>
      <c r="FQ286" s="49"/>
      <c r="FR286" s="49"/>
      <c r="FS286" s="49"/>
      <c r="FT286" s="49"/>
      <c r="FU286" s="49"/>
      <c r="FV286" s="49"/>
      <c r="FW286" s="49"/>
      <c r="FX286" s="49"/>
      <c r="FY286" s="49"/>
      <c r="FZ286" s="49"/>
      <c r="GA286" s="49"/>
      <c r="GB286" s="49"/>
      <c r="GC286" s="49"/>
      <c r="GD286" s="49"/>
      <c r="GE286" s="49"/>
      <c r="GF286" s="49"/>
      <c r="GG286" s="49"/>
      <c r="GH286" s="49"/>
      <c r="GI286" s="49"/>
      <c r="GJ286" s="49"/>
      <c r="GK286" s="49"/>
      <c r="GL286" s="49"/>
      <c r="GM286" s="49"/>
      <c r="GN286" s="49"/>
      <c r="GO286" s="49"/>
      <c r="GP286" s="49"/>
      <c r="GQ286" s="49"/>
      <c r="GR286" s="49"/>
      <c r="GS286" s="49"/>
      <c r="GT286" s="49"/>
      <c r="GU286" s="49"/>
      <c r="GV286" s="49"/>
      <c r="GW286" s="49"/>
      <c r="GX286" s="49"/>
      <c r="GY286" s="49"/>
      <c r="GZ286" s="49"/>
      <c r="HA286" s="49"/>
      <c r="HB286" s="49"/>
      <c r="HC286" s="49"/>
      <c r="HD286" s="49"/>
      <c r="HE286" s="49"/>
      <c r="HF286" s="49"/>
      <c r="HG286" s="49"/>
      <c r="HH286" s="49"/>
      <c r="HI286" s="49"/>
      <c r="HJ286" s="49"/>
      <c r="HK286" s="49"/>
      <c r="HL286" s="49"/>
      <c r="HM286" s="49"/>
      <c r="HN286" s="49"/>
      <c r="HO286" s="49"/>
      <c r="HP286" s="49"/>
      <c r="HQ286" s="49"/>
      <c r="HR286" s="49"/>
      <c r="HS286" s="49"/>
      <c r="HT286" s="49"/>
      <c r="HU286" s="49"/>
      <c r="HV286" s="49"/>
      <c r="HW286" s="49"/>
      <c r="HX286" s="49"/>
      <c r="HY286" s="49"/>
      <c r="HZ286" s="49"/>
      <c r="IA286" s="49"/>
      <c r="IB286" s="49"/>
      <c r="IC286" s="49"/>
      <c r="ID286" s="49"/>
      <c r="IE286" s="49"/>
      <c r="IF286" s="49"/>
      <c r="IG286" s="49"/>
      <c r="IH286" s="49"/>
      <c r="II286" s="49"/>
      <c r="IJ286" s="49"/>
      <c r="IK286" s="49"/>
      <c r="IL286" s="49"/>
      <c r="IM286" s="49"/>
      <c r="IN286" s="49"/>
      <c r="IO286" s="49"/>
      <c r="IP286" s="49"/>
      <c r="IQ286" s="49"/>
      <c r="IR286" s="49"/>
      <c r="IS286" s="49"/>
      <c r="IT286" s="49"/>
      <c r="IU286" s="49"/>
      <c r="IV286" s="49"/>
      <c r="IW286" s="49"/>
      <c r="IX286" s="49"/>
      <c r="IY286" s="49"/>
      <c r="IZ286" s="49"/>
      <c r="JA286" s="49"/>
      <c r="JB286" s="49"/>
      <c r="JC286" s="49"/>
      <c r="JD286" s="49"/>
      <c r="JE286" s="49"/>
      <c r="JF286" s="49"/>
      <c r="JG286" s="49"/>
      <c r="JH286" s="49"/>
      <c r="JI286" s="49"/>
      <c r="JJ286" s="49"/>
      <c r="JK286" s="49"/>
      <c r="JL286" s="49"/>
      <c r="JM286" s="49"/>
      <c r="JN286" s="49"/>
      <c r="JO286" s="49"/>
      <c r="JP286" s="49"/>
      <c r="JQ286" s="49"/>
      <c r="JR286" s="49"/>
      <c r="JS286" s="49"/>
      <c r="JT286" s="49"/>
      <c r="JU286" s="49"/>
      <c r="JV286" s="49"/>
      <c r="JW286" s="49"/>
      <c r="JX286" s="49"/>
      <c r="JY286" s="49"/>
      <c r="JZ286" s="49"/>
      <c r="KA286" s="49"/>
      <c r="KB286" s="49"/>
      <c r="KC286" s="49"/>
      <c r="KD286" s="49"/>
      <c r="KE286" s="49"/>
      <c r="KF286" s="49"/>
      <c r="KG286" s="49"/>
      <c r="KH286" s="49"/>
      <c r="KI286" s="49"/>
      <c r="KJ286" s="49"/>
      <c r="KK286" s="49"/>
      <c r="KL286" s="49"/>
      <c r="KM286" s="49"/>
      <c r="KN286" s="49"/>
      <c r="KO286" s="49"/>
      <c r="KP286" s="49"/>
      <c r="KQ286" s="49"/>
      <c r="KR286" s="49"/>
      <c r="KS286" s="49"/>
      <c r="KT286" s="49"/>
      <c r="KU286" s="49"/>
      <c r="KV286" s="49"/>
      <c r="KW286" s="49"/>
      <c r="KX286" s="49"/>
      <c r="KY286" s="49"/>
      <c r="KZ286" s="49"/>
      <c r="LA286" s="49"/>
      <c r="LB286" s="49"/>
      <c r="LC286" s="49"/>
      <c r="LD286" s="49"/>
      <c r="LE286" s="49"/>
      <c r="LF286" s="49"/>
      <c r="LG286" s="49"/>
      <c r="LH286" s="49"/>
      <c r="LI286" s="49"/>
      <c r="LJ286" s="49"/>
      <c r="LK286" s="49"/>
      <c r="LL286" s="49"/>
      <c r="LM286" s="49"/>
      <c r="LN286" s="49"/>
      <c r="LO286" s="49"/>
      <c r="LP286" s="49"/>
      <c r="LQ286" s="49"/>
      <c r="LR286" s="49"/>
      <c r="LS286" s="49"/>
      <c r="LT286" s="49"/>
      <c r="LU286" s="49"/>
      <c r="LV286" s="49"/>
      <c r="LW286" s="49"/>
      <c r="LX286" s="49"/>
      <c r="LY286" s="49"/>
      <c r="LZ286" s="49"/>
      <c r="MA286" s="49"/>
      <c r="MB286" s="49"/>
      <c r="MC286" s="49"/>
      <c r="MD286" s="49"/>
      <c r="ME286" s="49"/>
      <c r="MF286" s="49"/>
      <c r="MG286" s="49"/>
      <c r="MH286" s="49"/>
      <c r="MI286" s="49"/>
      <c r="MJ286" s="49"/>
      <c r="MK286" s="49"/>
      <c r="ML286" s="49"/>
      <c r="MM286" s="49"/>
      <c r="MN286" s="49"/>
      <c r="MO286" s="49"/>
      <c r="MP286" s="49"/>
      <c r="MQ286" s="49"/>
      <c r="MR286" s="49"/>
      <c r="MS286" s="49"/>
      <c r="MT286" s="49"/>
      <c r="MU286" s="49"/>
      <c r="MV286" s="49"/>
      <c r="MW286" s="49"/>
      <c r="MX286" s="49"/>
      <c r="MY286" s="49"/>
      <c r="MZ286" s="49"/>
      <c r="NA286" s="49"/>
      <c r="NB286" s="49"/>
      <c r="NC286" s="49"/>
      <c r="ND286" s="49"/>
      <c r="NE286" s="49"/>
      <c r="NF286" s="49"/>
      <c r="NG286" s="49"/>
      <c r="NH286" s="49"/>
      <c r="NI286" s="49"/>
      <c r="NJ286" s="49"/>
      <c r="NK286" s="49"/>
      <c r="NL286" s="49"/>
      <c r="NM286" s="49"/>
      <c r="NN286" s="49"/>
      <c r="NO286" s="49"/>
      <c r="NP286" s="49"/>
      <c r="NQ286" s="49"/>
    </row>
    <row r="287" spans="1:381" x14ac:dyDescent="0.2">
      <c r="A287" s="46">
        <v>286</v>
      </c>
      <c r="B287" s="47" t="s">
        <v>1856</v>
      </c>
      <c r="C287" s="47" t="s">
        <v>1803</v>
      </c>
      <c r="D287" s="48">
        <v>50</v>
      </c>
      <c r="E287" s="66" t="s">
        <v>1986</v>
      </c>
    </row>
    <row r="288" spans="1:381" x14ac:dyDescent="0.2">
      <c r="A288" s="46">
        <v>287</v>
      </c>
      <c r="B288" s="47" t="s">
        <v>1857</v>
      </c>
      <c r="C288" s="47" t="s">
        <v>1803</v>
      </c>
      <c r="D288" s="48">
        <v>28</v>
      </c>
      <c r="E288" s="66" t="s">
        <v>1962</v>
      </c>
    </row>
    <row r="289" spans="1:381" x14ac:dyDescent="0.2">
      <c r="A289" s="46">
        <v>288</v>
      </c>
      <c r="B289" s="47" t="s">
        <v>143</v>
      </c>
      <c r="C289" s="47" t="s">
        <v>1803</v>
      </c>
      <c r="D289" s="48">
        <v>41</v>
      </c>
      <c r="E289" s="66" t="s">
        <v>1987</v>
      </c>
    </row>
    <row r="290" spans="1:381" x14ac:dyDescent="0.2">
      <c r="A290" s="46">
        <v>289</v>
      </c>
      <c r="B290" s="47" t="s">
        <v>144</v>
      </c>
      <c r="C290" s="47" t="s">
        <v>1858</v>
      </c>
      <c r="D290" s="48">
        <v>150</v>
      </c>
      <c r="E290" s="66" t="s">
        <v>1988</v>
      </c>
    </row>
    <row r="291" spans="1:381" x14ac:dyDescent="0.2">
      <c r="A291" s="46">
        <v>290</v>
      </c>
      <c r="B291" s="47" t="s">
        <v>145</v>
      </c>
      <c r="C291" s="47" t="s">
        <v>1858</v>
      </c>
      <c r="D291" s="48">
        <v>90</v>
      </c>
      <c r="E291" s="66" t="s">
        <v>1989</v>
      </c>
    </row>
    <row r="292" spans="1:381" x14ac:dyDescent="0.2">
      <c r="A292" s="46">
        <v>291</v>
      </c>
      <c r="B292" s="47" t="s">
        <v>146</v>
      </c>
      <c r="C292" s="47" t="s">
        <v>28</v>
      </c>
      <c r="D292" s="48">
        <v>171</v>
      </c>
      <c r="E292" s="66" t="s">
        <v>1990</v>
      </c>
    </row>
    <row r="293" spans="1:381" x14ac:dyDescent="0.2">
      <c r="A293" s="46">
        <v>292</v>
      </c>
      <c r="B293" s="47" t="s">
        <v>147</v>
      </c>
      <c r="C293" s="47" t="s">
        <v>28</v>
      </c>
      <c r="D293" s="48">
        <v>74</v>
      </c>
      <c r="E293" s="66" t="s">
        <v>1991</v>
      </c>
    </row>
    <row r="294" spans="1:381" s="50" customFormat="1" x14ac:dyDescent="0.2">
      <c r="A294" s="46">
        <v>293</v>
      </c>
      <c r="B294" s="47" t="s">
        <v>148</v>
      </c>
      <c r="C294" s="47" t="s">
        <v>28</v>
      </c>
      <c r="D294" s="48">
        <v>150</v>
      </c>
      <c r="E294" s="66" t="s">
        <v>1992</v>
      </c>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c r="FF294" s="49"/>
      <c r="FG294" s="49"/>
      <c r="FH294" s="49"/>
      <c r="FI294" s="49"/>
      <c r="FJ294" s="49"/>
      <c r="FK294" s="49"/>
      <c r="FL294" s="49"/>
      <c r="FM294" s="49"/>
      <c r="FN294" s="49"/>
      <c r="FO294" s="49"/>
      <c r="FP294" s="49"/>
      <c r="FQ294" s="49"/>
      <c r="FR294" s="49"/>
      <c r="FS294" s="49"/>
      <c r="FT294" s="49"/>
      <c r="FU294" s="49"/>
      <c r="FV294" s="49"/>
      <c r="FW294" s="49"/>
      <c r="FX294" s="49"/>
      <c r="FY294" s="49"/>
      <c r="FZ294" s="49"/>
      <c r="GA294" s="49"/>
      <c r="GB294" s="49"/>
      <c r="GC294" s="49"/>
      <c r="GD294" s="49"/>
      <c r="GE294" s="49"/>
      <c r="GF294" s="49"/>
      <c r="GG294" s="49"/>
      <c r="GH294" s="49"/>
      <c r="GI294" s="49"/>
      <c r="GJ294" s="49"/>
      <c r="GK294" s="49"/>
      <c r="GL294" s="49"/>
      <c r="GM294" s="49"/>
      <c r="GN294" s="49"/>
      <c r="GO294" s="49"/>
      <c r="GP294" s="49"/>
      <c r="GQ294" s="49"/>
      <c r="GR294" s="49"/>
      <c r="GS294" s="49"/>
      <c r="GT294" s="49"/>
      <c r="GU294" s="49"/>
      <c r="GV294" s="49"/>
      <c r="GW294" s="49"/>
      <c r="GX294" s="49"/>
      <c r="GY294" s="49"/>
      <c r="GZ294" s="49"/>
      <c r="HA294" s="49"/>
      <c r="HB294" s="49"/>
      <c r="HC294" s="49"/>
      <c r="HD294" s="49"/>
      <c r="HE294" s="49"/>
      <c r="HF294" s="49"/>
      <c r="HG294" s="49"/>
      <c r="HH294" s="49"/>
      <c r="HI294" s="49"/>
      <c r="HJ294" s="49"/>
      <c r="HK294" s="49"/>
      <c r="HL294" s="49"/>
      <c r="HM294" s="49"/>
      <c r="HN294" s="49"/>
      <c r="HO294" s="49"/>
      <c r="HP294" s="49"/>
      <c r="HQ294" s="49"/>
      <c r="HR294" s="49"/>
      <c r="HS294" s="49"/>
      <c r="HT294" s="49"/>
      <c r="HU294" s="49"/>
      <c r="HV294" s="49"/>
      <c r="HW294" s="49"/>
      <c r="HX294" s="49"/>
      <c r="HY294" s="49"/>
      <c r="HZ294" s="49"/>
      <c r="IA294" s="49"/>
      <c r="IB294" s="49"/>
      <c r="IC294" s="49"/>
      <c r="ID294" s="49"/>
      <c r="IE294" s="49"/>
      <c r="IF294" s="49"/>
      <c r="IG294" s="49"/>
      <c r="IH294" s="49"/>
      <c r="II294" s="49"/>
      <c r="IJ294" s="49"/>
      <c r="IK294" s="49"/>
      <c r="IL294" s="49"/>
      <c r="IM294" s="49"/>
      <c r="IN294" s="49"/>
      <c r="IO294" s="49"/>
      <c r="IP294" s="49"/>
      <c r="IQ294" s="49"/>
      <c r="IR294" s="49"/>
      <c r="IS294" s="49"/>
      <c r="IT294" s="49"/>
      <c r="IU294" s="49"/>
      <c r="IV294" s="49"/>
      <c r="IW294" s="49"/>
      <c r="IX294" s="49"/>
      <c r="IY294" s="49"/>
      <c r="IZ294" s="49"/>
      <c r="JA294" s="49"/>
      <c r="JB294" s="49"/>
      <c r="JC294" s="49"/>
      <c r="JD294" s="49"/>
      <c r="JE294" s="49"/>
      <c r="JF294" s="49"/>
      <c r="JG294" s="49"/>
      <c r="JH294" s="49"/>
      <c r="JI294" s="49"/>
      <c r="JJ294" s="49"/>
      <c r="JK294" s="49"/>
      <c r="JL294" s="49"/>
      <c r="JM294" s="49"/>
      <c r="JN294" s="49"/>
      <c r="JO294" s="49"/>
      <c r="JP294" s="49"/>
      <c r="JQ294" s="49"/>
      <c r="JR294" s="49"/>
      <c r="JS294" s="49"/>
      <c r="JT294" s="49"/>
      <c r="JU294" s="49"/>
      <c r="JV294" s="49"/>
      <c r="JW294" s="49"/>
      <c r="JX294" s="49"/>
      <c r="JY294" s="49"/>
      <c r="JZ294" s="49"/>
      <c r="KA294" s="49"/>
      <c r="KB294" s="49"/>
      <c r="KC294" s="49"/>
      <c r="KD294" s="49"/>
      <c r="KE294" s="49"/>
      <c r="KF294" s="49"/>
      <c r="KG294" s="49"/>
      <c r="KH294" s="49"/>
      <c r="KI294" s="49"/>
      <c r="KJ294" s="49"/>
      <c r="KK294" s="49"/>
      <c r="KL294" s="49"/>
      <c r="KM294" s="49"/>
      <c r="KN294" s="49"/>
      <c r="KO294" s="49"/>
      <c r="KP294" s="49"/>
      <c r="KQ294" s="49"/>
      <c r="KR294" s="49"/>
      <c r="KS294" s="49"/>
      <c r="KT294" s="49"/>
      <c r="KU294" s="49"/>
      <c r="KV294" s="49"/>
      <c r="KW294" s="49"/>
      <c r="KX294" s="49"/>
      <c r="KY294" s="49"/>
      <c r="KZ294" s="49"/>
      <c r="LA294" s="49"/>
      <c r="LB294" s="49"/>
      <c r="LC294" s="49"/>
      <c r="LD294" s="49"/>
      <c r="LE294" s="49"/>
      <c r="LF294" s="49"/>
      <c r="LG294" s="49"/>
      <c r="LH294" s="49"/>
      <c r="LI294" s="49"/>
      <c r="LJ294" s="49"/>
      <c r="LK294" s="49"/>
      <c r="LL294" s="49"/>
      <c r="LM294" s="49"/>
      <c r="LN294" s="49"/>
      <c r="LO294" s="49"/>
      <c r="LP294" s="49"/>
      <c r="LQ294" s="49"/>
      <c r="LR294" s="49"/>
      <c r="LS294" s="49"/>
      <c r="LT294" s="49"/>
      <c r="LU294" s="49"/>
      <c r="LV294" s="49"/>
      <c r="LW294" s="49"/>
      <c r="LX294" s="49"/>
      <c r="LY294" s="49"/>
      <c r="LZ294" s="49"/>
      <c r="MA294" s="49"/>
      <c r="MB294" s="49"/>
      <c r="MC294" s="49"/>
      <c r="MD294" s="49"/>
      <c r="ME294" s="49"/>
      <c r="MF294" s="49"/>
      <c r="MG294" s="49"/>
      <c r="MH294" s="49"/>
      <c r="MI294" s="49"/>
      <c r="MJ294" s="49"/>
      <c r="MK294" s="49"/>
      <c r="ML294" s="49"/>
      <c r="MM294" s="49"/>
      <c r="MN294" s="49"/>
      <c r="MO294" s="49"/>
      <c r="MP294" s="49"/>
      <c r="MQ294" s="49"/>
      <c r="MR294" s="49"/>
      <c r="MS294" s="49"/>
      <c r="MT294" s="49"/>
      <c r="MU294" s="49"/>
      <c r="MV294" s="49"/>
      <c r="MW294" s="49"/>
      <c r="MX294" s="49"/>
      <c r="MY294" s="49"/>
      <c r="MZ294" s="49"/>
      <c r="NA294" s="49"/>
      <c r="NB294" s="49"/>
      <c r="NC294" s="49"/>
      <c r="ND294" s="49"/>
      <c r="NE294" s="49"/>
      <c r="NF294" s="49"/>
      <c r="NG294" s="49"/>
      <c r="NH294" s="49"/>
      <c r="NI294" s="49"/>
      <c r="NJ294" s="49"/>
      <c r="NK294" s="49"/>
      <c r="NL294" s="49"/>
      <c r="NM294" s="49"/>
      <c r="NN294" s="49"/>
      <c r="NO294" s="49"/>
      <c r="NP294" s="49"/>
      <c r="NQ294" s="49"/>
    </row>
    <row r="295" spans="1:381" s="50" customFormat="1" x14ac:dyDescent="0.2">
      <c r="A295" s="46">
        <v>294</v>
      </c>
      <c r="B295" s="47" t="s">
        <v>149</v>
      </c>
      <c r="C295" s="47" t="s">
        <v>26</v>
      </c>
      <c r="D295" s="48">
        <v>82</v>
      </c>
      <c r="E295" s="66" t="s">
        <v>1993</v>
      </c>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c r="FF295" s="49"/>
      <c r="FG295" s="49"/>
      <c r="FH295" s="49"/>
      <c r="FI295" s="49"/>
      <c r="FJ295" s="49"/>
      <c r="FK295" s="49"/>
      <c r="FL295" s="49"/>
      <c r="FM295" s="49"/>
      <c r="FN295" s="49"/>
      <c r="FO295" s="49"/>
      <c r="FP295" s="49"/>
      <c r="FQ295" s="49"/>
      <c r="FR295" s="49"/>
      <c r="FS295" s="49"/>
      <c r="FT295" s="49"/>
      <c r="FU295" s="49"/>
      <c r="FV295" s="49"/>
      <c r="FW295" s="49"/>
      <c r="FX295" s="49"/>
      <c r="FY295" s="49"/>
      <c r="FZ295" s="49"/>
      <c r="GA295" s="49"/>
      <c r="GB295" s="49"/>
      <c r="GC295" s="49"/>
      <c r="GD295" s="49"/>
      <c r="GE295" s="49"/>
      <c r="GF295" s="49"/>
      <c r="GG295" s="49"/>
      <c r="GH295" s="49"/>
      <c r="GI295" s="49"/>
      <c r="GJ295" s="49"/>
      <c r="GK295" s="49"/>
      <c r="GL295" s="49"/>
      <c r="GM295" s="49"/>
      <c r="GN295" s="49"/>
      <c r="GO295" s="49"/>
      <c r="GP295" s="49"/>
      <c r="GQ295" s="49"/>
      <c r="GR295" s="49"/>
      <c r="GS295" s="49"/>
      <c r="GT295" s="49"/>
      <c r="GU295" s="49"/>
      <c r="GV295" s="49"/>
      <c r="GW295" s="49"/>
      <c r="GX295" s="49"/>
      <c r="GY295" s="49"/>
      <c r="GZ295" s="49"/>
      <c r="HA295" s="49"/>
      <c r="HB295" s="49"/>
      <c r="HC295" s="49"/>
      <c r="HD295" s="49"/>
      <c r="HE295" s="49"/>
      <c r="HF295" s="49"/>
      <c r="HG295" s="49"/>
      <c r="HH295" s="49"/>
      <c r="HI295" s="49"/>
      <c r="HJ295" s="49"/>
      <c r="HK295" s="49"/>
      <c r="HL295" s="49"/>
      <c r="HM295" s="49"/>
      <c r="HN295" s="49"/>
      <c r="HO295" s="49"/>
      <c r="HP295" s="49"/>
      <c r="HQ295" s="49"/>
      <c r="HR295" s="49"/>
      <c r="HS295" s="49"/>
      <c r="HT295" s="49"/>
      <c r="HU295" s="49"/>
      <c r="HV295" s="49"/>
      <c r="HW295" s="49"/>
      <c r="HX295" s="49"/>
      <c r="HY295" s="49"/>
      <c r="HZ295" s="49"/>
      <c r="IA295" s="49"/>
      <c r="IB295" s="49"/>
      <c r="IC295" s="49"/>
      <c r="ID295" s="49"/>
      <c r="IE295" s="49"/>
      <c r="IF295" s="49"/>
      <c r="IG295" s="49"/>
      <c r="IH295" s="49"/>
      <c r="II295" s="49"/>
      <c r="IJ295" s="49"/>
      <c r="IK295" s="49"/>
      <c r="IL295" s="49"/>
      <c r="IM295" s="49"/>
      <c r="IN295" s="49"/>
      <c r="IO295" s="49"/>
      <c r="IP295" s="49"/>
      <c r="IQ295" s="49"/>
      <c r="IR295" s="49"/>
      <c r="IS295" s="49"/>
      <c r="IT295" s="49"/>
      <c r="IU295" s="49"/>
      <c r="IV295" s="49"/>
      <c r="IW295" s="49"/>
      <c r="IX295" s="49"/>
      <c r="IY295" s="49"/>
      <c r="IZ295" s="49"/>
      <c r="JA295" s="49"/>
      <c r="JB295" s="49"/>
      <c r="JC295" s="49"/>
      <c r="JD295" s="49"/>
      <c r="JE295" s="49"/>
      <c r="JF295" s="49"/>
      <c r="JG295" s="49"/>
      <c r="JH295" s="49"/>
      <c r="JI295" s="49"/>
      <c r="JJ295" s="49"/>
      <c r="JK295" s="49"/>
      <c r="JL295" s="49"/>
      <c r="JM295" s="49"/>
      <c r="JN295" s="49"/>
      <c r="JO295" s="49"/>
      <c r="JP295" s="49"/>
      <c r="JQ295" s="49"/>
      <c r="JR295" s="49"/>
      <c r="JS295" s="49"/>
      <c r="JT295" s="49"/>
      <c r="JU295" s="49"/>
      <c r="JV295" s="49"/>
      <c r="JW295" s="49"/>
      <c r="JX295" s="49"/>
      <c r="JY295" s="49"/>
      <c r="JZ295" s="49"/>
      <c r="KA295" s="49"/>
      <c r="KB295" s="49"/>
      <c r="KC295" s="49"/>
      <c r="KD295" s="49"/>
      <c r="KE295" s="49"/>
      <c r="KF295" s="49"/>
      <c r="KG295" s="49"/>
      <c r="KH295" s="49"/>
      <c r="KI295" s="49"/>
      <c r="KJ295" s="49"/>
      <c r="KK295" s="49"/>
      <c r="KL295" s="49"/>
      <c r="KM295" s="49"/>
      <c r="KN295" s="49"/>
      <c r="KO295" s="49"/>
      <c r="KP295" s="49"/>
      <c r="KQ295" s="49"/>
      <c r="KR295" s="49"/>
      <c r="KS295" s="49"/>
      <c r="KT295" s="49"/>
      <c r="KU295" s="49"/>
      <c r="KV295" s="49"/>
      <c r="KW295" s="49"/>
      <c r="KX295" s="49"/>
      <c r="KY295" s="49"/>
      <c r="KZ295" s="49"/>
      <c r="LA295" s="49"/>
      <c r="LB295" s="49"/>
      <c r="LC295" s="49"/>
      <c r="LD295" s="49"/>
      <c r="LE295" s="49"/>
      <c r="LF295" s="49"/>
      <c r="LG295" s="49"/>
      <c r="LH295" s="49"/>
      <c r="LI295" s="49"/>
      <c r="LJ295" s="49"/>
      <c r="LK295" s="49"/>
      <c r="LL295" s="49"/>
      <c r="LM295" s="49"/>
      <c r="LN295" s="49"/>
      <c r="LO295" s="49"/>
      <c r="LP295" s="49"/>
      <c r="LQ295" s="49"/>
      <c r="LR295" s="49"/>
      <c r="LS295" s="49"/>
      <c r="LT295" s="49"/>
      <c r="LU295" s="49"/>
      <c r="LV295" s="49"/>
      <c r="LW295" s="49"/>
      <c r="LX295" s="49"/>
      <c r="LY295" s="49"/>
      <c r="LZ295" s="49"/>
      <c r="MA295" s="49"/>
      <c r="MB295" s="49"/>
      <c r="MC295" s="49"/>
      <c r="MD295" s="49"/>
      <c r="ME295" s="49"/>
      <c r="MF295" s="49"/>
      <c r="MG295" s="49"/>
      <c r="MH295" s="49"/>
      <c r="MI295" s="49"/>
      <c r="MJ295" s="49"/>
      <c r="MK295" s="49"/>
      <c r="ML295" s="49"/>
      <c r="MM295" s="49"/>
      <c r="MN295" s="49"/>
      <c r="MO295" s="49"/>
      <c r="MP295" s="49"/>
      <c r="MQ295" s="49"/>
      <c r="MR295" s="49"/>
      <c r="MS295" s="49"/>
      <c r="MT295" s="49"/>
      <c r="MU295" s="49"/>
      <c r="MV295" s="49"/>
      <c r="MW295" s="49"/>
      <c r="MX295" s="49"/>
      <c r="MY295" s="49"/>
      <c r="MZ295" s="49"/>
      <c r="NA295" s="49"/>
      <c r="NB295" s="49"/>
      <c r="NC295" s="49"/>
      <c r="ND295" s="49"/>
      <c r="NE295" s="49"/>
      <c r="NF295" s="49"/>
      <c r="NG295" s="49"/>
      <c r="NH295" s="49"/>
      <c r="NI295" s="49"/>
      <c r="NJ295" s="49"/>
      <c r="NK295" s="49"/>
      <c r="NL295" s="49"/>
      <c r="NM295" s="49"/>
      <c r="NN295" s="49"/>
      <c r="NO295" s="49"/>
      <c r="NP295" s="49"/>
      <c r="NQ295" s="49"/>
    </row>
    <row r="296" spans="1:381" x14ac:dyDescent="0.2">
      <c r="A296" s="46">
        <v>295</v>
      </c>
      <c r="B296" s="47" t="s">
        <v>150</v>
      </c>
      <c r="C296" s="47" t="s">
        <v>26</v>
      </c>
      <c r="D296" s="48">
        <v>90</v>
      </c>
      <c r="E296" s="66" t="s">
        <v>1994</v>
      </c>
    </row>
    <row r="297" spans="1:381" x14ac:dyDescent="0.2">
      <c r="A297" s="46">
        <v>296</v>
      </c>
      <c r="B297" s="47" t="s">
        <v>151</v>
      </c>
      <c r="C297" s="47" t="s">
        <v>26</v>
      </c>
      <c r="D297" s="48">
        <v>54</v>
      </c>
      <c r="E297" s="66" t="s">
        <v>1995</v>
      </c>
    </row>
    <row r="298" spans="1:381" x14ac:dyDescent="0.2">
      <c r="A298" s="46">
        <v>297</v>
      </c>
      <c r="B298" s="47" t="s">
        <v>152</v>
      </c>
      <c r="C298" s="47" t="s">
        <v>26</v>
      </c>
      <c r="D298" s="48">
        <v>60</v>
      </c>
      <c r="E298" s="66" t="s">
        <v>1996</v>
      </c>
    </row>
    <row r="299" spans="1:381" x14ac:dyDescent="0.2">
      <c r="A299" s="46">
        <v>298</v>
      </c>
      <c r="B299" s="47" t="s">
        <v>153</v>
      </c>
      <c r="C299" s="47" t="s">
        <v>26</v>
      </c>
      <c r="D299" s="48">
        <v>100</v>
      </c>
      <c r="E299" s="66" t="s">
        <v>1997</v>
      </c>
    </row>
    <row r="300" spans="1:381" x14ac:dyDescent="0.2">
      <c r="A300" s="46">
        <v>299</v>
      </c>
      <c r="B300" s="47" t="s">
        <v>154</v>
      </c>
      <c r="C300" s="47" t="s">
        <v>26</v>
      </c>
      <c r="D300" s="48">
        <v>50</v>
      </c>
      <c r="E300" s="66" t="s">
        <v>1998</v>
      </c>
    </row>
    <row r="301" spans="1:381" s="50" customFormat="1" x14ac:dyDescent="0.2">
      <c r="A301" s="46">
        <v>300</v>
      </c>
      <c r="B301" s="47" t="s">
        <v>155</v>
      </c>
      <c r="C301" s="47" t="s">
        <v>26</v>
      </c>
      <c r="D301" s="48">
        <v>220</v>
      </c>
      <c r="E301" s="66" t="s">
        <v>1999</v>
      </c>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c r="FF301" s="49"/>
      <c r="FG301" s="49"/>
      <c r="FH301" s="49"/>
      <c r="FI301" s="49"/>
      <c r="FJ301" s="49"/>
      <c r="FK301" s="49"/>
      <c r="FL301" s="49"/>
      <c r="FM301" s="49"/>
      <c r="FN301" s="49"/>
      <c r="FO301" s="49"/>
      <c r="FP301" s="49"/>
      <c r="FQ301" s="49"/>
      <c r="FR301" s="49"/>
      <c r="FS301" s="49"/>
      <c r="FT301" s="49"/>
      <c r="FU301" s="49"/>
      <c r="FV301" s="49"/>
      <c r="FW301" s="49"/>
      <c r="FX301" s="49"/>
      <c r="FY301" s="49"/>
      <c r="FZ301" s="49"/>
      <c r="GA301" s="49"/>
      <c r="GB301" s="49"/>
      <c r="GC301" s="49"/>
      <c r="GD301" s="49"/>
      <c r="GE301" s="49"/>
      <c r="GF301" s="49"/>
      <c r="GG301" s="49"/>
      <c r="GH301" s="49"/>
      <c r="GI301" s="49"/>
      <c r="GJ301" s="49"/>
      <c r="GK301" s="49"/>
      <c r="GL301" s="49"/>
      <c r="GM301" s="49"/>
      <c r="GN301" s="49"/>
      <c r="GO301" s="49"/>
      <c r="GP301" s="49"/>
      <c r="GQ301" s="49"/>
      <c r="GR301" s="49"/>
      <c r="GS301" s="49"/>
      <c r="GT301" s="49"/>
      <c r="GU301" s="49"/>
      <c r="GV301" s="49"/>
      <c r="GW301" s="49"/>
      <c r="GX301" s="49"/>
      <c r="GY301" s="49"/>
      <c r="GZ301" s="49"/>
      <c r="HA301" s="49"/>
      <c r="HB301" s="49"/>
      <c r="HC301" s="49"/>
      <c r="HD301" s="49"/>
      <c r="HE301" s="49"/>
      <c r="HF301" s="49"/>
      <c r="HG301" s="49"/>
      <c r="HH301" s="49"/>
      <c r="HI301" s="49"/>
      <c r="HJ301" s="49"/>
      <c r="HK301" s="49"/>
      <c r="HL301" s="49"/>
      <c r="HM301" s="49"/>
      <c r="HN301" s="49"/>
      <c r="HO301" s="49"/>
      <c r="HP301" s="49"/>
      <c r="HQ301" s="49"/>
      <c r="HR301" s="49"/>
      <c r="HS301" s="49"/>
      <c r="HT301" s="49"/>
      <c r="HU301" s="49"/>
      <c r="HV301" s="49"/>
      <c r="HW301" s="49"/>
      <c r="HX301" s="49"/>
      <c r="HY301" s="49"/>
      <c r="HZ301" s="49"/>
      <c r="IA301" s="49"/>
      <c r="IB301" s="49"/>
      <c r="IC301" s="49"/>
      <c r="ID301" s="49"/>
      <c r="IE301" s="49"/>
      <c r="IF301" s="49"/>
      <c r="IG301" s="49"/>
      <c r="IH301" s="49"/>
      <c r="II301" s="49"/>
      <c r="IJ301" s="49"/>
      <c r="IK301" s="49"/>
      <c r="IL301" s="49"/>
      <c r="IM301" s="49"/>
      <c r="IN301" s="49"/>
      <c r="IO301" s="49"/>
      <c r="IP301" s="49"/>
      <c r="IQ301" s="49"/>
      <c r="IR301" s="49"/>
      <c r="IS301" s="49"/>
      <c r="IT301" s="49"/>
      <c r="IU301" s="49"/>
      <c r="IV301" s="49"/>
      <c r="IW301" s="49"/>
      <c r="IX301" s="49"/>
      <c r="IY301" s="49"/>
      <c r="IZ301" s="49"/>
      <c r="JA301" s="49"/>
      <c r="JB301" s="49"/>
      <c r="JC301" s="49"/>
      <c r="JD301" s="49"/>
      <c r="JE301" s="49"/>
      <c r="JF301" s="49"/>
      <c r="JG301" s="49"/>
      <c r="JH301" s="49"/>
      <c r="JI301" s="49"/>
      <c r="JJ301" s="49"/>
      <c r="JK301" s="49"/>
      <c r="JL301" s="49"/>
      <c r="JM301" s="49"/>
      <c r="JN301" s="49"/>
      <c r="JO301" s="49"/>
      <c r="JP301" s="49"/>
      <c r="JQ301" s="49"/>
      <c r="JR301" s="49"/>
      <c r="JS301" s="49"/>
      <c r="JT301" s="49"/>
      <c r="JU301" s="49"/>
      <c r="JV301" s="49"/>
      <c r="JW301" s="49"/>
      <c r="JX301" s="49"/>
      <c r="JY301" s="49"/>
      <c r="JZ301" s="49"/>
      <c r="KA301" s="49"/>
      <c r="KB301" s="49"/>
      <c r="KC301" s="49"/>
      <c r="KD301" s="49"/>
      <c r="KE301" s="49"/>
      <c r="KF301" s="49"/>
      <c r="KG301" s="49"/>
      <c r="KH301" s="49"/>
      <c r="KI301" s="49"/>
      <c r="KJ301" s="49"/>
      <c r="KK301" s="49"/>
      <c r="KL301" s="49"/>
      <c r="KM301" s="49"/>
      <c r="KN301" s="49"/>
      <c r="KO301" s="49"/>
      <c r="KP301" s="49"/>
      <c r="KQ301" s="49"/>
      <c r="KR301" s="49"/>
      <c r="KS301" s="49"/>
      <c r="KT301" s="49"/>
      <c r="KU301" s="49"/>
      <c r="KV301" s="49"/>
      <c r="KW301" s="49"/>
      <c r="KX301" s="49"/>
      <c r="KY301" s="49"/>
      <c r="KZ301" s="49"/>
      <c r="LA301" s="49"/>
      <c r="LB301" s="49"/>
      <c r="LC301" s="49"/>
      <c r="LD301" s="49"/>
      <c r="LE301" s="49"/>
      <c r="LF301" s="49"/>
      <c r="LG301" s="49"/>
      <c r="LH301" s="49"/>
      <c r="LI301" s="49"/>
      <c r="LJ301" s="49"/>
      <c r="LK301" s="49"/>
      <c r="LL301" s="49"/>
      <c r="LM301" s="49"/>
      <c r="LN301" s="49"/>
      <c r="LO301" s="49"/>
      <c r="LP301" s="49"/>
      <c r="LQ301" s="49"/>
      <c r="LR301" s="49"/>
      <c r="LS301" s="49"/>
      <c r="LT301" s="49"/>
      <c r="LU301" s="49"/>
      <c r="LV301" s="49"/>
      <c r="LW301" s="49"/>
      <c r="LX301" s="49"/>
      <c r="LY301" s="49"/>
      <c r="LZ301" s="49"/>
      <c r="MA301" s="49"/>
      <c r="MB301" s="49"/>
      <c r="MC301" s="49"/>
      <c r="MD301" s="49"/>
      <c r="ME301" s="49"/>
      <c r="MF301" s="49"/>
      <c r="MG301" s="49"/>
      <c r="MH301" s="49"/>
      <c r="MI301" s="49"/>
      <c r="MJ301" s="49"/>
      <c r="MK301" s="49"/>
      <c r="ML301" s="49"/>
      <c r="MM301" s="49"/>
      <c r="MN301" s="49"/>
      <c r="MO301" s="49"/>
      <c r="MP301" s="49"/>
      <c r="MQ301" s="49"/>
      <c r="MR301" s="49"/>
      <c r="MS301" s="49"/>
      <c r="MT301" s="49"/>
      <c r="MU301" s="49"/>
      <c r="MV301" s="49"/>
      <c r="MW301" s="49"/>
      <c r="MX301" s="49"/>
      <c r="MY301" s="49"/>
      <c r="MZ301" s="49"/>
      <c r="NA301" s="49"/>
      <c r="NB301" s="49"/>
      <c r="NC301" s="49"/>
      <c r="ND301" s="49"/>
      <c r="NE301" s="49"/>
      <c r="NF301" s="49"/>
      <c r="NG301" s="49"/>
      <c r="NH301" s="49"/>
      <c r="NI301" s="49"/>
      <c r="NJ301" s="49"/>
      <c r="NK301" s="49"/>
      <c r="NL301" s="49"/>
      <c r="NM301" s="49"/>
      <c r="NN301" s="49"/>
      <c r="NO301" s="49"/>
      <c r="NP301" s="49"/>
      <c r="NQ301" s="49"/>
    </row>
    <row r="302" spans="1:381" s="50" customFormat="1" x14ac:dyDescent="0.2">
      <c r="A302" s="46">
        <v>301</v>
      </c>
      <c r="B302" s="47" t="s">
        <v>156</v>
      </c>
      <c r="C302" s="47" t="s">
        <v>26</v>
      </c>
      <c r="D302" s="48">
        <v>53</v>
      </c>
      <c r="E302" s="66" t="s">
        <v>2000</v>
      </c>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c r="FF302" s="49"/>
      <c r="FG302" s="49"/>
      <c r="FH302" s="49"/>
      <c r="FI302" s="49"/>
      <c r="FJ302" s="49"/>
      <c r="FK302" s="49"/>
      <c r="FL302" s="49"/>
      <c r="FM302" s="49"/>
      <c r="FN302" s="49"/>
      <c r="FO302" s="49"/>
      <c r="FP302" s="49"/>
      <c r="FQ302" s="49"/>
      <c r="FR302" s="49"/>
      <c r="FS302" s="49"/>
      <c r="FT302" s="49"/>
      <c r="FU302" s="49"/>
      <c r="FV302" s="49"/>
      <c r="FW302" s="49"/>
      <c r="FX302" s="49"/>
      <c r="FY302" s="49"/>
      <c r="FZ302" s="49"/>
      <c r="GA302" s="49"/>
      <c r="GB302" s="49"/>
      <c r="GC302" s="49"/>
      <c r="GD302" s="49"/>
      <c r="GE302" s="49"/>
      <c r="GF302" s="49"/>
      <c r="GG302" s="49"/>
      <c r="GH302" s="49"/>
      <c r="GI302" s="49"/>
      <c r="GJ302" s="49"/>
      <c r="GK302" s="49"/>
      <c r="GL302" s="49"/>
      <c r="GM302" s="49"/>
      <c r="GN302" s="49"/>
      <c r="GO302" s="49"/>
      <c r="GP302" s="49"/>
      <c r="GQ302" s="49"/>
      <c r="GR302" s="49"/>
      <c r="GS302" s="49"/>
      <c r="GT302" s="49"/>
      <c r="GU302" s="49"/>
      <c r="GV302" s="49"/>
      <c r="GW302" s="49"/>
      <c r="GX302" s="49"/>
      <c r="GY302" s="49"/>
      <c r="GZ302" s="49"/>
      <c r="HA302" s="49"/>
      <c r="HB302" s="49"/>
      <c r="HC302" s="49"/>
      <c r="HD302" s="49"/>
      <c r="HE302" s="49"/>
      <c r="HF302" s="49"/>
      <c r="HG302" s="49"/>
      <c r="HH302" s="49"/>
      <c r="HI302" s="49"/>
      <c r="HJ302" s="49"/>
      <c r="HK302" s="49"/>
      <c r="HL302" s="49"/>
      <c r="HM302" s="49"/>
      <c r="HN302" s="49"/>
      <c r="HO302" s="49"/>
      <c r="HP302" s="49"/>
      <c r="HQ302" s="49"/>
      <c r="HR302" s="49"/>
      <c r="HS302" s="49"/>
      <c r="HT302" s="49"/>
      <c r="HU302" s="49"/>
      <c r="HV302" s="49"/>
      <c r="HW302" s="49"/>
      <c r="HX302" s="49"/>
      <c r="HY302" s="49"/>
      <c r="HZ302" s="49"/>
      <c r="IA302" s="49"/>
      <c r="IB302" s="49"/>
      <c r="IC302" s="49"/>
      <c r="ID302" s="49"/>
      <c r="IE302" s="49"/>
      <c r="IF302" s="49"/>
      <c r="IG302" s="49"/>
      <c r="IH302" s="49"/>
      <c r="II302" s="49"/>
      <c r="IJ302" s="49"/>
      <c r="IK302" s="49"/>
      <c r="IL302" s="49"/>
      <c r="IM302" s="49"/>
      <c r="IN302" s="49"/>
      <c r="IO302" s="49"/>
      <c r="IP302" s="49"/>
      <c r="IQ302" s="49"/>
      <c r="IR302" s="49"/>
      <c r="IS302" s="49"/>
      <c r="IT302" s="49"/>
      <c r="IU302" s="49"/>
      <c r="IV302" s="49"/>
      <c r="IW302" s="49"/>
      <c r="IX302" s="49"/>
      <c r="IY302" s="49"/>
      <c r="IZ302" s="49"/>
      <c r="JA302" s="49"/>
      <c r="JB302" s="49"/>
      <c r="JC302" s="49"/>
      <c r="JD302" s="49"/>
      <c r="JE302" s="49"/>
      <c r="JF302" s="49"/>
      <c r="JG302" s="49"/>
      <c r="JH302" s="49"/>
      <c r="JI302" s="49"/>
      <c r="JJ302" s="49"/>
      <c r="JK302" s="49"/>
      <c r="JL302" s="49"/>
      <c r="JM302" s="49"/>
      <c r="JN302" s="49"/>
      <c r="JO302" s="49"/>
      <c r="JP302" s="49"/>
      <c r="JQ302" s="49"/>
      <c r="JR302" s="49"/>
      <c r="JS302" s="49"/>
      <c r="JT302" s="49"/>
      <c r="JU302" s="49"/>
      <c r="JV302" s="49"/>
      <c r="JW302" s="49"/>
      <c r="JX302" s="49"/>
      <c r="JY302" s="49"/>
      <c r="JZ302" s="49"/>
      <c r="KA302" s="49"/>
      <c r="KB302" s="49"/>
      <c r="KC302" s="49"/>
      <c r="KD302" s="49"/>
      <c r="KE302" s="49"/>
      <c r="KF302" s="49"/>
      <c r="KG302" s="49"/>
      <c r="KH302" s="49"/>
      <c r="KI302" s="49"/>
      <c r="KJ302" s="49"/>
      <c r="KK302" s="49"/>
      <c r="KL302" s="49"/>
      <c r="KM302" s="49"/>
      <c r="KN302" s="49"/>
      <c r="KO302" s="49"/>
      <c r="KP302" s="49"/>
      <c r="KQ302" s="49"/>
      <c r="KR302" s="49"/>
      <c r="KS302" s="49"/>
      <c r="KT302" s="49"/>
      <c r="KU302" s="49"/>
      <c r="KV302" s="49"/>
      <c r="KW302" s="49"/>
      <c r="KX302" s="49"/>
      <c r="KY302" s="49"/>
      <c r="KZ302" s="49"/>
      <c r="LA302" s="49"/>
      <c r="LB302" s="49"/>
      <c r="LC302" s="49"/>
      <c r="LD302" s="49"/>
      <c r="LE302" s="49"/>
      <c r="LF302" s="49"/>
      <c r="LG302" s="49"/>
      <c r="LH302" s="49"/>
      <c r="LI302" s="49"/>
      <c r="LJ302" s="49"/>
      <c r="LK302" s="49"/>
      <c r="LL302" s="49"/>
      <c r="LM302" s="49"/>
      <c r="LN302" s="49"/>
      <c r="LO302" s="49"/>
      <c r="LP302" s="49"/>
      <c r="LQ302" s="49"/>
      <c r="LR302" s="49"/>
      <c r="LS302" s="49"/>
      <c r="LT302" s="49"/>
      <c r="LU302" s="49"/>
      <c r="LV302" s="49"/>
      <c r="LW302" s="49"/>
      <c r="LX302" s="49"/>
      <c r="LY302" s="49"/>
      <c r="LZ302" s="49"/>
      <c r="MA302" s="49"/>
      <c r="MB302" s="49"/>
      <c r="MC302" s="49"/>
      <c r="MD302" s="49"/>
      <c r="ME302" s="49"/>
      <c r="MF302" s="49"/>
      <c r="MG302" s="49"/>
      <c r="MH302" s="49"/>
      <c r="MI302" s="49"/>
      <c r="MJ302" s="49"/>
      <c r="MK302" s="49"/>
      <c r="ML302" s="49"/>
      <c r="MM302" s="49"/>
      <c r="MN302" s="49"/>
      <c r="MO302" s="49"/>
      <c r="MP302" s="49"/>
      <c r="MQ302" s="49"/>
      <c r="MR302" s="49"/>
      <c r="MS302" s="49"/>
      <c r="MT302" s="49"/>
      <c r="MU302" s="49"/>
      <c r="MV302" s="49"/>
      <c r="MW302" s="49"/>
      <c r="MX302" s="49"/>
      <c r="MY302" s="49"/>
      <c r="MZ302" s="49"/>
      <c r="NA302" s="49"/>
      <c r="NB302" s="49"/>
      <c r="NC302" s="49"/>
      <c r="ND302" s="49"/>
      <c r="NE302" s="49"/>
      <c r="NF302" s="49"/>
      <c r="NG302" s="49"/>
      <c r="NH302" s="49"/>
      <c r="NI302" s="49"/>
      <c r="NJ302" s="49"/>
      <c r="NK302" s="49"/>
      <c r="NL302" s="49"/>
      <c r="NM302" s="49"/>
      <c r="NN302" s="49"/>
      <c r="NO302" s="49"/>
      <c r="NP302" s="49"/>
      <c r="NQ302" s="49"/>
    </row>
    <row r="303" spans="1:381" s="50" customFormat="1" x14ac:dyDescent="0.2">
      <c r="A303" s="46">
        <v>302</v>
      </c>
      <c r="B303" s="47" t="s">
        <v>157</v>
      </c>
      <c r="C303" s="47" t="s">
        <v>26</v>
      </c>
      <c r="D303" s="48">
        <v>120</v>
      </c>
      <c r="E303" s="66" t="s">
        <v>2001</v>
      </c>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c r="FF303" s="49"/>
      <c r="FG303" s="49"/>
      <c r="FH303" s="49"/>
      <c r="FI303" s="49"/>
      <c r="FJ303" s="49"/>
      <c r="FK303" s="49"/>
      <c r="FL303" s="49"/>
      <c r="FM303" s="49"/>
      <c r="FN303" s="49"/>
      <c r="FO303" s="49"/>
      <c r="FP303" s="49"/>
      <c r="FQ303" s="49"/>
      <c r="FR303" s="49"/>
      <c r="FS303" s="49"/>
      <c r="FT303" s="49"/>
      <c r="FU303" s="49"/>
      <c r="FV303" s="49"/>
      <c r="FW303" s="49"/>
      <c r="FX303" s="49"/>
      <c r="FY303" s="49"/>
      <c r="FZ303" s="49"/>
      <c r="GA303" s="49"/>
      <c r="GB303" s="49"/>
      <c r="GC303" s="49"/>
      <c r="GD303" s="49"/>
      <c r="GE303" s="49"/>
      <c r="GF303" s="49"/>
      <c r="GG303" s="49"/>
      <c r="GH303" s="49"/>
      <c r="GI303" s="49"/>
      <c r="GJ303" s="49"/>
      <c r="GK303" s="49"/>
      <c r="GL303" s="49"/>
      <c r="GM303" s="49"/>
      <c r="GN303" s="49"/>
      <c r="GO303" s="49"/>
      <c r="GP303" s="49"/>
      <c r="GQ303" s="49"/>
      <c r="GR303" s="49"/>
      <c r="GS303" s="49"/>
      <c r="GT303" s="49"/>
      <c r="GU303" s="49"/>
      <c r="GV303" s="49"/>
      <c r="GW303" s="49"/>
      <c r="GX303" s="49"/>
      <c r="GY303" s="49"/>
      <c r="GZ303" s="49"/>
      <c r="HA303" s="49"/>
      <c r="HB303" s="49"/>
      <c r="HC303" s="49"/>
      <c r="HD303" s="49"/>
      <c r="HE303" s="49"/>
      <c r="HF303" s="49"/>
      <c r="HG303" s="49"/>
      <c r="HH303" s="49"/>
      <c r="HI303" s="49"/>
      <c r="HJ303" s="49"/>
      <c r="HK303" s="49"/>
      <c r="HL303" s="49"/>
      <c r="HM303" s="49"/>
      <c r="HN303" s="49"/>
      <c r="HO303" s="49"/>
      <c r="HP303" s="49"/>
      <c r="HQ303" s="49"/>
      <c r="HR303" s="49"/>
      <c r="HS303" s="49"/>
      <c r="HT303" s="49"/>
      <c r="HU303" s="49"/>
      <c r="HV303" s="49"/>
      <c r="HW303" s="49"/>
      <c r="HX303" s="49"/>
      <c r="HY303" s="49"/>
      <c r="HZ303" s="49"/>
      <c r="IA303" s="49"/>
      <c r="IB303" s="49"/>
      <c r="IC303" s="49"/>
      <c r="ID303" s="49"/>
      <c r="IE303" s="49"/>
      <c r="IF303" s="49"/>
      <c r="IG303" s="49"/>
      <c r="IH303" s="49"/>
      <c r="II303" s="49"/>
      <c r="IJ303" s="49"/>
      <c r="IK303" s="49"/>
      <c r="IL303" s="49"/>
      <c r="IM303" s="49"/>
      <c r="IN303" s="49"/>
      <c r="IO303" s="49"/>
      <c r="IP303" s="49"/>
      <c r="IQ303" s="49"/>
      <c r="IR303" s="49"/>
      <c r="IS303" s="49"/>
      <c r="IT303" s="49"/>
      <c r="IU303" s="49"/>
      <c r="IV303" s="49"/>
      <c r="IW303" s="49"/>
      <c r="IX303" s="49"/>
      <c r="IY303" s="49"/>
      <c r="IZ303" s="49"/>
      <c r="JA303" s="49"/>
      <c r="JB303" s="49"/>
      <c r="JC303" s="49"/>
      <c r="JD303" s="49"/>
      <c r="JE303" s="49"/>
      <c r="JF303" s="49"/>
      <c r="JG303" s="49"/>
      <c r="JH303" s="49"/>
      <c r="JI303" s="49"/>
      <c r="JJ303" s="49"/>
      <c r="JK303" s="49"/>
      <c r="JL303" s="49"/>
      <c r="JM303" s="49"/>
      <c r="JN303" s="49"/>
      <c r="JO303" s="49"/>
      <c r="JP303" s="49"/>
      <c r="JQ303" s="49"/>
      <c r="JR303" s="49"/>
      <c r="JS303" s="49"/>
      <c r="JT303" s="49"/>
      <c r="JU303" s="49"/>
      <c r="JV303" s="49"/>
      <c r="JW303" s="49"/>
      <c r="JX303" s="49"/>
      <c r="JY303" s="49"/>
      <c r="JZ303" s="49"/>
      <c r="KA303" s="49"/>
      <c r="KB303" s="49"/>
      <c r="KC303" s="49"/>
      <c r="KD303" s="49"/>
      <c r="KE303" s="49"/>
      <c r="KF303" s="49"/>
      <c r="KG303" s="49"/>
      <c r="KH303" s="49"/>
      <c r="KI303" s="49"/>
      <c r="KJ303" s="49"/>
      <c r="KK303" s="49"/>
      <c r="KL303" s="49"/>
      <c r="KM303" s="49"/>
      <c r="KN303" s="49"/>
      <c r="KO303" s="49"/>
      <c r="KP303" s="49"/>
      <c r="KQ303" s="49"/>
      <c r="KR303" s="49"/>
      <c r="KS303" s="49"/>
      <c r="KT303" s="49"/>
      <c r="KU303" s="49"/>
      <c r="KV303" s="49"/>
      <c r="KW303" s="49"/>
      <c r="KX303" s="49"/>
      <c r="KY303" s="49"/>
      <c r="KZ303" s="49"/>
      <c r="LA303" s="49"/>
      <c r="LB303" s="49"/>
      <c r="LC303" s="49"/>
      <c r="LD303" s="49"/>
      <c r="LE303" s="49"/>
      <c r="LF303" s="49"/>
      <c r="LG303" s="49"/>
      <c r="LH303" s="49"/>
      <c r="LI303" s="49"/>
      <c r="LJ303" s="49"/>
      <c r="LK303" s="49"/>
      <c r="LL303" s="49"/>
      <c r="LM303" s="49"/>
      <c r="LN303" s="49"/>
      <c r="LO303" s="49"/>
      <c r="LP303" s="49"/>
      <c r="LQ303" s="49"/>
      <c r="LR303" s="49"/>
      <c r="LS303" s="49"/>
      <c r="LT303" s="49"/>
      <c r="LU303" s="49"/>
      <c r="LV303" s="49"/>
      <c r="LW303" s="49"/>
      <c r="LX303" s="49"/>
      <c r="LY303" s="49"/>
      <c r="LZ303" s="49"/>
      <c r="MA303" s="49"/>
      <c r="MB303" s="49"/>
      <c r="MC303" s="49"/>
      <c r="MD303" s="49"/>
      <c r="ME303" s="49"/>
      <c r="MF303" s="49"/>
      <c r="MG303" s="49"/>
      <c r="MH303" s="49"/>
      <c r="MI303" s="49"/>
      <c r="MJ303" s="49"/>
      <c r="MK303" s="49"/>
      <c r="ML303" s="49"/>
      <c r="MM303" s="49"/>
      <c r="MN303" s="49"/>
      <c r="MO303" s="49"/>
      <c r="MP303" s="49"/>
      <c r="MQ303" s="49"/>
      <c r="MR303" s="49"/>
      <c r="MS303" s="49"/>
      <c r="MT303" s="49"/>
      <c r="MU303" s="49"/>
      <c r="MV303" s="49"/>
      <c r="MW303" s="49"/>
      <c r="MX303" s="49"/>
      <c r="MY303" s="49"/>
      <c r="MZ303" s="49"/>
      <c r="NA303" s="49"/>
      <c r="NB303" s="49"/>
      <c r="NC303" s="49"/>
      <c r="ND303" s="49"/>
      <c r="NE303" s="49"/>
      <c r="NF303" s="49"/>
      <c r="NG303" s="49"/>
      <c r="NH303" s="49"/>
      <c r="NI303" s="49"/>
      <c r="NJ303" s="49"/>
      <c r="NK303" s="49"/>
      <c r="NL303" s="49"/>
      <c r="NM303" s="49"/>
      <c r="NN303" s="49"/>
      <c r="NO303" s="49"/>
      <c r="NP303" s="49"/>
      <c r="NQ303" s="49"/>
    </row>
    <row r="304" spans="1:381" s="50" customFormat="1" x14ac:dyDescent="0.2">
      <c r="A304" s="46">
        <v>303</v>
      </c>
      <c r="B304" s="47" t="s">
        <v>158</v>
      </c>
      <c r="C304" s="47" t="s">
        <v>26</v>
      </c>
      <c r="D304" s="48">
        <v>76</v>
      </c>
      <c r="E304" s="66" t="s">
        <v>2002</v>
      </c>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c r="FF304" s="49"/>
      <c r="FG304" s="49"/>
      <c r="FH304" s="49"/>
      <c r="FI304" s="49"/>
      <c r="FJ304" s="49"/>
      <c r="FK304" s="49"/>
      <c r="FL304" s="49"/>
      <c r="FM304" s="49"/>
      <c r="FN304" s="49"/>
      <c r="FO304" s="49"/>
      <c r="FP304" s="49"/>
      <c r="FQ304" s="49"/>
      <c r="FR304" s="49"/>
      <c r="FS304" s="49"/>
      <c r="FT304" s="49"/>
      <c r="FU304" s="49"/>
      <c r="FV304" s="49"/>
      <c r="FW304" s="49"/>
      <c r="FX304" s="49"/>
      <c r="FY304" s="49"/>
      <c r="FZ304" s="49"/>
      <c r="GA304" s="49"/>
      <c r="GB304" s="49"/>
      <c r="GC304" s="49"/>
      <c r="GD304" s="49"/>
      <c r="GE304" s="49"/>
      <c r="GF304" s="49"/>
      <c r="GG304" s="49"/>
      <c r="GH304" s="49"/>
      <c r="GI304" s="49"/>
      <c r="GJ304" s="49"/>
      <c r="GK304" s="49"/>
      <c r="GL304" s="49"/>
      <c r="GM304" s="49"/>
      <c r="GN304" s="49"/>
      <c r="GO304" s="49"/>
      <c r="GP304" s="49"/>
      <c r="GQ304" s="49"/>
      <c r="GR304" s="49"/>
      <c r="GS304" s="49"/>
      <c r="GT304" s="49"/>
      <c r="GU304" s="49"/>
      <c r="GV304" s="49"/>
      <c r="GW304" s="49"/>
      <c r="GX304" s="49"/>
      <c r="GY304" s="49"/>
      <c r="GZ304" s="49"/>
      <c r="HA304" s="49"/>
      <c r="HB304" s="49"/>
      <c r="HC304" s="49"/>
      <c r="HD304" s="49"/>
      <c r="HE304" s="49"/>
      <c r="HF304" s="49"/>
      <c r="HG304" s="49"/>
      <c r="HH304" s="49"/>
      <c r="HI304" s="49"/>
      <c r="HJ304" s="49"/>
      <c r="HK304" s="49"/>
      <c r="HL304" s="49"/>
      <c r="HM304" s="49"/>
      <c r="HN304" s="49"/>
      <c r="HO304" s="49"/>
      <c r="HP304" s="49"/>
      <c r="HQ304" s="49"/>
      <c r="HR304" s="49"/>
      <c r="HS304" s="49"/>
      <c r="HT304" s="49"/>
      <c r="HU304" s="49"/>
      <c r="HV304" s="49"/>
      <c r="HW304" s="49"/>
      <c r="HX304" s="49"/>
      <c r="HY304" s="49"/>
      <c r="HZ304" s="49"/>
      <c r="IA304" s="49"/>
      <c r="IB304" s="49"/>
      <c r="IC304" s="49"/>
      <c r="ID304" s="49"/>
      <c r="IE304" s="49"/>
      <c r="IF304" s="49"/>
      <c r="IG304" s="49"/>
      <c r="IH304" s="49"/>
      <c r="II304" s="49"/>
      <c r="IJ304" s="49"/>
      <c r="IK304" s="49"/>
      <c r="IL304" s="49"/>
      <c r="IM304" s="49"/>
      <c r="IN304" s="49"/>
      <c r="IO304" s="49"/>
      <c r="IP304" s="49"/>
      <c r="IQ304" s="49"/>
      <c r="IR304" s="49"/>
      <c r="IS304" s="49"/>
      <c r="IT304" s="49"/>
      <c r="IU304" s="49"/>
      <c r="IV304" s="49"/>
      <c r="IW304" s="49"/>
      <c r="IX304" s="49"/>
      <c r="IY304" s="49"/>
      <c r="IZ304" s="49"/>
      <c r="JA304" s="49"/>
      <c r="JB304" s="49"/>
      <c r="JC304" s="49"/>
      <c r="JD304" s="49"/>
      <c r="JE304" s="49"/>
      <c r="JF304" s="49"/>
      <c r="JG304" s="49"/>
      <c r="JH304" s="49"/>
      <c r="JI304" s="49"/>
      <c r="JJ304" s="49"/>
      <c r="JK304" s="49"/>
      <c r="JL304" s="49"/>
      <c r="JM304" s="49"/>
      <c r="JN304" s="49"/>
      <c r="JO304" s="49"/>
      <c r="JP304" s="49"/>
      <c r="JQ304" s="49"/>
      <c r="JR304" s="49"/>
      <c r="JS304" s="49"/>
      <c r="JT304" s="49"/>
      <c r="JU304" s="49"/>
      <c r="JV304" s="49"/>
      <c r="JW304" s="49"/>
      <c r="JX304" s="49"/>
      <c r="JY304" s="49"/>
      <c r="JZ304" s="49"/>
      <c r="KA304" s="49"/>
      <c r="KB304" s="49"/>
      <c r="KC304" s="49"/>
      <c r="KD304" s="49"/>
      <c r="KE304" s="49"/>
      <c r="KF304" s="49"/>
      <c r="KG304" s="49"/>
      <c r="KH304" s="49"/>
      <c r="KI304" s="49"/>
      <c r="KJ304" s="49"/>
      <c r="KK304" s="49"/>
      <c r="KL304" s="49"/>
      <c r="KM304" s="49"/>
      <c r="KN304" s="49"/>
      <c r="KO304" s="49"/>
      <c r="KP304" s="49"/>
      <c r="KQ304" s="49"/>
      <c r="KR304" s="49"/>
      <c r="KS304" s="49"/>
      <c r="KT304" s="49"/>
      <c r="KU304" s="49"/>
      <c r="KV304" s="49"/>
      <c r="KW304" s="49"/>
      <c r="KX304" s="49"/>
      <c r="KY304" s="49"/>
      <c r="KZ304" s="49"/>
      <c r="LA304" s="49"/>
      <c r="LB304" s="49"/>
      <c r="LC304" s="49"/>
      <c r="LD304" s="49"/>
      <c r="LE304" s="49"/>
      <c r="LF304" s="49"/>
      <c r="LG304" s="49"/>
      <c r="LH304" s="49"/>
      <c r="LI304" s="49"/>
      <c r="LJ304" s="49"/>
      <c r="LK304" s="49"/>
      <c r="LL304" s="49"/>
      <c r="LM304" s="49"/>
      <c r="LN304" s="49"/>
      <c r="LO304" s="49"/>
      <c r="LP304" s="49"/>
      <c r="LQ304" s="49"/>
      <c r="LR304" s="49"/>
      <c r="LS304" s="49"/>
      <c r="LT304" s="49"/>
      <c r="LU304" s="49"/>
      <c r="LV304" s="49"/>
      <c r="LW304" s="49"/>
      <c r="LX304" s="49"/>
      <c r="LY304" s="49"/>
      <c r="LZ304" s="49"/>
      <c r="MA304" s="49"/>
      <c r="MB304" s="49"/>
      <c r="MC304" s="49"/>
      <c r="MD304" s="49"/>
      <c r="ME304" s="49"/>
      <c r="MF304" s="49"/>
      <c r="MG304" s="49"/>
      <c r="MH304" s="49"/>
      <c r="MI304" s="49"/>
      <c r="MJ304" s="49"/>
      <c r="MK304" s="49"/>
      <c r="ML304" s="49"/>
      <c r="MM304" s="49"/>
      <c r="MN304" s="49"/>
      <c r="MO304" s="49"/>
      <c r="MP304" s="49"/>
      <c r="MQ304" s="49"/>
      <c r="MR304" s="49"/>
      <c r="MS304" s="49"/>
      <c r="MT304" s="49"/>
      <c r="MU304" s="49"/>
      <c r="MV304" s="49"/>
      <c r="MW304" s="49"/>
      <c r="MX304" s="49"/>
      <c r="MY304" s="49"/>
      <c r="MZ304" s="49"/>
      <c r="NA304" s="49"/>
      <c r="NB304" s="49"/>
      <c r="NC304" s="49"/>
      <c r="ND304" s="49"/>
      <c r="NE304" s="49"/>
      <c r="NF304" s="49"/>
      <c r="NG304" s="49"/>
      <c r="NH304" s="49"/>
      <c r="NI304" s="49"/>
      <c r="NJ304" s="49"/>
      <c r="NK304" s="49"/>
      <c r="NL304" s="49"/>
      <c r="NM304" s="49"/>
      <c r="NN304" s="49"/>
      <c r="NO304" s="49"/>
      <c r="NP304" s="49"/>
      <c r="NQ304" s="49"/>
    </row>
    <row r="305" spans="1:381" s="50" customFormat="1" x14ac:dyDescent="0.2">
      <c r="A305" s="46">
        <v>304</v>
      </c>
      <c r="B305" s="47" t="s">
        <v>159</v>
      </c>
      <c r="C305" s="47" t="s">
        <v>26</v>
      </c>
      <c r="D305" s="48">
        <v>82</v>
      </c>
      <c r="E305" s="66" t="s">
        <v>2003</v>
      </c>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c r="FF305" s="49"/>
      <c r="FG305" s="49"/>
      <c r="FH305" s="49"/>
      <c r="FI305" s="49"/>
      <c r="FJ305" s="49"/>
      <c r="FK305" s="49"/>
      <c r="FL305" s="49"/>
      <c r="FM305" s="49"/>
      <c r="FN305" s="49"/>
      <c r="FO305" s="49"/>
      <c r="FP305" s="49"/>
      <c r="FQ305" s="49"/>
      <c r="FR305" s="49"/>
      <c r="FS305" s="49"/>
      <c r="FT305" s="49"/>
      <c r="FU305" s="49"/>
      <c r="FV305" s="49"/>
      <c r="FW305" s="49"/>
      <c r="FX305" s="49"/>
      <c r="FY305" s="49"/>
      <c r="FZ305" s="49"/>
      <c r="GA305" s="49"/>
      <c r="GB305" s="49"/>
      <c r="GC305" s="49"/>
      <c r="GD305" s="49"/>
      <c r="GE305" s="49"/>
      <c r="GF305" s="49"/>
      <c r="GG305" s="49"/>
      <c r="GH305" s="49"/>
      <c r="GI305" s="49"/>
      <c r="GJ305" s="49"/>
      <c r="GK305" s="49"/>
      <c r="GL305" s="49"/>
      <c r="GM305" s="49"/>
      <c r="GN305" s="49"/>
      <c r="GO305" s="49"/>
      <c r="GP305" s="49"/>
      <c r="GQ305" s="49"/>
      <c r="GR305" s="49"/>
      <c r="GS305" s="49"/>
      <c r="GT305" s="49"/>
      <c r="GU305" s="49"/>
      <c r="GV305" s="49"/>
      <c r="GW305" s="49"/>
      <c r="GX305" s="49"/>
      <c r="GY305" s="49"/>
      <c r="GZ305" s="49"/>
      <c r="HA305" s="49"/>
      <c r="HB305" s="49"/>
      <c r="HC305" s="49"/>
      <c r="HD305" s="49"/>
      <c r="HE305" s="49"/>
      <c r="HF305" s="49"/>
      <c r="HG305" s="49"/>
      <c r="HH305" s="49"/>
      <c r="HI305" s="49"/>
      <c r="HJ305" s="49"/>
      <c r="HK305" s="49"/>
      <c r="HL305" s="49"/>
      <c r="HM305" s="49"/>
      <c r="HN305" s="49"/>
      <c r="HO305" s="49"/>
      <c r="HP305" s="49"/>
      <c r="HQ305" s="49"/>
      <c r="HR305" s="49"/>
      <c r="HS305" s="49"/>
      <c r="HT305" s="49"/>
      <c r="HU305" s="49"/>
      <c r="HV305" s="49"/>
      <c r="HW305" s="49"/>
      <c r="HX305" s="49"/>
      <c r="HY305" s="49"/>
      <c r="HZ305" s="49"/>
      <c r="IA305" s="49"/>
      <c r="IB305" s="49"/>
      <c r="IC305" s="49"/>
      <c r="ID305" s="49"/>
      <c r="IE305" s="49"/>
      <c r="IF305" s="49"/>
      <c r="IG305" s="49"/>
      <c r="IH305" s="49"/>
      <c r="II305" s="49"/>
      <c r="IJ305" s="49"/>
      <c r="IK305" s="49"/>
      <c r="IL305" s="49"/>
      <c r="IM305" s="49"/>
      <c r="IN305" s="49"/>
      <c r="IO305" s="49"/>
      <c r="IP305" s="49"/>
      <c r="IQ305" s="49"/>
      <c r="IR305" s="49"/>
      <c r="IS305" s="49"/>
      <c r="IT305" s="49"/>
      <c r="IU305" s="49"/>
      <c r="IV305" s="49"/>
      <c r="IW305" s="49"/>
      <c r="IX305" s="49"/>
      <c r="IY305" s="49"/>
      <c r="IZ305" s="49"/>
      <c r="JA305" s="49"/>
      <c r="JB305" s="49"/>
      <c r="JC305" s="49"/>
      <c r="JD305" s="49"/>
      <c r="JE305" s="49"/>
      <c r="JF305" s="49"/>
      <c r="JG305" s="49"/>
      <c r="JH305" s="49"/>
      <c r="JI305" s="49"/>
      <c r="JJ305" s="49"/>
      <c r="JK305" s="49"/>
      <c r="JL305" s="49"/>
      <c r="JM305" s="49"/>
      <c r="JN305" s="49"/>
      <c r="JO305" s="49"/>
      <c r="JP305" s="49"/>
      <c r="JQ305" s="49"/>
      <c r="JR305" s="49"/>
      <c r="JS305" s="49"/>
      <c r="JT305" s="49"/>
      <c r="JU305" s="49"/>
      <c r="JV305" s="49"/>
      <c r="JW305" s="49"/>
      <c r="JX305" s="49"/>
      <c r="JY305" s="49"/>
      <c r="JZ305" s="49"/>
      <c r="KA305" s="49"/>
      <c r="KB305" s="49"/>
      <c r="KC305" s="49"/>
      <c r="KD305" s="49"/>
      <c r="KE305" s="49"/>
      <c r="KF305" s="49"/>
      <c r="KG305" s="49"/>
      <c r="KH305" s="49"/>
      <c r="KI305" s="49"/>
      <c r="KJ305" s="49"/>
      <c r="KK305" s="49"/>
      <c r="KL305" s="49"/>
      <c r="KM305" s="49"/>
      <c r="KN305" s="49"/>
      <c r="KO305" s="49"/>
      <c r="KP305" s="49"/>
      <c r="KQ305" s="49"/>
      <c r="KR305" s="49"/>
      <c r="KS305" s="49"/>
      <c r="KT305" s="49"/>
      <c r="KU305" s="49"/>
      <c r="KV305" s="49"/>
      <c r="KW305" s="49"/>
      <c r="KX305" s="49"/>
      <c r="KY305" s="49"/>
      <c r="KZ305" s="49"/>
      <c r="LA305" s="49"/>
      <c r="LB305" s="49"/>
      <c r="LC305" s="49"/>
      <c r="LD305" s="49"/>
      <c r="LE305" s="49"/>
      <c r="LF305" s="49"/>
      <c r="LG305" s="49"/>
      <c r="LH305" s="49"/>
      <c r="LI305" s="49"/>
      <c r="LJ305" s="49"/>
      <c r="LK305" s="49"/>
      <c r="LL305" s="49"/>
      <c r="LM305" s="49"/>
      <c r="LN305" s="49"/>
      <c r="LO305" s="49"/>
      <c r="LP305" s="49"/>
      <c r="LQ305" s="49"/>
      <c r="LR305" s="49"/>
      <c r="LS305" s="49"/>
      <c r="LT305" s="49"/>
      <c r="LU305" s="49"/>
      <c r="LV305" s="49"/>
      <c r="LW305" s="49"/>
      <c r="LX305" s="49"/>
      <c r="LY305" s="49"/>
      <c r="LZ305" s="49"/>
      <c r="MA305" s="49"/>
      <c r="MB305" s="49"/>
      <c r="MC305" s="49"/>
      <c r="MD305" s="49"/>
      <c r="ME305" s="49"/>
      <c r="MF305" s="49"/>
      <c r="MG305" s="49"/>
      <c r="MH305" s="49"/>
      <c r="MI305" s="49"/>
      <c r="MJ305" s="49"/>
      <c r="MK305" s="49"/>
      <c r="ML305" s="49"/>
      <c r="MM305" s="49"/>
      <c r="MN305" s="49"/>
      <c r="MO305" s="49"/>
      <c r="MP305" s="49"/>
      <c r="MQ305" s="49"/>
      <c r="MR305" s="49"/>
      <c r="MS305" s="49"/>
      <c r="MT305" s="49"/>
      <c r="MU305" s="49"/>
      <c r="MV305" s="49"/>
      <c r="MW305" s="49"/>
      <c r="MX305" s="49"/>
      <c r="MY305" s="49"/>
      <c r="MZ305" s="49"/>
      <c r="NA305" s="49"/>
      <c r="NB305" s="49"/>
      <c r="NC305" s="49"/>
      <c r="ND305" s="49"/>
      <c r="NE305" s="49"/>
      <c r="NF305" s="49"/>
      <c r="NG305" s="49"/>
      <c r="NH305" s="49"/>
      <c r="NI305" s="49"/>
      <c r="NJ305" s="49"/>
      <c r="NK305" s="49"/>
      <c r="NL305" s="49"/>
      <c r="NM305" s="49"/>
      <c r="NN305" s="49"/>
      <c r="NO305" s="49"/>
      <c r="NP305" s="49"/>
      <c r="NQ305" s="49"/>
    </row>
    <row r="306" spans="1:381" x14ac:dyDescent="0.2">
      <c r="A306" s="46">
        <v>305</v>
      </c>
      <c r="B306" s="47" t="s">
        <v>160</v>
      </c>
      <c r="C306" s="47" t="s">
        <v>26</v>
      </c>
      <c r="D306" s="48">
        <v>50</v>
      </c>
      <c r="E306" s="66" t="s">
        <v>2004</v>
      </c>
    </row>
    <row r="307" spans="1:381" x14ac:dyDescent="0.2">
      <c r="A307" s="46">
        <v>306</v>
      </c>
      <c r="B307" s="47" t="s">
        <v>161</v>
      </c>
      <c r="C307" s="47" t="s">
        <v>26</v>
      </c>
      <c r="D307" s="48">
        <v>50</v>
      </c>
      <c r="E307" s="66" t="s">
        <v>2005</v>
      </c>
    </row>
    <row r="308" spans="1:381" x14ac:dyDescent="0.2">
      <c r="A308" s="46">
        <v>307</v>
      </c>
      <c r="B308" s="47" t="s">
        <v>162</v>
      </c>
      <c r="C308" s="47" t="s">
        <v>26</v>
      </c>
      <c r="D308" s="48">
        <v>92</v>
      </c>
      <c r="E308" s="66" t="s">
        <v>2006</v>
      </c>
    </row>
    <row r="309" spans="1:381" x14ac:dyDescent="0.2">
      <c r="A309" s="46">
        <v>308</v>
      </c>
      <c r="B309" s="47" t="s">
        <v>163</v>
      </c>
      <c r="C309" s="47" t="s">
        <v>26</v>
      </c>
      <c r="D309" s="48">
        <v>50</v>
      </c>
      <c r="E309" s="66" t="s">
        <v>2007</v>
      </c>
    </row>
    <row r="310" spans="1:381" s="50" customFormat="1" x14ac:dyDescent="0.2">
      <c r="A310" s="46">
        <v>309</v>
      </c>
      <c r="B310" s="47" t="s">
        <v>164</v>
      </c>
      <c r="C310" s="47" t="s">
        <v>26</v>
      </c>
      <c r="D310" s="48">
        <v>80</v>
      </c>
      <c r="E310" s="66" t="s">
        <v>2008</v>
      </c>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c r="FF310" s="49"/>
      <c r="FG310" s="49"/>
      <c r="FH310" s="49"/>
      <c r="FI310" s="49"/>
      <c r="FJ310" s="49"/>
      <c r="FK310" s="49"/>
      <c r="FL310" s="49"/>
      <c r="FM310" s="49"/>
      <c r="FN310" s="49"/>
      <c r="FO310" s="49"/>
      <c r="FP310" s="49"/>
      <c r="FQ310" s="49"/>
      <c r="FR310" s="49"/>
      <c r="FS310" s="49"/>
      <c r="FT310" s="49"/>
      <c r="FU310" s="49"/>
      <c r="FV310" s="49"/>
      <c r="FW310" s="49"/>
      <c r="FX310" s="49"/>
      <c r="FY310" s="49"/>
      <c r="FZ310" s="49"/>
      <c r="GA310" s="49"/>
      <c r="GB310" s="49"/>
      <c r="GC310" s="49"/>
      <c r="GD310" s="49"/>
      <c r="GE310" s="49"/>
      <c r="GF310" s="49"/>
      <c r="GG310" s="49"/>
      <c r="GH310" s="49"/>
      <c r="GI310" s="49"/>
      <c r="GJ310" s="49"/>
      <c r="GK310" s="49"/>
      <c r="GL310" s="49"/>
      <c r="GM310" s="49"/>
      <c r="GN310" s="49"/>
      <c r="GO310" s="49"/>
      <c r="GP310" s="49"/>
      <c r="GQ310" s="49"/>
      <c r="GR310" s="49"/>
      <c r="GS310" s="49"/>
      <c r="GT310" s="49"/>
      <c r="GU310" s="49"/>
      <c r="GV310" s="49"/>
      <c r="GW310" s="49"/>
      <c r="GX310" s="49"/>
      <c r="GY310" s="49"/>
      <c r="GZ310" s="49"/>
      <c r="HA310" s="49"/>
      <c r="HB310" s="49"/>
      <c r="HC310" s="49"/>
      <c r="HD310" s="49"/>
      <c r="HE310" s="49"/>
      <c r="HF310" s="49"/>
      <c r="HG310" s="49"/>
      <c r="HH310" s="49"/>
      <c r="HI310" s="49"/>
      <c r="HJ310" s="49"/>
      <c r="HK310" s="49"/>
      <c r="HL310" s="49"/>
      <c r="HM310" s="49"/>
      <c r="HN310" s="49"/>
      <c r="HO310" s="49"/>
      <c r="HP310" s="49"/>
      <c r="HQ310" s="49"/>
      <c r="HR310" s="49"/>
      <c r="HS310" s="49"/>
      <c r="HT310" s="49"/>
      <c r="HU310" s="49"/>
      <c r="HV310" s="49"/>
      <c r="HW310" s="49"/>
      <c r="HX310" s="49"/>
      <c r="HY310" s="49"/>
      <c r="HZ310" s="49"/>
      <c r="IA310" s="49"/>
      <c r="IB310" s="49"/>
      <c r="IC310" s="49"/>
      <c r="ID310" s="49"/>
      <c r="IE310" s="49"/>
      <c r="IF310" s="49"/>
      <c r="IG310" s="49"/>
      <c r="IH310" s="49"/>
      <c r="II310" s="49"/>
      <c r="IJ310" s="49"/>
      <c r="IK310" s="49"/>
      <c r="IL310" s="49"/>
      <c r="IM310" s="49"/>
      <c r="IN310" s="49"/>
      <c r="IO310" s="49"/>
      <c r="IP310" s="49"/>
      <c r="IQ310" s="49"/>
      <c r="IR310" s="49"/>
      <c r="IS310" s="49"/>
      <c r="IT310" s="49"/>
      <c r="IU310" s="49"/>
      <c r="IV310" s="49"/>
      <c r="IW310" s="49"/>
      <c r="IX310" s="49"/>
      <c r="IY310" s="49"/>
      <c r="IZ310" s="49"/>
      <c r="JA310" s="49"/>
      <c r="JB310" s="49"/>
      <c r="JC310" s="49"/>
      <c r="JD310" s="49"/>
      <c r="JE310" s="49"/>
      <c r="JF310" s="49"/>
      <c r="JG310" s="49"/>
      <c r="JH310" s="49"/>
      <c r="JI310" s="49"/>
      <c r="JJ310" s="49"/>
      <c r="JK310" s="49"/>
      <c r="JL310" s="49"/>
      <c r="JM310" s="49"/>
      <c r="JN310" s="49"/>
      <c r="JO310" s="49"/>
      <c r="JP310" s="49"/>
      <c r="JQ310" s="49"/>
      <c r="JR310" s="49"/>
      <c r="JS310" s="49"/>
      <c r="JT310" s="49"/>
      <c r="JU310" s="49"/>
      <c r="JV310" s="49"/>
      <c r="JW310" s="49"/>
      <c r="JX310" s="49"/>
      <c r="JY310" s="49"/>
      <c r="JZ310" s="49"/>
      <c r="KA310" s="49"/>
      <c r="KB310" s="49"/>
      <c r="KC310" s="49"/>
      <c r="KD310" s="49"/>
      <c r="KE310" s="49"/>
      <c r="KF310" s="49"/>
      <c r="KG310" s="49"/>
      <c r="KH310" s="49"/>
      <c r="KI310" s="49"/>
      <c r="KJ310" s="49"/>
      <c r="KK310" s="49"/>
      <c r="KL310" s="49"/>
      <c r="KM310" s="49"/>
      <c r="KN310" s="49"/>
      <c r="KO310" s="49"/>
      <c r="KP310" s="49"/>
      <c r="KQ310" s="49"/>
      <c r="KR310" s="49"/>
      <c r="KS310" s="49"/>
      <c r="KT310" s="49"/>
      <c r="KU310" s="49"/>
      <c r="KV310" s="49"/>
      <c r="KW310" s="49"/>
      <c r="KX310" s="49"/>
      <c r="KY310" s="49"/>
      <c r="KZ310" s="49"/>
      <c r="LA310" s="49"/>
      <c r="LB310" s="49"/>
      <c r="LC310" s="49"/>
      <c r="LD310" s="49"/>
      <c r="LE310" s="49"/>
      <c r="LF310" s="49"/>
      <c r="LG310" s="49"/>
      <c r="LH310" s="49"/>
      <c r="LI310" s="49"/>
      <c r="LJ310" s="49"/>
      <c r="LK310" s="49"/>
      <c r="LL310" s="49"/>
      <c r="LM310" s="49"/>
      <c r="LN310" s="49"/>
      <c r="LO310" s="49"/>
      <c r="LP310" s="49"/>
      <c r="LQ310" s="49"/>
      <c r="LR310" s="49"/>
      <c r="LS310" s="49"/>
      <c r="LT310" s="49"/>
      <c r="LU310" s="49"/>
      <c r="LV310" s="49"/>
      <c r="LW310" s="49"/>
      <c r="LX310" s="49"/>
      <c r="LY310" s="49"/>
      <c r="LZ310" s="49"/>
      <c r="MA310" s="49"/>
      <c r="MB310" s="49"/>
      <c r="MC310" s="49"/>
      <c r="MD310" s="49"/>
      <c r="ME310" s="49"/>
      <c r="MF310" s="49"/>
      <c r="MG310" s="49"/>
      <c r="MH310" s="49"/>
      <c r="MI310" s="49"/>
      <c r="MJ310" s="49"/>
      <c r="MK310" s="49"/>
      <c r="ML310" s="49"/>
      <c r="MM310" s="49"/>
      <c r="MN310" s="49"/>
      <c r="MO310" s="49"/>
      <c r="MP310" s="49"/>
      <c r="MQ310" s="49"/>
      <c r="MR310" s="49"/>
      <c r="MS310" s="49"/>
      <c r="MT310" s="49"/>
      <c r="MU310" s="49"/>
      <c r="MV310" s="49"/>
      <c r="MW310" s="49"/>
      <c r="MX310" s="49"/>
      <c r="MY310" s="49"/>
      <c r="MZ310" s="49"/>
      <c r="NA310" s="49"/>
      <c r="NB310" s="49"/>
      <c r="NC310" s="49"/>
      <c r="ND310" s="49"/>
      <c r="NE310" s="49"/>
      <c r="NF310" s="49"/>
      <c r="NG310" s="49"/>
      <c r="NH310" s="49"/>
      <c r="NI310" s="49"/>
      <c r="NJ310" s="49"/>
      <c r="NK310" s="49"/>
      <c r="NL310" s="49"/>
      <c r="NM310" s="49"/>
      <c r="NN310" s="49"/>
      <c r="NO310" s="49"/>
      <c r="NP310" s="49"/>
      <c r="NQ310" s="49"/>
    </row>
    <row r="311" spans="1:381" s="50" customFormat="1" x14ac:dyDescent="0.2">
      <c r="A311" s="46">
        <v>310</v>
      </c>
      <c r="B311" s="47" t="s">
        <v>165</v>
      </c>
      <c r="C311" s="47" t="s">
        <v>26</v>
      </c>
      <c r="D311" s="48">
        <v>64</v>
      </c>
      <c r="E311" s="66" t="s">
        <v>2009</v>
      </c>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c r="FF311" s="49"/>
      <c r="FG311" s="49"/>
      <c r="FH311" s="49"/>
      <c r="FI311" s="49"/>
      <c r="FJ311" s="49"/>
      <c r="FK311" s="49"/>
      <c r="FL311" s="49"/>
      <c r="FM311" s="49"/>
      <c r="FN311" s="49"/>
      <c r="FO311" s="49"/>
      <c r="FP311" s="49"/>
      <c r="FQ311" s="49"/>
      <c r="FR311" s="49"/>
      <c r="FS311" s="49"/>
      <c r="FT311" s="49"/>
      <c r="FU311" s="49"/>
      <c r="FV311" s="49"/>
      <c r="FW311" s="49"/>
      <c r="FX311" s="49"/>
      <c r="FY311" s="49"/>
      <c r="FZ311" s="49"/>
      <c r="GA311" s="49"/>
      <c r="GB311" s="49"/>
      <c r="GC311" s="49"/>
      <c r="GD311" s="49"/>
      <c r="GE311" s="49"/>
      <c r="GF311" s="49"/>
      <c r="GG311" s="49"/>
      <c r="GH311" s="49"/>
      <c r="GI311" s="49"/>
      <c r="GJ311" s="49"/>
      <c r="GK311" s="49"/>
      <c r="GL311" s="49"/>
      <c r="GM311" s="49"/>
      <c r="GN311" s="49"/>
      <c r="GO311" s="49"/>
      <c r="GP311" s="49"/>
      <c r="GQ311" s="49"/>
      <c r="GR311" s="49"/>
      <c r="GS311" s="49"/>
      <c r="GT311" s="49"/>
      <c r="GU311" s="49"/>
      <c r="GV311" s="49"/>
      <c r="GW311" s="49"/>
      <c r="GX311" s="49"/>
      <c r="GY311" s="49"/>
      <c r="GZ311" s="49"/>
      <c r="HA311" s="49"/>
      <c r="HB311" s="49"/>
      <c r="HC311" s="49"/>
      <c r="HD311" s="49"/>
      <c r="HE311" s="49"/>
      <c r="HF311" s="49"/>
      <c r="HG311" s="49"/>
      <c r="HH311" s="49"/>
      <c r="HI311" s="49"/>
      <c r="HJ311" s="49"/>
      <c r="HK311" s="49"/>
      <c r="HL311" s="49"/>
      <c r="HM311" s="49"/>
      <c r="HN311" s="49"/>
      <c r="HO311" s="49"/>
      <c r="HP311" s="49"/>
      <c r="HQ311" s="49"/>
      <c r="HR311" s="49"/>
      <c r="HS311" s="49"/>
      <c r="HT311" s="49"/>
      <c r="HU311" s="49"/>
      <c r="HV311" s="49"/>
      <c r="HW311" s="49"/>
      <c r="HX311" s="49"/>
      <c r="HY311" s="49"/>
      <c r="HZ311" s="49"/>
      <c r="IA311" s="49"/>
      <c r="IB311" s="49"/>
      <c r="IC311" s="49"/>
      <c r="ID311" s="49"/>
      <c r="IE311" s="49"/>
      <c r="IF311" s="49"/>
      <c r="IG311" s="49"/>
      <c r="IH311" s="49"/>
      <c r="II311" s="49"/>
      <c r="IJ311" s="49"/>
      <c r="IK311" s="49"/>
      <c r="IL311" s="49"/>
      <c r="IM311" s="49"/>
      <c r="IN311" s="49"/>
      <c r="IO311" s="49"/>
      <c r="IP311" s="49"/>
      <c r="IQ311" s="49"/>
      <c r="IR311" s="49"/>
      <c r="IS311" s="49"/>
      <c r="IT311" s="49"/>
      <c r="IU311" s="49"/>
      <c r="IV311" s="49"/>
      <c r="IW311" s="49"/>
      <c r="IX311" s="49"/>
      <c r="IY311" s="49"/>
      <c r="IZ311" s="49"/>
      <c r="JA311" s="49"/>
      <c r="JB311" s="49"/>
      <c r="JC311" s="49"/>
      <c r="JD311" s="49"/>
      <c r="JE311" s="49"/>
      <c r="JF311" s="49"/>
      <c r="JG311" s="49"/>
      <c r="JH311" s="49"/>
      <c r="JI311" s="49"/>
      <c r="JJ311" s="49"/>
      <c r="JK311" s="49"/>
      <c r="JL311" s="49"/>
      <c r="JM311" s="49"/>
      <c r="JN311" s="49"/>
      <c r="JO311" s="49"/>
      <c r="JP311" s="49"/>
      <c r="JQ311" s="49"/>
      <c r="JR311" s="49"/>
      <c r="JS311" s="49"/>
      <c r="JT311" s="49"/>
      <c r="JU311" s="49"/>
      <c r="JV311" s="49"/>
      <c r="JW311" s="49"/>
      <c r="JX311" s="49"/>
      <c r="JY311" s="49"/>
      <c r="JZ311" s="49"/>
      <c r="KA311" s="49"/>
      <c r="KB311" s="49"/>
      <c r="KC311" s="49"/>
      <c r="KD311" s="49"/>
      <c r="KE311" s="49"/>
      <c r="KF311" s="49"/>
      <c r="KG311" s="49"/>
      <c r="KH311" s="49"/>
      <c r="KI311" s="49"/>
      <c r="KJ311" s="49"/>
      <c r="KK311" s="49"/>
      <c r="KL311" s="49"/>
      <c r="KM311" s="49"/>
      <c r="KN311" s="49"/>
      <c r="KO311" s="49"/>
      <c r="KP311" s="49"/>
      <c r="KQ311" s="49"/>
      <c r="KR311" s="49"/>
      <c r="KS311" s="49"/>
      <c r="KT311" s="49"/>
      <c r="KU311" s="49"/>
      <c r="KV311" s="49"/>
      <c r="KW311" s="49"/>
      <c r="KX311" s="49"/>
      <c r="KY311" s="49"/>
      <c r="KZ311" s="49"/>
      <c r="LA311" s="49"/>
      <c r="LB311" s="49"/>
      <c r="LC311" s="49"/>
      <c r="LD311" s="49"/>
      <c r="LE311" s="49"/>
      <c r="LF311" s="49"/>
      <c r="LG311" s="49"/>
      <c r="LH311" s="49"/>
      <c r="LI311" s="49"/>
      <c r="LJ311" s="49"/>
      <c r="LK311" s="49"/>
      <c r="LL311" s="49"/>
      <c r="LM311" s="49"/>
      <c r="LN311" s="49"/>
      <c r="LO311" s="49"/>
      <c r="LP311" s="49"/>
      <c r="LQ311" s="49"/>
      <c r="LR311" s="49"/>
      <c r="LS311" s="49"/>
      <c r="LT311" s="49"/>
      <c r="LU311" s="49"/>
      <c r="LV311" s="49"/>
      <c r="LW311" s="49"/>
      <c r="LX311" s="49"/>
      <c r="LY311" s="49"/>
      <c r="LZ311" s="49"/>
      <c r="MA311" s="49"/>
      <c r="MB311" s="49"/>
      <c r="MC311" s="49"/>
      <c r="MD311" s="49"/>
      <c r="ME311" s="49"/>
      <c r="MF311" s="49"/>
      <c r="MG311" s="49"/>
      <c r="MH311" s="49"/>
      <c r="MI311" s="49"/>
      <c r="MJ311" s="49"/>
      <c r="MK311" s="49"/>
      <c r="ML311" s="49"/>
      <c r="MM311" s="49"/>
      <c r="MN311" s="49"/>
      <c r="MO311" s="49"/>
      <c r="MP311" s="49"/>
      <c r="MQ311" s="49"/>
      <c r="MR311" s="49"/>
      <c r="MS311" s="49"/>
      <c r="MT311" s="49"/>
      <c r="MU311" s="49"/>
      <c r="MV311" s="49"/>
      <c r="MW311" s="49"/>
      <c r="MX311" s="49"/>
      <c r="MY311" s="49"/>
      <c r="MZ311" s="49"/>
      <c r="NA311" s="49"/>
      <c r="NB311" s="49"/>
      <c r="NC311" s="49"/>
      <c r="ND311" s="49"/>
      <c r="NE311" s="49"/>
      <c r="NF311" s="49"/>
      <c r="NG311" s="49"/>
      <c r="NH311" s="49"/>
      <c r="NI311" s="49"/>
      <c r="NJ311" s="49"/>
      <c r="NK311" s="49"/>
      <c r="NL311" s="49"/>
      <c r="NM311" s="49"/>
      <c r="NN311" s="49"/>
      <c r="NO311" s="49"/>
      <c r="NP311" s="49"/>
      <c r="NQ311" s="49"/>
    </row>
    <row r="312" spans="1:381" s="50" customFormat="1" x14ac:dyDescent="0.2">
      <c r="A312" s="46">
        <v>311</v>
      </c>
      <c r="B312" s="47" t="s">
        <v>166</v>
      </c>
      <c r="C312" s="47" t="s">
        <v>26</v>
      </c>
      <c r="D312" s="48">
        <v>100</v>
      </c>
      <c r="E312" s="66" t="s">
        <v>2010</v>
      </c>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c r="FF312" s="49"/>
      <c r="FG312" s="49"/>
      <c r="FH312" s="49"/>
      <c r="FI312" s="49"/>
      <c r="FJ312" s="49"/>
      <c r="FK312" s="49"/>
      <c r="FL312" s="49"/>
      <c r="FM312" s="49"/>
      <c r="FN312" s="49"/>
      <c r="FO312" s="49"/>
      <c r="FP312" s="49"/>
      <c r="FQ312" s="49"/>
      <c r="FR312" s="49"/>
      <c r="FS312" s="49"/>
      <c r="FT312" s="49"/>
      <c r="FU312" s="49"/>
      <c r="FV312" s="49"/>
      <c r="FW312" s="49"/>
      <c r="FX312" s="49"/>
      <c r="FY312" s="49"/>
      <c r="FZ312" s="49"/>
      <c r="GA312" s="49"/>
      <c r="GB312" s="49"/>
      <c r="GC312" s="49"/>
      <c r="GD312" s="49"/>
      <c r="GE312" s="49"/>
      <c r="GF312" s="49"/>
      <c r="GG312" s="49"/>
      <c r="GH312" s="49"/>
      <c r="GI312" s="49"/>
      <c r="GJ312" s="49"/>
      <c r="GK312" s="49"/>
      <c r="GL312" s="49"/>
      <c r="GM312" s="49"/>
      <c r="GN312" s="49"/>
      <c r="GO312" s="49"/>
      <c r="GP312" s="49"/>
      <c r="GQ312" s="49"/>
      <c r="GR312" s="49"/>
      <c r="GS312" s="49"/>
      <c r="GT312" s="49"/>
      <c r="GU312" s="49"/>
      <c r="GV312" s="49"/>
      <c r="GW312" s="49"/>
      <c r="GX312" s="49"/>
      <c r="GY312" s="49"/>
      <c r="GZ312" s="49"/>
      <c r="HA312" s="49"/>
      <c r="HB312" s="49"/>
      <c r="HC312" s="49"/>
      <c r="HD312" s="49"/>
      <c r="HE312" s="49"/>
      <c r="HF312" s="49"/>
      <c r="HG312" s="49"/>
      <c r="HH312" s="49"/>
      <c r="HI312" s="49"/>
      <c r="HJ312" s="49"/>
      <c r="HK312" s="49"/>
      <c r="HL312" s="49"/>
      <c r="HM312" s="49"/>
      <c r="HN312" s="49"/>
      <c r="HO312" s="49"/>
      <c r="HP312" s="49"/>
      <c r="HQ312" s="49"/>
      <c r="HR312" s="49"/>
      <c r="HS312" s="49"/>
      <c r="HT312" s="49"/>
      <c r="HU312" s="49"/>
      <c r="HV312" s="49"/>
      <c r="HW312" s="49"/>
      <c r="HX312" s="49"/>
      <c r="HY312" s="49"/>
      <c r="HZ312" s="49"/>
      <c r="IA312" s="49"/>
      <c r="IB312" s="49"/>
      <c r="IC312" s="49"/>
      <c r="ID312" s="49"/>
      <c r="IE312" s="49"/>
      <c r="IF312" s="49"/>
      <c r="IG312" s="49"/>
      <c r="IH312" s="49"/>
      <c r="II312" s="49"/>
      <c r="IJ312" s="49"/>
      <c r="IK312" s="49"/>
      <c r="IL312" s="49"/>
      <c r="IM312" s="49"/>
      <c r="IN312" s="49"/>
      <c r="IO312" s="49"/>
      <c r="IP312" s="49"/>
      <c r="IQ312" s="49"/>
      <c r="IR312" s="49"/>
      <c r="IS312" s="49"/>
      <c r="IT312" s="49"/>
      <c r="IU312" s="49"/>
      <c r="IV312" s="49"/>
      <c r="IW312" s="49"/>
      <c r="IX312" s="49"/>
      <c r="IY312" s="49"/>
      <c r="IZ312" s="49"/>
      <c r="JA312" s="49"/>
      <c r="JB312" s="49"/>
      <c r="JC312" s="49"/>
      <c r="JD312" s="49"/>
      <c r="JE312" s="49"/>
      <c r="JF312" s="49"/>
      <c r="JG312" s="49"/>
      <c r="JH312" s="49"/>
      <c r="JI312" s="49"/>
      <c r="JJ312" s="49"/>
      <c r="JK312" s="49"/>
      <c r="JL312" s="49"/>
      <c r="JM312" s="49"/>
      <c r="JN312" s="49"/>
      <c r="JO312" s="49"/>
      <c r="JP312" s="49"/>
      <c r="JQ312" s="49"/>
      <c r="JR312" s="49"/>
      <c r="JS312" s="49"/>
      <c r="JT312" s="49"/>
      <c r="JU312" s="49"/>
      <c r="JV312" s="49"/>
      <c r="JW312" s="49"/>
      <c r="JX312" s="49"/>
      <c r="JY312" s="49"/>
      <c r="JZ312" s="49"/>
      <c r="KA312" s="49"/>
      <c r="KB312" s="49"/>
      <c r="KC312" s="49"/>
      <c r="KD312" s="49"/>
      <c r="KE312" s="49"/>
      <c r="KF312" s="49"/>
      <c r="KG312" s="49"/>
      <c r="KH312" s="49"/>
      <c r="KI312" s="49"/>
      <c r="KJ312" s="49"/>
      <c r="KK312" s="49"/>
      <c r="KL312" s="49"/>
      <c r="KM312" s="49"/>
      <c r="KN312" s="49"/>
      <c r="KO312" s="49"/>
      <c r="KP312" s="49"/>
      <c r="KQ312" s="49"/>
      <c r="KR312" s="49"/>
      <c r="KS312" s="49"/>
      <c r="KT312" s="49"/>
      <c r="KU312" s="49"/>
      <c r="KV312" s="49"/>
      <c r="KW312" s="49"/>
      <c r="KX312" s="49"/>
      <c r="KY312" s="49"/>
      <c r="KZ312" s="49"/>
      <c r="LA312" s="49"/>
      <c r="LB312" s="49"/>
      <c r="LC312" s="49"/>
      <c r="LD312" s="49"/>
      <c r="LE312" s="49"/>
      <c r="LF312" s="49"/>
      <c r="LG312" s="49"/>
      <c r="LH312" s="49"/>
      <c r="LI312" s="49"/>
      <c r="LJ312" s="49"/>
      <c r="LK312" s="49"/>
      <c r="LL312" s="49"/>
      <c r="LM312" s="49"/>
      <c r="LN312" s="49"/>
      <c r="LO312" s="49"/>
      <c r="LP312" s="49"/>
      <c r="LQ312" s="49"/>
      <c r="LR312" s="49"/>
      <c r="LS312" s="49"/>
      <c r="LT312" s="49"/>
      <c r="LU312" s="49"/>
      <c r="LV312" s="49"/>
      <c r="LW312" s="49"/>
      <c r="LX312" s="49"/>
      <c r="LY312" s="49"/>
      <c r="LZ312" s="49"/>
      <c r="MA312" s="49"/>
      <c r="MB312" s="49"/>
      <c r="MC312" s="49"/>
      <c r="MD312" s="49"/>
      <c r="ME312" s="49"/>
      <c r="MF312" s="49"/>
      <c r="MG312" s="49"/>
      <c r="MH312" s="49"/>
      <c r="MI312" s="49"/>
      <c r="MJ312" s="49"/>
      <c r="MK312" s="49"/>
      <c r="ML312" s="49"/>
      <c r="MM312" s="49"/>
      <c r="MN312" s="49"/>
      <c r="MO312" s="49"/>
      <c r="MP312" s="49"/>
      <c r="MQ312" s="49"/>
      <c r="MR312" s="49"/>
      <c r="MS312" s="49"/>
      <c r="MT312" s="49"/>
      <c r="MU312" s="49"/>
      <c r="MV312" s="49"/>
      <c r="MW312" s="49"/>
      <c r="MX312" s="49"/>
      <c r="MY312" s="49"/>
      <c r="MZ312" s="49"/>
      <c r="NA312" s="49"/>
      <c r="NB312" s="49"/>
      <c r="NC312" s="49"/>
      <c r="ND312" s="49"/>
      <c r="NE312" s="49"/>
      <c r="NF312" s="49"/>
      <c r="NG312" s="49"/>
      <c r="NH312" s="49"/>
      <c r="NI312" s="49"/>
      <c r="NJ312" s="49"/>
      <c r="NK312" s="49"/>
      <c r="NL312" s="49"/>
      <c r="NM312" s="49"/>
      <c r="NN312" s="49"/>
      <c r="NO312" s="49"/>
      <c r="NP312" s="49"/>
      <c r="NQ312" s="49"/>
    </row>
    <row r="313" spans="1:381" s="50" customFormat="1" x14ac:dyDescent="0.2">
      <c r="A313" s="46">
        <v>312</v>
      </c>
      <c r="B313" s="47" t="s">
        <v>167</v>
      </c>
      <c r="C313" s="47" t="s">
        <v>26</v>
      </c>
      <c r="D313" s="48">
        <v>55</v>
      </c>
      <c r="E313" s="66" t="s">
        <v>2011</v>
      </c>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c r="FF313" s="49"/>
      <c r="FG313" s="49"/>
      <c r="FH313" s="49"/>
      <c r="FI313" s="49"/>
      <c r="FJ313" s="49"/>
      <c r="FK313" s="49"/>
      <c r="FL313" s="49"/>
      <c r="FM313" s="49"/>
      <c r="FN313" s="49"/>
      <c r="FO313" s="49"/>
      <c r="FP313" s="49"/>
      <c r="FQ313" s="49"/>
      <c r="FR313" s="49"/>
      <c r="FS313" s="49"/>
      <c r="FT313" s="49"/>
      <c r="FU313" s="49"/>
      <c r="FV313" s="49"/>
      <c r="FW313" s="49"/>
      <c r="FX313" s="49"/>
      <c r="FY313" s="49"/>
      <c r="FZ313" s="49"/>
      <c r="GA313" s="49"/>
      <c r="GB313" s="49"/>
      <c r="GC313" s="49"/>
      <c r="GD313" s="49"/>
      <c r="GE313" s="49"/>
      <c r="GF313" s="49"/>
      <c r="GG313" s="49"/>
      <c r="GH313" s="49"/>
      <c r="GI313" s="49"/>
      <c r="GJ313" s="49"/>
      <c r="GK313" s="49"/>
      <c r="GL313" s="49"/>
      <c r="GM313" s="49"/>
      <c r="GN313" s="49"/>
      <c r="GO313" s="49"/>
      <c r="GP313" s="49"/>
      <c r="GQ313" s="49"/>
      <c r="GR313" s="49"/>
      <c r="GS313" s="49"/>
      <c r="GT313" s="49"/>
      <c r="GU313" s="49"/>
      <c r="GV313" s="49"/>
      <c r="GW313" s="49"/>
      <c r="GX313" s="49"/>
      <c r="GY313" s="49"/>
      <c r="GZ313" s="49"/>
      <c r="HA313" s="49"/>
      <c r="HB313" s="49"/>
      <c r="HC313" s="49"/>
      <c r="HD313" s="49"/>
      <c r="HE313" s="49"/>
      <c r="HF313" s="49"/>
      <c r="HG313" s="49"/>
      <c r="HH313" s="49"/>
      <c r="HI313" s="49"/>
      <c r="HJ313" s="49"/>
      <c r="HK313" s="49"/>
      <c r="HL313" s="49"/>
      <c r="HM313" s="49"/>
      <c r="HN313" s="49"/>
      <c r="HO313" s="49"/>
      <c r="HP313" s="49"/>
      <c r="HQ313" s="49"/>
      <c r="HR313" s="49"/>
      <c r="HS313" s="49"/>
      <c r="HT313" s="49"/>
      <c r="HU313" s="49"/>
      <c r="HV313" s="49"/>
      <c r="HW313" s="49"/>
      <c r="HX313" s="49"/>
      <c r="HY313" s="49"/>
      <c r="HZ313" s="49"/>
      <c r="IA313" s="49"/>
      <c r="IB313" s="49"/>
      <c r="IC313" s="49"/>
      <c r="ID313" s="49"/>
      <c r="IE313" s="49"/>
      <c r="IF313" s="49"/>
      <c r="IG313" s="49"/>
      <c r="IH313" s="49"/>
      <c r="II313" s="49"/>
      <c r="IJ313" s="49"/>
      <c r="IK313" s="49"/>
      <c r="IL313" s="49"/>
      <c r="IM313" s="49"/>
      <c r="IN313" s="49"/>
      <c r="IO313" s="49"/>
      <c r="IP313" s="49"/>
      <c r="IQ313" s="49"/>
      <c r="IR313" s="49"/>
      <c r="IS313" s="49"/>
      <c r="IT313" s="49"/>
      <c r="IU313" s="49"/>
      <c r="IV313" s="49"/>
      <c r="IW313" s="49"/>
      <c r="IX313" s="49"/>
      <c r="IY313" s="49"/>
      <c r="IZ313" s="49"/>
      <c r="JA313" s="49"/>
      <c r="JB313" s="49"/>
      <c r="JC313" s="49"/>
      <c r="JD313" s="49"/>
      <c r="JE313" s="49"/>
      <c r="JF313" s="49"/>
      <c r="JG313" s="49"/>
      <c r="JH313" s="49"/>
      <c r="JI313" s="49"/>
      <c r="JJ313" s="49"/>
      <c r="JK313" s="49"/>
      <c r="JL313" s="49"/>
      <c r="JM313" s="49"/>
      <c r="JN313" s="49"/>
      <c r="JO313" s="49"/>
      <c r="JP313" s="49"/>
      <c r="JQ313" s="49"/>
      <c r="JR313" s="49"/>
      <c r="JS313" s="49"/>
      <c r="JT313" s="49"/>
      <c r="JU313" s="49"/>
      <c r="JV313" s="49"/>
      <c r="JW313" s="49"/>
      <c r="JX313" s="49"/>
      <c r="JY313" s="49"/>
      <c r="JZ313" s="49"/>
      <c r="KA313" s="49"/>
      <c r="KB313" s="49"/>
      <c r="KC313" s="49"/>
      <c r="KD313" s="49"/>
      <c r="KE313" s="49"/>
      <c r="KF313" s="49"/>
      <c r="KG313" s="49"/>
      <c r="KH313" s="49"/>
      <c r="KI313" s="49"/>
      <c r="KJ313" s="49"/>
      <c r="KK313" s="49"/>
      <c r="KL313" s="49"/>
      <c r="KM313" s="49"/>
      <c r="KN313" s="49"/>
      <c r="KO313" s="49"/>
      <c r="KP313" s="49"/>
      <c r="KQ313" s="49"/>
      <c r="KR313" s="49"/>
      <c r="KS313" s="49"/>
      <c r="KT313" s="49"/>
      <c r="KU313" s="49"/>
      <c r="KV313" s="49"/>
      <c r="KW313" s="49"/>
      <c r="KX313" s="49"/>
      <c r="KY313" s="49"/>
      <c r="KZ313" s="49"/>
      <c r="LA313" s="49"/>
      <c r="LB313" s="49"/>
      <c r="LC313" s="49"/>
      <c r="LD313" s="49"/>
      <c r="LE313" s="49"/>
      <c r="LF313" s="49"/>
      <c r="LG313" s="49"/>
      <c r="LH313" s="49"/>
      <c r="LI313" s="49"/>
      <c r="LJ313" s="49"/>
      <c r="LK313" s="49"/>
      <c r="LL313" s="49"/>
      <c r="LM313" s="49"/>
      <c r="LN313" s="49"/>
      <c r="LO313" s="49"/>
      <c r="LP313" s="49"/>
      <c r="LQ313" s="49"/>
      <c r="LR313" s="49"/>
      <c r="LS313" s="49"/>
      <c r="LT313" s="49"/>
      <c r="LU313" s="49"/>
      <c r="LV313" s="49"/>
      <c r="LW313" s="49"/>
      <c r="LX313" s="49"/>
      <c r="LY313" s="49"/>
      <c r="LZ313" s="49"/>
      <c r="MA313" s="49"/>
      <c r="MB313" s="49"/>
      <c r="MC313" s="49"/>
      <c r="MD313" s="49"/>
      <c r="ME313" s="49"/>
      <c r="MF313" s="49"/>
      <c r="MG313" s="49"/>
      <c r="MH313" s="49"/>
      <c r="MI313" s="49"/>
      <c r="MJ313" s="49"/>
      <c r="MK313" s="49"/>
      <c r="ML313" s="49"/>
      <c r="MM313" s="49"/>
      <c r="MN313" s="49"/>
      <c r="MO313" s="49"/>
      <c r="MP313" s="49"/>
      <c r="MQ313" s="49"/>
      <c r="MR313" s="49"/>
      <c r="MS313" s="49"/>
      <c r="MT313" s="49"/>
      <c r="MU313" s="49"/>
      <c r="MV313" s="49"/>
      <c r="MW313" s="49"/>
      <c r="MX313" s="49"/>
      <c r="MY313" s="49"/>
      <c r="MZ313" s="49"/>
      <c r="NA313" s="49"/>
      <c r="NB313" s="49"/>
      <c r="NC313" s="49"/>
      <c r="ND313" s="49"/>
      <c r="NE313" s="49"/>
      <c r="NF313" s="49"/>
      <c r="NG313" s="49"/>
      <c r="NH313" s="49"/>
      <c r="NI313" s="49"/>
      <c r="NJ313" s="49"/>
      <c r="NK313" s="49"/>
      <c r="NL313" s="49"/>
      <c r="NM313" s="49"/>
      <c r="NN313" s="49"/>
      <c r="NO313" s="49"/>
      <c r="NP313" s="49"/>
      <c r="NQ313" s="49"/>
    </row>
    <row r="314" spans="1:381" s="50" customFormat="1" x14ac:dyDescent="0.2">
      <c r="A314" s="46">
        <v>313</v>
      </c>
      <c r="B314" s="47" t="s">
        <v>168</v>
      </c>
      <c r="C314" s="47" t="s">
        <v>26</v>
      </c>
      <c r="D314" s="48">
        <v>100</v>
      </c>
      <c r="E314" s="66" t="s">
        <v>2012</v>
      </c>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c r="FF314" s="49"/>
      <c r="FG314" s="49"/>
      <c r="FH314" s="49"/>
      <c r="FI314" s="49"/>
      <c r="FJ314" s="49"/>
      <c r="FK314" s="49"/>
      <c r="FL314" s="49"/>
      <c r="FM314" s="49"/>
      <c r="FN314" s="49"/>
      <c r="FO314" s="49"/>
      <c r="FP314" s="49"/>
      <c r="FQ314" s="49"/>
      <c r="FR314" s="49"/>
      <c r="FS314" s="49"/>
      <c r="FT314" s="49"/>
      <c r="FU314" s="49"/>
      <c r="FV314" s="49"/>
      <c r="FW314" s="49"/>
      <c r="FX314" s="49"/>
      <c r="FY314" s="49"/>
      <c r="FZ314" s="49"/>
      <c r="GA314" s="49"/>
      <c r="GB314" s="49"/>
      <c r="GC314" s="49"/>
      <c r="GD314" s="49"/>
      <c r="GE314" s="49"/>
      <c r="GF314" s="49"/>
      <c r="GG314" s="49"/>
      <c r="GH314" s="49"/>
      <c r="GI314" s="49"/>
      <c r="GJ314" s="49"/>
      <c r="GK314" s="49"/>
      <c r="GL314" s="49"/>
      <c r="GM314" s="49"/>
      <c r="GN314" s="49"/>
      <c r="GO314" s="49"/>
      <c r="GP314" s="49"/>
      <c r="GQ314" s="49"/>
      <c r="GR314" s="49"/>
      <c r="GS314" s="49"/>
      <c r="GT314" s="49"/>
      <c r="GU314" s="49"/>
      <c r="GV314" s="49"/>
      <c r="GW314" s="49"/>
      <c r="GX314" s="49"/>
      <c r="GY314" s="49"/>
      <c r="GZ314" s="49"/>
      <c r="HA314" s="49"/>
      <c r="HB314" s="49"/>
      <c r="HC314" s="49"/>
      <c r="HD314" s="49"/>
      <c r="HE314" s="49"/>
      <c r="HF314" s="49"/>
      <c r="HG314" s="49"/>
      <c r="HH314" s="49"/>
      <c r="HI314" s="49"/>
      <c r="HJ314" s="49"/>
      <c r="HK314" s="49"/>
      <c r="HL314" s="49"/>
      <c r="HM314" s="49"/>
      <c r="HN314" s="49"/>
      <c r="HO314" s="49"/>
      <c r="HP314" s="49"/>
      <c r="HQ314" s="49"/>
      <c r="HR314" s="49"/>
      <c r="HS314" s="49"/>
      <c r="HT314" s="49"/>
      <c r="HU314" s="49"/>
      <c r="HV314" s="49"/>
      <c r="HW314" s="49"/>
      <c r="HX314" s="49"/>
      <c r="HY314" s="49"/>
      <c r="HZ314" s="49"/>
      <c r="IA314" s="49"/>
      <c r="IB314" s="49"/>
      <c r="IC314" s="49"/>
      <c r="ID314" s="49"/>
      <c r="IE314" s="49"/>
      <c r="IF314" s="49"/>
      <c r="IG314" s="49"/>
      <c r="IH314" s="49"/>
      <c r="II314" s="49"/>
      <c r="IJ314" s="49"/>
      <c r="IK314" s="49"/>
      <c r="IL314" s="49"/>
      <c r="IM314" s="49"/>
      <c r="IN314" s="49"/>
      <c r="IO314" s="49"/>
      <c r="IP314" s="49"/>
      <c r="IQ314" s="49"/>
      <c r="IR314" s="49"/>
      <c r="IS314" s="49"/>
      <c r="IT314" s="49"/>
      <c r="IU314" s="49"/>
      <c r="IV314" s="49"/>
      <c r="IW314" s="49"/>
      <c r="IX314" s="49"/>
      <c r="IY314" s="49"/>
      <c r="IZ314" s="49"/>
      <c r="JA314" s="49"/>
      <c r="JB314" s="49"/>
      <c r="JC314" s="49"/>
      <c r="JD314" s="49"/>
      <c r="JE314" s="49"/>
      <c r="JF314" s="49"/>
      <c r="JG314" s="49"/>
      <c r="JH314" s="49"/>
      <c r="JI314" s="49"/>
      <c r="JJ314" s="49"/>
      <c r="JK314" s="49"/>
      <c r="JL314" s="49"/>
      <c r="JM314" s="49"/>
      <c r="JN314" s="49"/>
      <c r="JO314" s="49"/>
      <c r="JP314" s="49"/>
      <c r="JQ314" s="49"/>
      <c r="JR314" s="49"/>
      <c r="JS314" s="49"/>
      <c r="JT314" s="49"/>
      <c r="JU314" s="49"/>
      <c r="JV314" s="49"/>
      <c r="JW314" s="49"/>
      <c r="JX314" s="49"/>
      <c r="JY314" s="49"/>
      <c r="JZ314" s="49"/>
      <c r="KA314" s="49"/>
      <c r="KB314" s="49"/>
      <c r="KC314" s="49"/>
      <c r="KD314" s="49"/>
      <c r="KE314" s="49"/>
      <c r="KF314" s="49"/>
      <c r="KG314" s="49"/>
      <c r="KH314" s="49"/>
      <c r="KI314" s="49"/>
      <c r="KJ314" s="49"/>
      <c r="KK314" s="49"/>
      <c r="KL314" s="49"/>
      <c r="KM314" s="49"/>
      <c r="KN314" s="49"/>
      <c r="KO314" s="49"/>
      <c r="KP314" s="49"/>
      <c r="KQ314" s="49"/>
      <c r="KR314" s="49"/>
      <c r="KS314" s="49"/>
      <c r="KT314" s="49"/>
      <c r="KU314" s="49"/>
      <c r="KV314" s="49"/>
      <c r="KW314" s="49"/>
      <c r="KX314" s="49"/>
      <c r="KY314" s="49"/>
      <c r="KZ314" s="49"/>
      <c r="LA314" s="49"/>
      <c r="LB314" s="49"/>
      <c r="LC314" s="49"/>
      <c r="LD314" s="49"/>
      <c r="LE314" s="49"/>
      <c r="LF314" s="49"/>
      <c r="LG314" s="49"/>
      <c r="LH314" s="49"/>
      <c r="LI314" s="49"/>
      <c r="LJ314" s="49"/>
      <c r="LK314" s="49"/>
      <c r="LL314" s="49"/>
      <c r="LM314" s="49"/>
      <c r="LN314" s="49"/>
      <c r="LO314" s="49"/>
      <c r="LP314" s="49"/>
      <c r="LQ314" s="49"/>
      <c r="LR314" s="49"/>
      <c r="LS314" s="49"/>
      <c r="LT314" s="49"/>
      <c r="LU314" s="49"/>
      <c r="LV314" s="49"/>
      <c r="LW314" s="49"/>
      <c r="LX314" s="49"/>
      <c r="LY314" s="49"/>
      <c r="LZ314" s="49"/>
      <c r="MA314" s="49"/>
      <c r="MB314" s="49"/>
      <c r="MC314" s="49"/>
      <c r="MD314" s="49"/>
      <c r="ME314" s="49"/>
      <c r="MF314" s="49"/>
      <c r="MG314" s="49"/>
      <c r="MH314" s="49"/>
      <c r="MI314" s="49"/>
      <c r="MJ314" s="49"/>
      <c r="MK314" s="49"/>
      <c r="ML314" s="49"/>
      <c r="MM314" s="49"/>
      <c r="MN314" s="49"/>
      <c r="MO314" s="49"/>
      <c r="MP314" s="49"/>
      <c r="MQ314" s="49"/>
      <c r="MR314" s="49"/>
      <c r="MS314" s="49"/>
      <c r="MT314" s="49"/>
      <c r="MU314" s="49"/>
      <c r="MV314" s="49"/>
      <c r="MW314" s="49"/>
      <c r="MX314" s="49"/>
      <c r="MY314" s="49"/>
      <c r="MZ314" s="49"/>
      <c r="NA314" s="49"/>
      <c r="NB314" s="49"/>
      <c r="NC314" s="49"/>
      <c r="ND314" s="49"/>
      <c r="NE314" s="49"/>
      <c r="NF314" s="49"/>
      <c r="NG314" s="49"/>
      <c r="NH314" s="49"/>
      <c r="NI314" s="49"/>
      <c r="NJ314" s="49"/>
      <c r="NK314" s="49"/>
      <c r="NL314" s="49"/>
      <c r="NM314" s="49"/>
      <c r="NN314" s="49"/>
      <c r="NO314" s="49"/>
      <c r="NP314" s="49"/>
      <c r="NQ314" s="49"/>
    </row>
    <row r="315" spans="1:381" s="50" customFormat="1" x14ac:dyDescent="0.2">
      <c r="A315" s="46">
        <v>314</v>
      </c>
      <c r="B315" s="47" t="s">
        <v>169</v>
      </c>
      <c r="C315" s="47" t="s">
        <v>26</v>
      </c>
      <c r="D315" s="48">
        <v>100</v>
      </c>
      <c r="E315" s="66" t="s">
        <v>2013</v>
      </c>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c r="FF315" s="49"/>
      <c r="FG315" s="49"/>
      <c r="FH315" s="49"/>
      <c r="FI315" s="49"/>
      <c r="FJ315" s="49"/>
      <c r="FK315" s="49"/>
      <c r="FL315" s="49"/>
      <c r="FM315" s="49"/>
      <c r="FN315" s="49"/>
      <c r="FO315" s="49"/>
      <c r="FP315" s="49"/>
      <c r="FQ315" s="49"/>
      <c r="FR315" s="49"/>
      <c r="FS315" s="49"/>
      <c r="FT315" s="49"/>
      <c r="FU315" s="49"/>
      <c r="FV315" s="49"/>
      <c r="FW315" s="49"/>
      <c r="FX315" s="49"/>
      <c r="FY315" s="49"/>
      <c r="FZ315" s="49"/>
      <c r="GA315" s="49"/>
      <c r="GB315" s="49"/>
      <c r="GC315" s="49"/>
      <c r="GD315" s="49"/>
      <c r="GE315" s="49"/>
      <c r="GF315" s="49"/>
      <c r="GG315" s="49"/>
      <c r="GH315" s="49"/>
      <c r="GI315" s="49"/>
      <c r="GJ315" s="49"/>
      <c r="GK315" s="49"/>
      <c r="GL315" s="49"/>
      <c r="GM315" s="49"/>
      <c r="GN315" s="49"/>
      <c r="GO315" s="49"/>
      <c r="GP315" s="49"/>
      <c r="GQ315" s="49"/>
      <c r="GR315" s="49"/>
      <c r="GS315" s="49"/>
      <c r="GT315" s="49"/>
      <c r="GU315" s="49"/>
      <c r="GV315" s="49"/>
      <c r="GW315" s="49"/>
      <c r="GX315" s="49"/>
      <c r="GY315" s="49"/>
      <c r="GZ315" s="49"/>
      <c r="HA315" s="49"/>
      <c r="HB315" s="49"/>
      <c r="HC315" s="49"/>
      <c r="HD315" s="49"/>
      <c r="HE315" s="49"/>
      <c r="HF315" s="49"/>
      <c r="HG315" s="49"/>
      <c r="HH315" s="49"/>
      <c r="HI315" s="49"/>
      <c r="HJ315" s="49"/>
      <c r="HK315" s="49"/>
      <c r="HL315" s="49"/>
      <c r="HM315" s="49"/>
      <c r="HN315" s="49"/>
      <c r="HO315" s="49"/>
      <c r="HP315" s="49"/>
      <c r="HQ315" s="49"/>
      <c r="HR315" s="49"/>
      <c r="HS315" s="49"/>
      <c r="HT315" s="49"/>
      <c r="HU315" s="49"/>
      <c r="HV315" s="49"/>
      <c r="HW315" s="49"/>
      <c r="HX315" s="49"/>
      <c r="HY315" s="49"/>
      <c r="HZ315" s="49"/>
      <c r="IA315" s="49"/>
      <c r="IB315" s="49"/>
      <c r="IC315" s="49"/>
      <c r="ID315" s="49"/>
      <c r="IE315" s="49"/>
      <c r="IF315" s="49"/>
      <c r="IG315" s="49"/>
      <c r="IH315" s="49"/>
      <c r="II315" s="49"/>
      <c r="IJ315" s="49"/>
      <c r="IK315" s="49"/>
      <c r="IL315" s="49"/>
      <c r="IM315" s="49"/>
      <c r="IN315" s="49"/>
      <c r="IO315" s="49"/>
      <c r="IP315" s="49"/>
      <c r="IQ315" s="49"/>
      <c r="IR315" s="49"/>
      <c r="IS315" s="49"/>
      <c r="IT315" s="49"/>
      <c r="IU315" s="49"/>
      <c r="IV315" s="49"/>
      <c r="IW315" s="49"/>
      <c r="IX315" s="49"/>
      <c r="IY315" s="49"/>
      <c r="IZ315" s="49"/>
      <c r="JA315" s="49"/>
      <c r="JB315" s="49"/>
      <c r="JC315" s="49"/>
      <c r="JD315" s="49"/>
      <c r="JE315" s="49"/>
      <c r="JF315" s="49"/>
      <c r="JG315" s="49"/>
      <c r="JH315" s="49"/>
      <c r="JI315" s="49"/>
      <c r="JJ315" s="49"/>
      <c r="JK315" s="49"/>
      <c r="JL315" s="49"/>
      <c r="JM315" s="49"/>
      <c r="JN315" s="49"/>
      <c r="JO315" s="49"/>
      <c r="JP315" s="49"/>
      <c r="JQ315" s="49"/>
      <c r="JR315" s="49"/>
      <c r="JS315" s="49"/>
      <c r="JT315" s="49"/>
      <c r="JU315" s="49"/>
      <c r="JV315" s="49"/>
      <c r="JW315" s="49"/>
      <c r="JX315" s="49"/>
      <c r="JY315" s="49"/>
      <c r="JZ315" s="49"/>
      <c r="KA315" s="49"/>
      <c r="KB315" s="49"/>
      <c r="KC315" s="49"/>
      <c r="KD315" s="49"/>
      <c r="KE315" s="49"/>
      <c r="KF315" s="49"/>
      <c r="KG315" s="49"/>
      <c r="KH315" s="49"/>
      <c r="KI315" s="49"/>
      <c r="KJ315" s="49"/>
      <c r="KK315" s="49"/>
      <c r="KL315" s="49"/>
      <c r="KM315" s="49"/>
      <c r="KN315" s="49"/>
      <c r="KO315" s="49"/>
      <c r="KP315" s="49"/>
      <c r="KQ315" s="49"/>
      <c r="KR315" s="49"/>
      <c r="KS315" s="49"/>
      <c r="KT315" s="49"/>
      <c r="KU315" s="49"/>
      <c r="KV315" s="49"/>
      <c r="KW315" s="49"/>
      <c r="KX315" s="49"/>
      <c r="KY315" s="49"/>
      <c r="KZ315" s="49"/>
      <c r="LA315" s="49"/>
      <c r="LB315" s="49"/>
      <c r="LC315" s="49"/>
      <c r="LD315" s="49"/>
      <c r="LE315" s="49"/>
      <c r="LF315" s="49"/>
      <c r="LG315" s="49"/>
      <c r="LH315" s="49"/>
      <c r="LI315" s="49"/>
      <c r="LJ315" s="49"/>
      <c r="LK315" s="49"/>
      <c r="LL315" s="49"/>
      <c r="LM315" s="49"/>
      <c r="LN315" s="49"/>
      <c r="LO315" s="49"/>
      <c r="LP315" s="49"/>
      <c r="LQ315" s="49"/>
      <c r="LR315" s="49"/>
      <c r="LS315" s="49"/>
      <c r="LT315" s="49"/>
      <c r="LU315" s="49"/>
      <c r="LV315" s="49"/>
      <c r="LW315" s="49"/>
      <c r="LX315" s="49"/>
      <c r="LY315" s="49"/>
      <c r="LZ315" s="49"/>
      <c r="MA315" s="49"/>
      <c r="MB315" s="49"/>
      <c r="MC315" s="49"/>
      <c r="MD315" s="49"/>
      <c r="ME315" s="49"/>
      <c r="MF315" s="49"/>
      <c r="MG315" s="49"/>
      <c r="MH315" s="49"/>
      <c r="MI315" s="49"/>
      <c r="MJ315" s="49"/>
      <c r="MK315" s="49"/>
      <c r="ML315" s="49"/>
      <c r="MM315" s="49"/>
      <c r="MN315" s="49"/>
      <c r="MO315" s="49"/>
      <c r="MP315" s="49"/>
      <c r="MQ315" s="49"/>
      <c r="MR315" s="49"/>
      <c r="MS315" s="49"/>
      <c r="MT315" s="49"/>
      <c r="MU315" s="49"/>
      <c r="MV315" s="49"/>
      <c r="MW315" s="49"/>
      <c r="MX315" s="49"/>
      <c r="MY315" s="49"/>
      <c r="MZ315" s="49"/>
      <c r="NA315" s="49"/>
      <c r="NB315" s="49"/>
      <c r="NC315" s="49"/>
      <c r="ND315" s="49"/>
      <c r="NE315" s="49"/>
      <c r="NF315" s="49"/>
      <c r="NG315" s="49"/>
      <c r="NH315" s="49"/>
      <c r="NI315" s="49"/>
      <c r="NJ315" s="49"/>
      <c r="NK315" s="49"/>
      <c r="NL315" s="49"/>
      <c r="NM315" s="49"/>
      <c r="NN315" s="49"/>
      <c r="NO315" s="49"/>
      <c r="NP315" s="49"/>
      <c r="NQ315" s="49"/>
    </row>
    <row r="316" spans="1:381" s="50" customFormat="1" x14ac:dyDescent="0.2">
      <c r="A316" s="46">
        <v>315</v>
      </c>
      <c r="B316" s="47" t="s">
        <v>170</v>
      </c>
      <c r="C316" s="47" t="s">
        <v>26</v>
      </c>
      <c r="D316" s="48">
        <v>60</v>
      </c>
      <c r="E316" s="66" t="s">
        <v>2003</v>
      </c>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c r="FF316" s="49"/>
      <c r="FG316" s="49"/>
      <c r="FH316" s="49"/>
      <c r="FI316" s="49"/>
      <c r="FJ316" s="49"/>
      <c r="FK316" s="49"/>
      <c r="FL316" s="49"/>
      <c r="FM316" s="49"/>
      <c r="FN316" s="49"/>
      <c r="FO316" s="49"/>
      <c r="FP316" s="49"/>
      <c r="FQ316" s="49"/>
      <c r="FR316" s="49"/>
      <c r="FS316" s="49"/>
      <c r="FT316" s="49"/>
      <c r="FU316" s="49"/>
      <c r="FV316" s="49"/>
      <c r="FW316" s="49"/>
      <c r="FX316" s="49"/>
      <c r="FY316" s="49"/>
      <c r="FZ316" s="49"/>
      <c r="GA316" s="49"/>
      <c r="GB316" s="49"/>
      <c r="GC316" s="49"/>
      <c r="GD316" s="49"/>
      <c r="GE316" s="49"/>
      <c r="GF316" s="49"/>
      <c r="GG316" s="49"/>
      <c r="GH316" s="49"/>
      <c r="GI316" s="49"/>
      <c r="GJ316" s="49"/>
      <c r="GK316" s="49"/>
      <c r="GL316" s="49"/>
      <c r="GM316" s="49"/>
      <c r="GN316" s="49"/>
      <c r="GO316" s="49"/>
      <c r="GP316" s="49"/>
      <c r="GQ316" s="49"/>
      <c r="GR316" s="49"/>
      <c r="GS316" s="49"/>
      <c r="GT316" s="49"/>
      <c r="GU316" s="49"/>
      <c r="GV316" s="49"/>
      <c r="GW316" s="49"/>
      <c r="GX316" s="49"/>
      <c r="GY316" s="49"/>
      <c r="GZ316" s="49"/>
      <c r="HA316" s="49"/>
      <c r="HB316" s="49"/>
      <c r="HC316" s="49"/>
      <c r="HD316" s="49"/>
      <c r="HE316" s="49"/>
      <c r="HF316" s="49"/>
      <c r="HG316" s="49"/>
      <c r="HH316" s="49"/>
      <c r="HI316" s="49"/>
      <c r="HJ316" s="49"/>
      <c r="HK316" s="49"/>
      <c r="HL316" s="49"/>
      <c r="HM316" s="49"/>
      <c r="HN316" s="49"/>
      <c r="HO316" s="49"/>
      <c r="HP316" s="49"/>
      <c r="HQ316" s="49"/>
      <c r="HR316" s="49"/>
      <c r="HS316" s="49"/>
      <c r="HT316" s="49"/>
      <c r="HU316" s="49"/>
      <c r="HV316" s="49"/>
      <c r="HW316" s="49"/>
      <c r="HX316" s="49"/>
      <c r="HY316" s="49"/>
      <c r="HZ316" s="49"/>
      <c r="IA316" s="49"/>
      <c r="IB316" s="49"/>
      <c r="IC316" s="49"/>
      <c r="ID316" s="49"/>
      <c r="IE316" s="49"/>
      <c r="IF316" s="49"/>
      <c r="IG316" s="49"/>
      <c r="IH316" s="49"/>
      <c r="II316" s="49"/>
      <c r="IJ316" s="49"/>
      <c r="IK316" s="49"/>
      <c r="IL316" s="49"/>
      <c r="IM316" s="49"/>
      <c r="IN316" s="49"/>
      <c r="IO316" s="49"/>
      <c r="IP316" s="49"/>
      <c r="IQ316" s="49"/>
      <c r="IR316" s="49"/>
      <c r="IS316" s="49"/>
      <c r="IT316" s="49"/>
      <c r="IU316" s="49"/>
      <c r="IV316" s="49"/>
      <c r="IW316" s="49"/>
      <c r="IX316" s="49"/>
      <c r="IY316" s="49"/>
      <c r="IZ316" s="49"/>
      <c r="JA316" s="49"/>
      <c r="JB316" s="49"/>
      <c r="JC316" s="49"/>
      <c r="JD316" s="49"/>
      <c r="JE316" s="49"/>
      <c r="JF316" s="49"/>
      <c r="JG316" s="49"/>
      <c r="JH316" s="49"/>
      <c r="JI316" s="49"/>
      <c r="JJ316" s="49"/>
      <c r="JK316" s="49"/>
      <c r="JL316" s="49"/>
      <c r="JM316" s="49"/>
      <c r="JN316" s="49"/>
      <c r="JO316" s="49"/>
      <c r="JP316" s="49"/>
      <c r="JQ316" s="49"/>
      <c r="JR316" s="49"/>
      <c r="JS316" s="49"/>
      <c r="JT316" s="49"/>
      <c r="JU316" s="49"/>
      <c r="JV316" s="49"/>
      <c r="JW316" s="49"/>
      <c r="JX316" s="49"/>
      <c r="JY316" s="49"/>
      <c r="JZ316" s="49"/>
      <c r="KA316" s="49"/>
      <c r="KB316" s="49"/>
      <c r="KC316" s="49"/>
      <c r="KD316" s="49"/>
      <c r="KE316" s="49"/>
      <c r="KF316" s="49"/>
      <c r="KG316" s="49"/>
      <c r="KH316" s="49"/>
      <c r="KI316" s="49"/>
      <c r="KJ316" s="49"/>
      <c r="KK316" s="49"/>
      <c r="KL316" s="49"/>
      <c r="KM316" s="49"/>
      <c r="KN316" s="49"/>
      <c r="KO316" s="49"/>
      <c r="KP316" s="49"/>
      <c r="KQ316" s="49"/>
      <c r="KR316" s="49"/>
      <c r="KS316" s="49"/>
      <c r="KT316" s="49"/>
      <c r="KU316" s="49"/>
      <c r="KV316" s="49"/>
      <c r="KW316" s="49"/>
      <c r="KX316" s="49"/>
      <c r="KY316" s="49"/>
      <c r="KZ316" s="49"/>
      <c r="LA316" s="49"/>
      <c r="LB316" s="49"/>
      <c r="LC316" s="49"/>
      <c r="LD316" s="49"/>
      <c r="LE316" s="49"/>
      <c r="LF316" s="49"/>
      <c r="LG316" s="49"/>
      <c r="LH316" s="49"/>
      <c r="LI316" s="49"/>
      <c r="LJ316" s="49"/>
      <c r="LK316" s="49"/>
      <c r="LL316" s="49"/>
      <c r="LM316" s="49"/>
      <c r="LN316" s="49"/>
      <c r="LO316" s="49"/>
      <c r="LP316" s="49"/>
      <c r="LQ316" s="49"/>
      <c r="LR316" s="49"/>
      <c r="LS316" s="49"/>
      <c r="LT316" s="49"/>
      <c r="LU316" s="49"/>
      <c r="LV316" s="49"/>
      <c r="LW316" s="49"/>
      <c r="LX316" s="49"/>
      <c r="LY316" s="49"/>
      <c r="LZ316" s="49"/>
      <c r="MA316" s="49"/>
      <c r="MB316" s="49"/>
      <c r="MC316" s="49"/>
      <c r="MD316" s="49"/>
      <c r="ME316" s="49"/>
      <c r="MF316" s="49"/>
      <c r="MG316" s="49"/>
      <c r="MH316" s="49"/>
      <c r="MI316" s="49"/>
      <c r="MJ316" s="49"/>
      <c r="MK316" s="49"/>
      <c r="ML316" s="49"/>
      <c r="MM316" s="49"/>
      <c r="MN316" s="49"/>
      <c r="MO316" s="49"/>
      <c r="MP316" s="49"/>
      <c r="MQ316" s="49"/>
      <c r="MR316" s="49"/>
      <c r="MS316" s="49"/>
      <c r="MT316" s="49"/>
      <c r="MU316" s="49"/>
      <c r="MV316" s="49"/>
      <c r="MW316" s="49"/>
      <c r="MX316" s="49"/>
      <c r="MY316" s="49"/>
      <c r="MZ316" s="49"/>
      <c r="NA316" s="49"/>
      <c r="NB316" s="49"/>
      <c r="NC316" s="49"/>
      <c r="ND316" s="49"/>
      <c r="NE316" s="49"/>
      <c r="NF316" s="49"/>
      <c r="NG316" s="49"/>
      <c r="NH316" s="49"/>
      <c r="NI316" s="49"/>
      <c r="NJ316" s="49"/>
      <c r="NK316" s="49"/>
      <c r="NL316" s="49"/>
      <c r="NM316" s="49"/>
      <c r="NN316" s="49"/>
      <c r="NO316" s="49"/>
      <c r="NP316" s="49"/>
      <c r="NQ316" s="49"/>
    </row>
    <row r="317" spans="1:381" s="50" customFormat="1" x14ac:dyDescent="0.2">
      <c r="A317" s="46">
        <v>316</v>
      </c>
      <c r="B317" s="47" t="s">
        <v>171</v>
      </c>
      <c r="C317" s="47" t="s">
        <v>26</v>
      </c>
      <c r="D317" s="48">
        <v>73</v>
      </c>
      <c r="E317" s="66" t="s">
        <v>2014</v>
      </c>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c r="FF317" s="49"/>
      <c r="FG317" s="49"/>
      <c r="FH317" s="49"/>
      <c r="FI317" s="49"/>
      <c r="FJ317" s="49"/>
      <c r="FK317" s="49"/>
      <c r="FL317" s="49"/>
      <c r="FM317" s="49"/>
      <c r="FN317" s="49"/>
      <c r="FO317" s="49"/>
      <c r="FP317" s="49"/>
      <c r="FQ317" s="49"/>
      <c r="FR317" s="49"/>
      <c r="FS317" s="49"/>
      <c r="FT317" s="49"/>
      <c r="FU317" s="49"/>
      <c r="FV317" s="49"/>
      <c r="FW317" s="49"/>
      <c r="FX317" s="49"/>
      <c r="FY317" s="49"/>
      <c r="FZ317" s="49"/>
      <c r="GA317" s="49"/>
      <c r="GB317" s="49"/>
      <c r="GC317" s="49"/>
      <c r="GD317" s="49"/>
      <c r="GE317" s="49"/>
      <c r="GF317" s="49"/>
      <c r="GG317" s="49"/>
      <c r="GH317" s="49"/>
      <c r="GI317" s="49"/>
      <c r="GJ317" s="49"/>
      <c r="GK317" s="49"/>
      <c r="GL317" s="49"/>
      <c r="GM317" s="49"/>
      <c r="GN317" s="49"/>
      <c r="GO317" s="49"/>
      <c r="GP317" s="49"/>
      <c r="GQ317" s="49"/>
      <c r="GR317" s="49"/>
      <c r="GS317" s="49"/>
      <c r="GT317" s="49"/>
      <c r="GU317" s="49"/>
      <c r="GV317" s="49"/>
      <c r="GW317" s="49"/>
      <c r="GX317" s="49"/>
      <c r="GY317" s="49"/>
      <c r="GZ317" s="49"/>
      <c r="HA317" s="49"/>
      <c r="HB317" s="49"/>
      <c r="HC317" s="49"/>
      <c r="HD317" s="49"/>
      <c r="HE317" s="49"/>
      <c r="HF317" s="49"/>
      <c r="HG317" s="49"/>
      <c r="HH317" s="49"/>
      <c r="HI317" s="49"/>
      <c r="HJ317" s="49"/>
      <c r="HK317" s="49"/>
      <c r="HL317" s="49"/>
      <c r="HM317" s="49"/>
      <c r="HN317" s="49"/>
      <c r="HO317" s="49"/>
      <c r="HP317" s="49"/>
      <c r="HQ317" s="49"/>
      <c r="HR317" s="49"/>
      <c r="HS317" s="49"/>
      <c r="HT317" s="49"/>
      <c r="HU317" s="49"/>
      <c r="HV317" s="49"/>
      <c r="HW317" s="49"/>
      <c r="HX317" s="49"/>
      <c r="HY317" s="49"/>
      <c r="HZ317" s="49"/>
      <c r="IA317" s="49"/>
      <c r="IB317" s="49"/>
      <c r="IC317" s="49"/>
      <c r="ID317" s="49"/>
      <c r="IE317" s="49"/>
      <c r="IF317" s="49"/>
      <c r="IG317" s="49"/>
      <c r="IH317" s="49"/>
      <c r="II317" s="49"/>
      <c r="IJ317" s="49"/>
      <c r="IK317" s="49"/>
      <c r="IL317" s="49"/>
      <c r="IM317" s="49"/>
      <c r="IN317" s="49"/>
      <c r="IO317" s="49"/>
      <c r="IP317" s="49"/>
      <c r="IQ317" s="49"/>
      <c r="IR317" s="49"/>
      <c r="IS317" s="49"/>
      <c r="IT317" s="49"/>
      <c r="IU317" s="49"/>
      <c r="IV317" s="49"/>
      <c r="IW317" s="49"/>
      <c r="IX317" s="49"/>
      <c r="IY317" s="49"/>
      <c r="IZ317" s="49"/>
      <c r="JA317" s="49"/>
      <c r="JB317" s="49"/>
      <c r="JC317" s="49"/>
      <c r="JD317" s="49"/>
      <c r="JE317" s="49"/>
      <c r="JF317" s="49"/>
      <c r="JG317" s="49"/>
      <c r="JH317" s="49"/>
      <c r="JI317" s="49"/>
      <c r="JJ317" s="49"/>
      <c r="JK317" s="49"/>
      <c r="JL317" s="49"/>
      <c r="JM317" s="49"/>
      <c r="JN317" s="49"/>
      <c r="JO317" s="49"/>
      <c r="JP317" s="49"/>
      <c r="JQ317" s="49"/>
      <c r="JR317" s="49"/>
      <c r="JS317" s="49"/>
      <c r="JT317" s="49"/>
      <c r="JU317" s="49"/>
      <c r="JV317" s="49"/>
      <c r="JW317" s="49"/>
      <c r="JX317" s="49"/>
      <c r="JY317" s="49"/>
      <c r="JZ317" s="49"/>
      <c r="KA317" s="49"/>
      <c r="KB317" s="49"/>
      <c r="KC317" s="49"/>
      <c r="KD317" s="49"/>
      <c r="KE317" s="49"/>
      <c r="KF317" s="49"/>
      <c r="KG317" s="49"/>
      <c r="KH317" s="49"/>
      <c r="KI317" s="49"/>
      <c r="KJ317" s="49"/>
      <c r="KK317" s="49"/>
      <c r="KL317" s="49"/>
      <c r="KM317" s="49"/>
      <c r="KN317" s="49"/>
      <c r="KO317" s="49"/>
      <c r="KP317" s="49"/>
      <c r="KQ317" s="49"/>
      <c r="KR317" s="49"/>
      <c r="KS317" s="49"/>
      <c r="KT317" s="49"/>
      <c r="KU317" s="49"/>
      <c r="KV317" s="49"/>
      <c r="KW317" s="49"/>
      <c r="KX317" s="49"/>
      <c r="KY317" s="49"/>
      <c r="KZ317" s="49"/>
      <c r="LA317" s="49"/>
      <c r="LB317" s="49"/>
      <c r="LC317" s="49"/>
      <c r="LD317" s="49"/>
      <c r="LE317" s="49"/>
      <c r="LF317" s="49"/>
      <c r="LG317" s="49"/>
      <c r="LH317" s="49"/>
      <c r="LI317" s="49"/>
      <c r="LJ317" s="49"/>
      <c r="LK317" s="49"/>
      <c r="LL317" s="49"/>
      <c r="LM317" s="49"/>
      <c r="LN317" s="49"/>
      <c r="LO317" s="49"/>
      <c r="LP317" s="49"/>
      <c r="LQ317" s="49"/>
      <c r="LR317" s="49"/>
      <c r="LS317" s="49"/>
      <c r="LT317" s="49"/>
      <c r="LU317" s="49"/>
      <c r="LV317" s="49"/>
      <c r="LW317" s="49"/>
      <c r="LX317" s="49"/>
      <c r="LY317" s="49"/>
      <c r="LZ317" s="49"/>
      <c r="MA317" s="49"/>
      <c r="MB317" s="49"/>
      <c r="MC317" s="49"/>
      <c r="MD317" s="49"/>
      <c r="ME317" s="49"/>
      <c r="MF317" s="49"/>
      <c r="MG317" s="49"/>
      <c r="MH317" s="49"/>
      <c r="MI317" s="49"/>
      <c r="MJ317" s="49"/>
      <c r="MK317" s="49"/>
      <c r="ML317" s="49"/>
      <c r="MM317" s="49"/>
      <c r="MN317" s="49"/>
      <c r="MO317" s="49"/>
      <c r="MP317" s="49"/>
      <c r="MQ317" s="49"/>
      <c r="MR317" s="49"/>
      <c r="MS317" s="49"/>
      <c r="MT317" s="49"/>
      <c r="MU317" s="49"/>
      <c r="MV317" s="49"/>
      <c r="MW317" s="49"/>
      <c r="MX317" s="49"/>
      <c r="MY317" s="49"/>
      <c r="MZ317" s="49"/>
      <c r="NA317" s="49"/>
      <c r="NB317" s="49"/>
      <c r="NC317" s="49"/>
      <c r="ND317" s="49"/>
      <c r="NE317" s="49"/>
      <c r="NF317" s="49"/>
      <c r="NG317" s="49"/>
      <c r="NH317" s="49"/>
      <c r="NI317" s="49"/>
      <c r="NJ317" s="49"/>
      <c r="NK317" s="49"/>
      <c r="NL317" s="49"/>
      <c r="NM317" s="49"/>
      <c r="NN317" s="49"/>
      <c r="NO317" s="49"/>
      <c r="NP317" s="49"/>
      <c r="NQ317" s="49"/>
    </row>
    <row r="318" spans="1:381" x14ac:dyDescent="0.2">
      <c r="A318" s="46">
        <v>317</v>
      </c>
      <c r="B318" s="47" t="s">
        <v>172</v>
      </c>
      <c r="C318" s="47" t="s">
        <v>26</v>
      </c>
      <c r="D318" s="48">
        <v>68</v>
      </c>
      <c r="E318" s="66" t="s">
        <v>1998</v>
      </c>
    </row>
    <row r="319" spans="1:381" x14ac:dyDescent="0.2">
      <c r="A319" s="46">
        <v>318</v>
      </c>
      <c r="B319" s="47" t="s">
        <v>173</v>
      </c>
      <c r="C319" s="47" t="s">
        <v>26</v>
      </c>
      <c r="D319" s="48">
        <v>180</v>
      </c>
      <c r="E319" s="66" t="s">
        <v>2015</v>
      </c>
    </row>
    <row r="320" spans="1:381" x14ac:dyDescent="0.2">
      <c r="A320" s="46">
        <v>319</v>
      </c>
      <c r="B320" s="47" t="s">
        <v>174</v>
      </c>
      <c r="C320" s="47" t="s">
        <v>26</v>
      </c>
      <c r="D320" s="48">
        <v>80</v>
      </c>
      <c r="E320" s="66" t="s">
        <v>2016</v>
      </c>
    </row>
    <row r="321" spans="1:381" s="50" customFormat="1" x14ac:dyDescent="0.2">
      <c r="A321" s="46">
        <v>320</v>
      </c>
      <c r="B321" s="47" t="s">
        <v>175</v>
      </c>
      <c r="C321" s="47" t="s">
        <v>26</v>
      </c>
      <c r="D321" s="48">
        <v>100</v>
      </c>
      <c r="E321" s="66" t="s">
        <v>2000</v>
      </c>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c r="FF321" s="49"/>
      <c r="FG321" s="49"/>
      <c r="FH321" s="49"/>
      <c r="FI321" s="49"/>
      <c r="FJ321" s="49"/>
      <c r="FK321" s="49"/>
      <c r="FL321" s="49"/>
      <c r="FM321" s="49"/>
      <c r="FN321" s="49"/>
      <c r="FO321" s="49"/>
      <c r="FP321" s="49"/>
      <c r="FQ321" s="49"/>
      <c r="FR321" s="49"/>
      <c r="FS321" s="49"/>
      <c r="FT321" s="49"/>
      <c r="FU321" s="49"/>
      <c r="FV321" s="49"/>
      <c r="FW321" s="49"/>
      <c r="FX321" s="49"/>
      <c r="FY321" s="49"/>
      <c r="FZ321" s="49"/>
      <c r="GA321" s="49"/>
      <c r="GB321" s="49"/>
      <c r="GC321" s="49"/>
      <c r="GD321" s="49"/>
      <c r="GE321" s="49"/>
      <c r="GF321" s="49"/>
      <c r="GG321" s="49"/>
      <c r="GH321" s="49"/>
      <c r="GI321" s="49"/>
      <c r="GJ321" s="49"/>
      <c r="GK321" s="49"/>
      <c r="GL321" s="49"/>
      <c r="GM321" s="49"/>
      <c r="GN321" s="49"/>
      <c r="GO321" s="49"/>
      <c r="GP321" s="49"/>
      <c r="GQ321" s="49"/>
      <c r="GR321" s="49"/>
      <c r="GS321" s="49"/>
      <c r="GT321" s="49"/>
      <c r="GU321" s="49"/>
      <c r="GV321" s="49"/>
      <c r="GW321" s="49"/>
      <c r="GX321" s="49"/>
      <c r="GY321" s="49"/>
      <c r="GZ321" s="49"/>
      <c r="HA321" s="49"/>
      <c r="HB321" s="49"/>
      <c r="HC321" s="49"/>
      <c r="HD321" s="49"/>
      <c r="HE321" s="49"/>
      <c r="HF321" s="49"/>
      <c r="HG321" s="49"/>
      <c r="HH321" s="49"/>
      <c r="HI321" s="49"/>
      <c r="HJ321" s="49"/>
      <c r="HK321" s="49"/>
      <c r="HL321" s="49"/>
      <c r="HM321" s="49"/>
      <c r="HN321" s="49"/>
      <c r="HO321" s="49"/>
      <c r="HP321" s="49"/>
      <c r="HQ321" s="49"/>
      <c r="HR321" s="49"/>
      <c r="HS321" s="49"/>
      <c r="HT321" s="49"/>
      <c r="HU321" s="49"/>
      <c r="HV321" s="49"/>
      <c r="HW321" s="49"/>
      <c r="HX321" s="49"/>
      <c r="HY321" s="49"/>
      <c r="HZ321" s="49"/>
      <c r="IA321" s="49"/>
      <c r="IB321" s="49"/>
      <c r="IC321" s="49"/>
      <c r="ID321" s="49"/>
      <c r="IE321" s="49"/>
      <c r="IF321" s="49"/>
      <c r="IG321" s="49"/>
      <c r="IH321" s="49"/>
      <c r="II321" s="49"/>
      <c r="IJ321" s="49"/>
      <c r="IK321" s="49"/>
      <c r="IL321" s="49"/>
      <c r="IM321" s="49"/>
      <c r="IN321" s="49"/>
      <c r="IO321" s="49"/>
      <c r="IP321" s="49"/>
      <c r="IQ321" s="49"/>
      <c r="IR321" s="49"/>
      <c r="IS321" s="49"/>
      <c r="IT321" s="49"/>
      <c r="IU321" s="49"/>
      <c r="IV321" s="49"/>
      <c r="IW321" s="49"/>
      <c r="IX321" s="49"/>
      <c r="IY321" s="49"/>
      <c r="IZ321" s="49"/>
      <c r="JA321" s="49"/>
      <c r="JB321" s="49"/>
      <c r="JC321" s="49"/>
      <c r="JD321" s="49"/>
      <c r="JE321" s="49"/>
      <c r="JF321" s="49"/>
      <c r="JG321" s="49"/>
      <c r="JH321" s="49"/>
      <c r="JI321" s="49"/>
      <c r="JJ321" s="49"/>
      <c r="JK321" s="49"/>
      <c r="JL321" s="49"/>
      <c r="JM321" s="49"/>
      <c r="JN321" s="49"/>
      <c r="JO321" s="49"/>
      <c r="JP321" s="49"/>
      <c r="JQ321" s="49"/>
      <c r="JR321" s="49"/>
      <c r="JS321" s="49"/>
      <c r="JT321" s="49"/>
      <c r="JU321" s="49"/>
      <c r="JV321" s="49"/>
      <c r="JW321" s="49"/>
      <c r="JX321" s="49"/>
      <c r="JY321" s="49"/>
      <c r="JZ321" s="49"/>
      <c r="KA321" s="49"/>
      <c r="KB321" s="49"/>
      <c r="KC321" s="49"/>
      <c r="KD321" s="49"/>
      <c r="KE321" s="49"/>
      <c r="KF321" s="49"/>
      <c r="KG321" s="49"/>
      <c r="KH321" s="49"/>
      <c r="KI321" s="49"/>
      <c r="KJ321" s="49"/>
      <c r="KK321" s="49"/>
      <c r="KL321" s="49"/>
      <c r="KM321" s="49"/>
      <c r="KN321" s="49"/>
      <c r="KO321" s="49"/>
      <c r="KP321" s="49"/>
      <c r="KQ321" s="49"/>
      <c r="KR321" s="49"/>
      <c r="KS321" s="49"/>
      <c r="KT321" s="49"/>
      <c r="KU321" s="49"/>
      <c r="KV321" s="49"/>
      <c r="KW321" s="49"/>
      <c r="KX321" s="49"/>
      <c r="KY321" s="49"/>
      <c r="KZ321" s="49"/>
      <c r="LA321" s="49"/>
      <c r="LB321" s="49"/>
      <c r="LC321" s="49"/>
      <c r="LD321" s="49"/>
      <c r="LE321" s="49"/>
      <c r="LF321" s="49"/>
      <c r="LG321" s="49"/>
      <c r="LH321" s="49"/>
      <c r="LI321" s="49"/>
      <c r="LJ321" s="49"/>
      <c r="LK321" s="49"/>
      <c r="LL321" s="49"/>
      <c r="LM321" s="49"/>
      <c r="LN321" s="49"/>
      <c r="LO321" s="49"/>
      <c r="LP321" s="49"/>
      <c r="LQ321" s="49"/>
      <c r="LR321" s="49"/>
      <c r="LS321" s="49"/>
      <c r="LT321" s="49"/>
      <c r="LU321" s="49"/>
      <c r="LV321" s="49"/>
      <c r="LW321" s="49"/>
      <c r="LX321" s="49"/>
      <c r="LY321" s="49"/>
      <c r="LZ321" s="49"/>
      <c r="MA321" s="49"/>
      <c r="MB321" s="49"/>
      <c r="MC321" s="49"/>
      <c r="MD321" s="49"/>
      <c r="ME321" s="49"/>
      <c r="MF321" s="49"/>
      <c r="MG321" s="49"/>
      <c r="MH321" s="49"/>
      <c r="MI321" s="49"/>
      <c r="MJ321" s="49"/>
      <c r="MK321" s="49"/>
      <c r="ML321" s="49"/>
      <c r="MM321" s="49"/>
      <c r="MN321" s="49"/>
      <c r="MO321" s="49"/>
      <c r="MP321" s="49"/>
      <c r="MQ321" s="49"/>
      <c r="MR321" s="49"/>
      <c r="MS321" s="49"/>
      <c r="MT321" s="49"/>
      <c r="MU321" s="49"/>
      <c r="MV321" s="49"/>
      <c r="MW321" s="49"/>
      <c r="MX321" s="49"/>
      <c r="MY321" s="49"/>
      <c r="MZ321" s="49"/>
      <c r="NA321" s="49"/>
      <c r="NB321" s="49"/>
      <c r="NC321" s="49"/>
      <c r="ND321" s="49"/>
      <c r="NE321" s="49"/>
      <c r="NF321" s="49"/>
      <c r="NG321" s="49"/>
      <c r="NH321" s="49"/>
      <c r="NI321" s="49"/>
      <c r="NJ321" s="49"/>
      <c r="NK321" s="49"/>
      <c r="NL321" s="49"/>
      <c r="NM321" s="49"/>
      <c r="NN321" s="49"/>
      <c r="NO321" s="49"/>
      <c r="NP321" s="49"/>
      <c r="NQ321" s="49"/>
    </row>
    <row r="322" spans="1:381" s="50" customFormat="1" x14ac:dyDescent="0.2">
      <c r="A322" s="46">
        <v>321</v>
      </c>
      <c r="B322" s="47" t="s">
        <v>176</v>
      </c>
      <c r="C322" s="47" t="s">
        <v>26</v>
      </c>
      <c r="D322" s="48">
        <v>110</v>
      </c>
      <c r="E322" s="66" t="s">
        <v>2017</v>
      </c>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c r="FF322" s="49"/>
      <c r="FG322" s="49"/>
      <c r="FH322" s="49"/>
      <c r="FI322" s="49"/>
      <c r="FJ322" s="49"/>
      <c r="FK322" s="49"/>
      <c r="FL322" s="49"/>
      <c r="FM322" s="49"/>
      <c r="FN322" s="49"/>
      <c r="FO322" s="49"/>
      <c r="FP322" s="49"/>
      <c r="FQ322" s="49"/>
      <c r="FR322" s="49"/>
      <c r="FS322" s="49"/>
      <c r="FT322" s="49"/>
      <c r="FU322" s="49"/>
      <c r="FV322" s="49"/>
      <c r="FW322" s="49"/>
      <c r="FX322" s="49"/>
      <c r="FY322" s="49"/>
      <c r="FZ322" s="49"/>
      <c r="GA322" s="49"/>
      <c r="GB322" s="49"/>
      <c r="GC322" s="49"/>
      <c r="GD322" s="49"/>
      <c r="GE322" s="49"/>
      <c r="GF322" s="49"/>
      <c r="GG322" s="49"/>
      <c r="GH322" s="49"/>
      <c r="GI322" s="49"/>
      <c r="GJ322" s="49"/>
      <c r="GK322" s="49"/>
      <c r="GL322" s="49"/>
      <c r="GM322" s="49"/>
      <c r="GN322" s="49"/>
      <c r="GO322" s="49"/>
      <c r="GP322" s="49"/>
      <c r="GQ322" s="49"/>
      <c r="GR322" s="49"/>
      <c r="GS322" s="49"/>
      <c r="GT322" s="49"/>
      <c r="GU322" s="49"/>
      <c r="GV322" s="49"/>
      <c r="GW322" s="49"/>
      <c r="GX322" s="49"/>
      <c r="GY322" s="49"/>
      <c r="GZ322" s="49"/>
      <c r="HA322" s="49"/>
      <c r="HB322" s="49"/>
      <c r="HC322" s="49"/>
      <c r="HD322" s="49"/>
      <c r="HE322" s="49"/>
      <c r="HF322" s="49"/>
      <c r="HG322" s="49"/>
      <c r="HH322" s="49"/>
      <c r="HI322" s="49"/>
      <c r="HJ322" s="49"/>
      <c r="HK322" s="49"/>
      <c r="HL322" s="49"/>
      <c r="HM322" s="49"/>
      <c r="HN322" s="49"/>
      <c r="HO322" s="49"/>
      <c r="HP322" s="49"/>
      <c r="HQ322" s="49"/>
      <c r="HR322" s="49"/>
      <c r="HS322" s="49"/>
      <c r="HT322" s="49"/>
      <c r="HU322" s="49"/>
      <c r="HV322" s="49"/>
      <c r="HW322" s="49"/>
      <c r="HX322" s="49"/>
      <c r="HY322" s="49"/>
      <c r="HZ322" s="49"/>
      <c r="IA322" s="49"/>
      <c r="IB322" s="49"/>
      <c r="IC322" s="49"/>
      <c r="ID322" s="49"/>
      <c r="IE322" s="49"/>
      <c r="IF322" s="49"/>
      <c r="IG322" s="49"/>
      <c r="IH322" s="49"/>
      <c r="II322" s="49"/>
      <c r="IJ322" s="49"/>
      <c r="IK322" s="49"/>
      <c r="IL322" s="49"/>
      <c r="IM322" s="49"/>
      <c r="IN322" s="49"/>
      <c r="IO322" s="49"/>
      <c r="IP322" s="49"/>
      <c r="IQ322" s="49"/>
      <c r="IR322" s="49"/>
      <c r="IS322" s="49"/>
      <c r="IT322" s="49"/>
      <c r="IU322" s="49"/>
      <c r="IV322" s="49"/>
      <c r="IW322" s="49"/>
      <c r="IX322" s="49"/>
      <c r="IY322" s="49"/>
      <c r="IZ322" s="49"/>
      <c r="JA322" s="49"/>
      <c r="JB322" s="49"/>
      <c r="JC322" s="49"/>
      <c r="JD322" s="49"/>
      <c r="JE322" s="49"/>
      <c r="JF322" s="49"/>
      <c r="JG322" s="49"/>
      <c r="JH322" s="49"/>
      <c r="JI322" s="49"/>
      <c r="JJ322" s="49"/>
      <c r="JK322" s="49"/>
      <c r="JL322" s="49"/>
      <c r="JM322" s="49"/>
      <c r="JN322" s="49"/>
      <c r="JO322" s="49"/>
      <c r="JP322" s="49"/>
      <c r="JQ322" s="49"/>
      <c r="JR322" s="49"/>
      <c r="JS322" s="49"/>
      <c r="JT322" s="49"/>
      <c r="JU322" s="49"/>
      <c r="JV322" s="49"/>
      <c r="JW322" s="49"/>
      <c r="JX322" s="49"/>
      <c r="JY322" s="49"/>
      <c r="JZ322" s="49"/>
      <c r="KA322" s="49"/>
      <c r="KB322" s="49"/>
      <c r="KC322" s="49"/>
      <c r="KD322" s="49"/>
      <c r="KE322" s="49"/>
      <c r="KF322" s="49"/>
      <c r="KG322" s="49"/>
      <c r="KH322" s="49"/>
      <c r="KI322" s="49"/>
      <c r="KJ322" s="49"/>
      <c r="KK322" s="49"/>
      <c r="KL322" s="49"/>
      <c r="KM322" s="49"/>
      <c r="KN322" s="49"/>
      <c r="KO322" s="49"/>
      <c r="KP322" s="49"/>
      <c r="KQ322" s="49"/>
      <c r="KR322" s="49"/>
      <c r="KS322" s="49"/>
      <c r="KT322" s="49"/>
      <c r="KU322" s="49"/>
      <c r="KV322" s="49"/>
      <c r="KW322" s="49"/>
      <c r="KX322" s="49"/>
      <c r="KY322" s="49"/>
      <c r="KZ322" s="49"/>
      <c r="LA322" s="49"/>
      <c r="LB322" s="49"/>
      <c r="LC322" s="49"/>
      <c r="LD322" s="49"/>
      <c r="LE322" s="49"/>
      <c r="LF322" s="49"/>
      <c r="LG322" s="49"/>
      <c r="LH322" s="49"/>
      <c r="LI322" s="49"/>
      <c r="LJ322" s="49"/>
      <c r="LK322" s="49"/>
      <c r="LL322" s="49"/>
      <c r="LM322" s="49"/>
      <c r="LN322" s="49"/>
      <c r="LO322" s="49"/>
      <c r="LP322" s="49"/>
      <c r="LQ322" s="49"/>
      <c r="LR322" s="49"/>
      <c r="LS322" s="49"/>
      <c r="LT322" s="49"/>
      <c r="LU322" s="49"/>
      <c r="LV322" s="49"/>
      <c r="LW322" s="49"/>
      <c r="LX322" s="49"/>
      <c r="LY322" s="49"/>
      <c r="LZ322" s="49"/>
      <c r="MA322" s="49"/>
      <c r="MB322" s="49"/>
      <c r="MC322" s="49"/>
      <c r="MD322" s="49"/>
      <c r="ME322" s="49"/>
      <c r="MF322" s="49"/>
      <c r="MG322" s="49"/>
      <c r="MH322" s="49"/>
      <c r="MI322" s="49"/>
      <c r="MJ322" s="49"/>
      <c r="MK322" s="49"/>
      <c r="ML322" s="49"/>
      <c r="MM322" s="49"/>
      <c r="MN322" s="49"/>
      <c r="MO322" s="49"/>
      <c r="MP322" s="49"/>
      <c r="MQ322" s="49"/>
      <c r="MR322" s="49"/>
      <c r="MS322" s="49"/>
      <c r="MT322" s="49"/>
      <c r="MU322" s="49"/>
      <c r="MV322" s="49"/>
      <c r="MW322" s="49"/>
      <c r="MX322" s="49"/>
      <c r="MY322" s="49"/>
      <c r="MZ322" s="49"/>
      <c r="NA322" s="49"/>
      <c r="NB322" s="49"/>
      <c r="NC322" s="49"/>
      <c r="ND322" s="49"/>
      <c r="NE322" s="49"/>
      <c r="NF322" s="49"/>
      <c r="NG322" s="49"/>
      <c r="NH322" s="49"/>
      <c r="NI322" s="49"/>
      <c r="NJ322" s="49"/>
      <c r="NK322" s="49"/>
      <c r="NL322" s="49"/>
      <c r="NM322" s="49"/>
      <c r="NN322" s="49"/>
      <c r="NO322" s="49"/>
      <c r="NP322" s="49"/>
      <c r="NQ322" s="49"/>
    </row>
    <row r="323" spans="1:381" s="50" customFormat="1" x14ac:dyDescent="0.2">
      <c r="A323" s="46">
        <v>322</v>
      </c>
      <c r="B323" s="47" t="s">
        <v>177</v>
      </c>
      <c r="C323" s="47" t="s">
        <v>26</v>
      </c>
      <c r="D323" s="48">
        <v>100</v>
      </c>
      <c r="E323" s="66" t="s">
        <v>2018</v>
      </c>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c r="FF323" s="49"/>
      <c r="FG323" s="49"/>
      <c r="FH323" s="49"/>
      <c r="FI323" s="49"/>
      <c r="FJ323" s="49"/>
      <c r="FK323" s="49"/>
      <c r="FL323" s="49"/>
      <c r="FM323" s="49"/>
      <c r="FN323" s="49"/>
      <c r="FO323" s="49"/>
      <c r="FP323" s="49"/>
      <c r="FQ323" s="49"/>
      <c r="FR323" s="49"/>
      <c r="FS323" s="49"/>
      <c r="FT323" s="49"/>
      <c r="FU323" s="49"/>
      <c r="FV323" s="49"/>
      <c r="FW323" s="49"/>
      <c r="FX323" s="49"/>
      <c r="FY323" s="49"/>
      <c r="FZ323" s="49"/>
      <c r="GA323" s="49"/>
      <c r="GB323" s="49"/>
      <c r="GC323" s="49"/>
      <c r="GD323" s="49"/>
      <c r="GE323" s="49"/>
      <c r="GF323" s="49"/>
      <c r="GG323" s="49"/>
      <c r="GH323" s="49"/>
      <c r="GI323" s="49"/>
      <c r="GJ323" s="49"/>
      <c r="GK323" s="49"/>
      <c r="GL323" s="49"/>
      <c r="GM323" s="49"/>
      <c r="GN323" s="49"/>
      <c r="GO323" s="49"/>
      <c r="GP323" s="49"/>
      <c r="GQ323" s="49"/>
      <c r="GR323" s="49"/>
      <c r="GS323" s="49"/>
      <c r="GT323" s="49"/>
      <c r="GU323" s="49"/>
      <c r="GV323" s="49"/>
      <c r="GW323" s="49"/>
      <c r="GX323" s="49"/>
      <c r="GY323" s="49"/>
      <c r="GZ323" s="49"/>
      <c r="HA323" s="49"/>
      <c r="HB323" s="49"/>
      <c r="HC323" s="49"/>
      <c r="HD323" s="49"/>
      <c r="HE323" s="49"/>
      <c r="HF323" s="49"/>
      <c r="HG323" s="49"/>
      <c r="HH323" s="49"/>
      <c r="HI323" s="49"/>
      <c r="HJ323" s="49"/>
      <c r="HK323" s="49"/>
      <c r="HL323" s="49"/>
      <c r="HM323" s="49"/>
      <c r="HN323" s="49"/>
      <c r="HO323" s="49"/>
      <c r="HP323" s="49"/>
      <c r="HQ323" s="49"/>
      <c r="HR323" s="49"/>
      <c r="HS323" s="49"/>
      <c r="HT323" s="49"/>
      <c r="HU323" s="49"/>
      <c r="HV323" s="49"/>
      <c r="HW323" s="49"/>
      <c r="HX323" s="49"/>
      <c r="HY323" s="49"/>
      <c r="HZ323" s="49"/>
      <c r="IA323" s="49"/>
      <c r="IB323" s="49"/>
      <c r="IC323" s="49"/>
      <c r="ID323" s="49"/>
      <c r="IE323" s="49"/>
      <c r="IF323" s="49"/>
      <c r="IG323" s="49"/>
      <c r="IH323" s="49"/>
      <c r="II323" s="49"/>
      <c r="IJ323" s="49"/>
      <c r="IK323" s="49"/>
      <c r="IL323" s="49"/>
      <c r="IM323" s="49"/>
      <c r="IN323" s="49"/>
      <c r="IO323" s="49"/>
      <c r="IP323" s="49"/>
      <c r="IQ323" s="49"/>
      <c r="IR323" s="49"/>
      <c r="IS323" s="49"/>
      <c r="IT323" s="49"/>
      <c r="IU323" s="49"/>
      <c r="IV323" s="49"/>
      <c r="IW323" s="49"/>
      <c r="IX323" s="49"/>
      <c r="IY323" s="49"/>
      <c r="IZ323" s="49"/>
      <c r="JA323" s="49"/>
      <c r="JB323" s="49"/>
      <c r="JC323" s="49"/>
      <c r="JD323" s="49"/>
      <c r="JE323" s="49"/>
      <c r="JF323" s="49"/>
      <c r="JG323" s="49"/>
      <c r="JH323" s="49"/>
      <c r="JI323" s="49"/>
      <c r="JJ323" s="49"/>
      <c r="JK323" s="49"/>
      <c r="JL323" s="49"/>
      <c r="JM323" s="49"/>
      <c r="JN323" s="49"/>
      <c r="JO323" s="49"/>
      <c r="JP323" s="49"/>
      <c r="JQ323" s="49"/>
      <c r="JR323" s="49"/>
      <c r="JS323" s="49"/>
      <c r="JT323" s="49"/>
      <c r="JU323" s="49"/>
      <c r="JV323" s="49"/>
      <c r="JW323" s="49"/>
      <c r="JX323" s="49"/>
      <c r="JY323" s="49"/>
      <c r="JZ323" s="49"/>
      <c r="KA323" s="49"/>
      <c r="KB323" s="49"/>
      <c r="KC323" s="49"/>
      <c r="KD323" s="49"/>
      <c r="KE323" s="49"/>
      <c r="KF323" s="49"/>
      <c r="KG323" s="49"/>
      <c r="KH323" s="49"/>
      <c r="KI323" s="49"/>
      <c r="KJ323" s="49"/>
      <c r="KK323" s="49"/>
      <c r="KL323" s="49"/>
      <c r="KM323" s="49"/>
      <c r="KN323" s="49"/>
      <c r="KO323" s="49"/>
      <c r="KP323" s="49"/>
      <c r="KQ323" s="49"/>
      <c r="KR323" s="49"/>
      <c r="KS323" s="49"/>
      <c r="KT323" s="49"/>
      <c r="KU323" s="49"/>
      <c r="KV323" s="49"/>
      <c r="KW323" s="49"/>
      <c r="KX323" s="49"/>
      <c r="KY323" s="49"/>
      <c r="KZ323" s="49"/>
      <c r="LA323" s="49"/>
      <c r="LB323" s="49"/>
      <c r="LC323" s="49"/>
      <c r="LD323" s="49"/>
      <c r="LE323" s="49"/>
      <c r="LF323" s="49"/>
      <c r="LG323" s="49"/>
      <c r="LH323" s="49"/>
      <c r="LI323" s="49"/>
      <c r="LJ323" s="49"/>
      <c r="LK323" s="49"/>
      <c r="LL323" s="49"/>
      <c r="LM323" s="49"/>
      <c r="LN323" s="49"/>
      <c r="LO323" s="49"/>
      <c r="LP323" s="49"/>
      <c r="LQ323" s="49"/>
      <c r="LR323" s="49"/>
      <c r="LS323" s="49"/>
      <c r="LT323" s="49"/>
      <c r="LU323" s="49"/>
      <c r="LV323" s="49"/>
      <c r="LW323" s="49"/>
      <c r="LX323" s="49"/>
      <c r="LY323" s="49"/>
      <c r="LZ323" s="49"/>
      <c r="MA323" s="49"/>
      <c r="MB323" s="49"/>
      <c r="MC323" s="49"/>
      <c r="MD323" s="49"/>
      <c r="ME323" s="49"/>
      <c r="MF323" s="49"/>
      <c r="MG323" s="49"/>
      <c r="MH323" s="49"/>
      <c r="MI323" s="49"/>
      <c r="MJ323" s="49"/>
      <c r="MK323" s="49"/>
      <c r="ML323" s="49"/>
      <c r="MM323" s="49"/>
      <c r="MN323" s="49"/>
      <c r="MO323" s="49"/>
      <c r="MP323" s="49"/>
      <c r="MQ323" s="49"/>
      <c r="MR323" s="49"/>
      <c r="MS323" s="49"/>
      <c r="MT323" s="49"/>
      <c r="MU323" s="49"/>
      <c r="MV323" s="49"/>
      <c r="MW323" s="49"/>
      <c r="MX323" s="49"/>
      <c r="MY323" s="49"/>
      <c r="MZ323" s="49"/>
      <c r="NA323" s="49"/>
      <c r="NB323" s="49"/>
      <c r="NC323" s="49"/>
      <c r="ND323" s="49"/>
      <c r="NE323" s="49"/>
      <c r="NF323" s="49"/>
      <c r="NG323" s="49"/>
      <c r="NH323" s="49"/>
      <c r="NI323" s="49"/>
      <c r="NJ323" s="49"/>
      <c r="NK323" s="49"/>
      <c r="NL323" s="49"/>
      <c r="NM323" s="49"/>
      <c r="NN323" s="49"/>
      <c r="NO323" s="49"/>
      <c r="NP323" s="49"/>
      <c r="NQ323" s="49"/>
    </row>
    <row r="324" spans="1:381" s="50" customFormat="1" x14ac:dyDescent="0.2">
      <c r="A324" s="46">
        <v>323</v>
      </c>
      <c r="B324" s="47" t="s">
        <v>178</v>
      </c>
      <c r="C324" s="47" t="s">
        <v>26</v>
      </c>
      <c r="D324" s="48">
        <v>110</v>
      </c>
      <c r="E324" s="66" t="s">
        <v>2002</v>
      </c>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c r="FF324" s="49"/>
      <c r="FG324" s="49"/>
      <c r="FH324" s="49"/>
      <c r="FI324" s="49"/>
      <c r="FJ324" s="49"/>
      <c r="FK324" s="49"/>
      <c r="FL324" s="49"/>
      <c r="FM324" s="49"/>
      <c r="FN324" s="49"/>
      <c r="FO324" s="49"/>
      <c r="FP324" s="49"/>
      <c r="FQ324" s="49"/>
      <c r="FR324" s="49"/>
      <c r="FS324" s="49"/>
      <c r="FT324" s="49"/>
      <c r="FU324" s="49"/>
      <c r="FV324" s="49"/>
      <c r="FW324" s="49"/>
      <c r="FX324" s="49"/>
      <c r="FY324" s="49"/>
      <c r="FZ324" s="49"/>
      <c r="GA324" s="49"/>
      <c r="GB324" s="49"/>
      <c r="GC324" s="49"/>
      <c r="GD324" s="49"/>
      <c r="GE324" s="49"/>
      <c r="GF324" s="49"/>
      <c r="GG324" s="49"/>
      <c r="GH324" s="49"/>
      <c r="GI324" s="49"/>
      <c r="GJ324" s="49"/>
      <c r="GK324" s="49"/>
      <c r="GL324" s="49"/>
      <c r="GM324" s="49"/>
      <c r="GN324" s="49"/>
      <c r="GO324" s="49"/>
      <c r="GP324" s="49"/>
      <c r="GQ324" s="49"/>
      <c r="GR324" s="49"/>
      <c r="GS324" s="49"/>
      <c r="GT324" s="49"/>
      <c r="GU324" s="49"/>
      <c r="GV324" s="49"/>
      <c r="GW324" s="49"/>
      <c r="GX324" s="49"/>
      <c r="GY324" s="49"/>
      <c r="GZ324" s="49"/>
      <c r="HA324" s="49"/>
      <c r="HB324" s="49"/>
      <c r="HC324" s="49"/>
      <c r="HD324" s="49"/>
      <c r="HE324" s="49"/>
      <c r="HF324" s="49"/>
      <c r="HG324" s="49"/>
      <c r="HH324" s="49"/>
      <c r="HI324" s="49"/>
      <c r="HJ324" s="49"/>
      <c r="HK324" s="49"/>
      <c r="HL324" s="49"/>
      <c r="HM324" s="49"/>
      <c r="HN324" s="49"/>
      <c r="HO324" s="49"/>
      <c r="HP324" s="49"/>
      <c r="HQ324" s="49"/>
      <c r="HR324" s="49"/>
      <c r="HS324" s="49"/>
      <c r="HT324" s="49"/>
      <c r="HU324" s="49"/>
      <c r="HV324" s="49"/>
      <c r="HW324" s="49"/>
      <c r="HX324" s="49"/>
      <c r="HY324" s="49"/>
      <c r="HZ324" s="49"/>
      <c r="IA324" s="49"/>
      <c r="IB324" s="49"/>
      <c r="IC324" s="49"/>
      <c r="ID324" s="49"/>
      <c r="IE324" s="49"/>
      <c r="IF324" s="49"/>
      <c r="IG324" s="49"/>
      <c r="IH324" s="49"/>
      <c r="II324" s="49"/>
      <c r="IJ324" s="49"/>
      <c r="IK324" s="49"/>
      <c r="IL324" s="49"/>
      <c r="IM324" s="49"/>
      <c r="IN324" s="49"/>
      <c r="IO324" s="49"/>
      <c r="IP324" s="49"/>
      <c r="IQ324" s="49"/>
      <c r="IR324" s="49"/>
      <c r="IS324" s="49"/>
      <c r="IT324" s="49"/>
      <c r="IU324" s="49"/>
      <c r="IV324" s="49"/>
      <c r="IW324" s="49"/>
      <c r="IX324" s="49"/>
      <c r="IY324" s="49"/>
      <c r="IZ324" s="49"/>
      <c r="JA324" s="49"/>
      <c r="JB324" s="49"/>
      <c r="JC324" s="49"/>
      <c r="JD324" s="49"/>
      <c r="JE324" s="49"/>
      <c r="JF324" s="49"/>
      <c r="JG324" s="49"/>
      <c r="JH324" s="49"/>
      <c r="JI324" s="49"/>
      <c r="JJ324" s="49"/>
      <c r="JK324" s="49"/>
      <c r="JL324" s="49"/>
      <c r="JM324" s="49"/>
      <c r="JN324" s="49"/>
      <c r="JO324" s="49"/>
      <c r="JP324" s="49"/>
      <c r="JQ324" s="49"/>
      <c r="JR324" s="49"/>
      <c r="JS324" s="49"/>
      <c r="JT324" s="49"/>
      <c r="JU324" s="49"/>
      <c r="JV324" s="49"/>
      <c r="JW324" s="49"/>
      <c r="JX324" s="49"/>
      <c r="JY324" s="49"/>
      <c r="JZ324" s="49"/>
      <c r="KA324" s="49"/>
      <c r="KB324" s="49"/>
      <c r="KC324" s="49"/>
      <c r="KD324" s="49"/>
      <c r="KE324" s="49"/>
      <c r="KF324" s="49"/>
      <c r="KG324" s="49"/>
      <c r="KH324" s="49"/>
      <c r="KI324" s="49"/>
      <c r="KJ324" s="49"/>
      <c r="KK324" s="49"/>
      <c r="KL324" s="49"/>
      <c r="KM324" s="49"/>
      <c r="KN324" s="49"/>
      <c r="KO324" s="49"/>
      <c r="KP324" s="49"/>
      <c r="KQ324" s="49"/>
      <c r="KR324" s="49"/>
      <c r="KS324" s="49"/>
      <c r="KT324" s="49"/>
      <c r="KU324" s="49"/>
      <c r="KV324" s="49"/>
      <c r="KW324" s="49"/>
      <c r="KX324" s="49"/>
      <c r="KY324" s="49"/>
      <c r="KZ324" s="49"/>
      <c r="LA324" s="49"/>
      <c r="LB324" s="49"/>
      <c r="LC324" s="49"/>
      <c r="LD324" s="49"/>
      <c r="LE324" s="49"/>
      <c r="LF324" s="49"/>
      <c r="LG324" s="49"/>
      <c r="LH324" s="49"/>
      <c r="LI324" s="49"/>
      <c r="LJ324" s="49"/>
      <c r="LK324" s="49"/>
      <c r="LL324" s="49"/>
      <c r="LM324" s="49"/>
      <c r="LN324" s="49"/>
      <c r="LO324" s="49"/>
      <c r="LP324" s="49"/>
      <c r="LQ324" s="49"/>
      <c r="LR324" s="49"/>
      <c r="LS324" s="49"/>
      <c r="LT324" s="49"/>
      <c r="LU324" s="49"/>
      <c r="LV324" s="49"/>
      <c r="LW324" s="49"/>
      <c r="LX324" s="49"/>
      <c r="LY324" s="49"/>
      <c r="LZ324" s="49"/>
      <c r="MA324" s="49"/>
      <c r="MB324" s="49"/>
      <c r="MC324" s="49"/>
      <c r="MD324" s="49"/>
      <c r="ME324" s="49"/>
      <c r="MF324" s="49"/>
      <c r="MG324" s="49"/>
      <c r="MH324" s="49"/>
      <c r="MI324" s="49"/>
      <c r="MJ324" s="49"/>
      <c r="MK324" s="49"/>
      <c r="ML324" s="49"/>
      <c r="MM324" s="49"/>
      <c r="MN324" s="49"/>
      <c r="MO324" s="49"/>
      <c r="MP324" s="49"/>
      <c r="MQ324" s="49"/>
      <c r="MR324" s="49"/>
      <c r="MS324" s="49"/>
      <c r="MT324" s="49"/>
      <c r="MU324" s="49"/>
      <c r="MV324" s="49"/>
      <c r="MW324" s="49"/>
      <c r="MX324" s="49"/>
      <c r="MY324" s="49"/>
      <c r="MZ324" s="49"/>
      <c r="NA324" s="49"/>
      <c r="NB324" s="49"/>
      <c r="NC324" s="49"/>
      <c r="ND324" s="49"/>
      <c r="NE324" s="49"/>
      <c r="NF324" s="49"/>
      <c r="NG324" s="49"/>
      <c r="NH324" s="49"/>
      <c r="NI324" s="49"/>
      <c r="NJ324" s="49"/>
      <c r="NK324" s="49"/>
      <c r="NL324" s="49"/>
      <c r="NM324" s="49"/>
      <c r="NN324" s="49"/>
      <c r="NO324" s="49"/>
      <c r="NP324" s="49"/>
      <c r="NQ324" s="49"/>
    </row>
    <row r="325" spans="1:381" x14ac:dyDescent="0.2">
      <c r="A325" s="46">
        <v>324</v>
      </c>
      <c r="B325" s="47" t="s">
        <v>179</v>
      </c>
      <c r="C325" s="47" t="s">
        <v>26</v>
      </c>
      <c r="D325" s="48">
        <v>100</v>
      </c>
      <c r="E325" s="66" t="s">
        <v>2019</v>
      </c>
    </row>
    <row r="326" spans="1:381" x14ac:dyDescent="0.2">
      <c r="A326" s="46">
        <v>325</v>
      </c>
      <c r="B326" s="47" t="s">
        <v>180</v>
      </c>
      <c r="C326" s="47" t="s">
        <v>26</v>
      </c>
      <c r="D326" s="48">
        <v>100</v>
      </c>
      <c r="E326" s="66" t="s">
        <v>2020</v>
      </c>
    </row>
    <row r="327" spans="1:381" x14ac:dyDescent="0.2">
      <c r="A327" s="46">
        <v>326</v>
      </c>
      <c r="B327" s="47" t="s">
        <v>181</v>
      </c>
      <c r="C327" s="47" t="s">
        <v>26</v>
      </c>
      <c r="D327" s="48">
        <v>100</v>
      </c>
      <c r="E327" s="66" t="s">
        <v>2021</v>
      </c>
    </row>
    <row r="328" spans="1:381" s="50" customFormat="1" x14ac:dyDescent="0.2">
      <c r="A328" s="46">
        <v>327</v>
      </c>
      <c r="B328" s="47" t="s">
        <v>182</v>
      </c>
      <c r="C328" s="47" t="s">
        <v>26</v>
      </c>
      <c r="D328" s="48">
        <v>100</v>
      </c>
      <c r="E328" s="66" t="s">
        <v>2013</v>
      </c>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c r="AX328" s="49"/>
      <c r="AY328" s="49"/>
      <c r="AZ328" s="49"/>
      <c r="BA328" s="49"/>
      <c r="BB328" s="49"/>
      <c r="BC328" s="49"/>
      <c r="BD328" s="49"/>
      <c r="BE328" s="49"/>
      <c r="BF328" s="49"/>
      <c r="BG328" s="49"/>
      <c r="BH328" s="49"/>
      <c r="BI328" s="49"/>
      <c r="BJ328" s="49"/>
      <c r="BK328" s="49"/>
      <c r="BL328" s="49"/>
      <c r="BM328" s="49"/>
      <c r="BN328" s="49"/>
      <c r="BO328" s="49"/>
      <c r="BP328" s="49"/>
      <c r="BQ328" s="49"/>
      <c r="BR328" s="49"/>
      <c r="BS328" s="49"/>
      <c r="BT328" s="49"/>
      <c r="BU328" s="49"/>
      <c r="BV328" s="49"/>
      <c r="BW328" s="49"/>
      <c r="BX328" s="49"/>
      <c r="BY328" s="49"/>
      <c r="BZ328" s="49"/>
      <c r="CA328" s="49"/>
      <c r="CB328" s="49"/>
      <c r="CC328" s="49"/>
      <c r="CD328" s="49"/>
      <c r="CE328" s="49"/>
      <c r="CF328" s="49"/>
      <c r="CG328" s="49"/>
      <c r="CH328" s="49"/>
      <c r="CI328" s="49"/>
      <c r="CJ328" s="49"/>
      <c r="CK328" s="49"/>
      <c r="CL328" s="49"/>
      <c r="CM328" s="49"/>
      <c r="CN328" s="49"/>
      <c r="CO328" s="49"/>
      <c r="CP328" s="49"/>
      <c r="CQ328" s="49"/>
      <c r="CR328" s="49"/>
      <c r="CS328" s="49"/>
      <c r="CT328" s="49"/>
      <c r="CU328" s="49"/>
      <c r="CV328" s="49"/>
      <c r="CW328" s="49"/>
      <c r="CX328" s="49"/>
      <c r="CY328" s="49"/>
      <c r="CZ328" s="49"/>
      <c r="DA328" s="49"/>
      <c r="DB328" s="49"/>
      <c r="DC328" s="49"/>
      <c r="DD328" s="49"/>
      <c r="DE328" s="49"/>
      <c r="DF328" s="49"/>
      <c r="DG328" s="49"/>
      <c r="DH328" s="49"/>
      <c r="DI328" s="49"/>
      <c r="DJ328" s="49"/>
      <c r="DK328" s="49"/>
      <c r="DL328" s="49"/>
      <c r="DM328" s="49"/>
      <c r="DN328" s="49"/>
      <c r="DO328" s="49"/>
      <c r="DP328" s="49"/>
      <c r="DQ328" s="49"/>
      <c r="DR328" s="49"/>
      <c r="DS328" s="49"/>
      <c r="DT328" s="49"/>
      <c r="DU328" s="49"/>
      <c r="DV328" s="49"/>
      <c r="DW328" s="49"/>
      <c r="DX328" s="49"/>
      <c r="DY328" s="49"/>
      <c r="DZ328" s="49"/>
      <c r="EA328" s="49"/>
      <c r="EB328" s="49"/>
      <c r="EC328" s="49"/>
      <c r="ED328" s="49"/>
      <c r="EE328" s="49"/>
      <c r="EF328" s="49"/>
      <c r="EG328" s="49"/>
      <c r="EH328" s="49"/>
      <c r="EI328" s="49"/>
      <c r="EJ328" s="49"/>
      <c r="EK328" s="49"/>
      <c r="EL328" s="49"/>
      <c r="EM328" s="49"/>
      <c r="EN328" s="49"/>
      <c r="EO328" s="49"/>
      <c r="EP328" s="49"/>
      <c r="EQ328" s="49"/>
      <c r="ER328" s="49"/>
      <c r="ES328" s="49"/>
      <c r="ET328" s="49"/>
      <c r="EU328" s="49"/>
      <c r="EV328" s="49"/>
      <c r="EW328" s="49"/>
      <c r="EX328" s="49"/>
      <c r="EY328" s="49"/>
      <c r="EZ328" s="49"/>
      <c r="FA328" s="49"/>
      <c r="FB328" s="49"/>
      <c r="FC328" s="49"/>
      <c r="FD328" s="49"/>
      <c r="FE328" s="49"/>
      <c r="FF328" s="49"/>
      <c r="FG328" s="49"/>
      <c r="FH328" s="49"/>
      <c r="FI328" s="49"/>
      <c r="FJ328" s="49"/>
      <c r="FK328" s="49"/>
      <c r="FL328" s="49"/>
      <c r="FM328" s="49"/>
      <c r="FN328" s="49"/>
      <c r="FO328" s="49"/>
      <c r="FP328" s="49"/>
      <c r="FQ328" s="49"/>
      <c r="FR328" s="49"/>
      <c r="FS328" s="49"/>
      <c r="FT328" s="49"/>
      <c r="FU328" s="49"/>
      <c r="FV328" s="49"/>
      <c r="FW328" s="49"/>
      <c r="FX328" s="49"/>
      <c r="FY328" s="49"/>
      <c r="FZ328" s="49"/>
      <c r="GA328" s="49"/>
      <c r="GB328" s="49"/>
      <c r="GC328" s="49"/>
      <c r="GD328" s="49"/>
      <c r="GE328" s="49"/>
      <c r="GF328" s="49"/>
      <c r="GG328" s="49"/>
      <c r="GH328" s="49"/>
      <c r="GI328" s="49"/>
      <c r="GJ328" s="49"/>
      <c r="GK328" s="49"/>
      <c r="GL328" s="49"/>
      <c r="GM328" s="49"/>
      <c r="GN328" s="49"/>
      <c r="GO328" s="49"/>
      <c r="GP328" s="49"/>
      <c r="GQ328" s="49"/>
      <c r="GR328" s="49"/>
      <c r="GS328" s="49"/>
      <c r="GT328" s="49"/>
      <c r="GU328" s="49"/>
      <c r="GV328" s="49"/>
      <c r="GW328" s="49"/>
      <c r="GX328" s="49"/>
      <c r="GY328" s="49"/>
      <c r="GZ328" s="49"/>
      <c r="HA328" s="49"/>
      <c r="HB328" s="49"/>
      <c r="HC328" s="49"/>
      <c r="HD328" s="49"/>
      <c r="HE328" s="49"/>
      <c r="HF328" s="49"/>
      <c r="HG328" s="49"/>
      <c r="HH328" s="49"/>
      <c r="HI328" s="49"/>
      <c r="HJ328" s="49"/>
      <c r="HK328" s="49"/>
      <c r="HL328" s="49"/>
      <c r="HM328" s="49"/>
      <c r="HN328" s="49"/>
      <c r="HO328" s="49"/>
      <c r="HP328" s="49"/>
      <c r="HQ328" s="49"/>
      <c r="HR328" s="49"/>
      <c r="HS328" s="49"/>
      <c r="HT328" s="49"/>
      <c r="HU328" s="49"/>
      <c r="HV328" s="49"/>
      <c r="HW328" s="49"/>
      <c r="HX328" s="49"/>
      <c r="HY328" s="49"/>
      <c r="HZ328" s="49"/>
      <c r="IA328" s="49"/>
      <c r="IB328" s="49"/>
      <c r="IC328" s="49"/>
      <c r="ID328" s="49"/>
      <c r="IE328" s="49"/>
      <c r="IF328" s="49"/>
      <c r="IG328" s="49"/>
      <c r="IH328" s="49"/>
      <c r="II328" s="49"/>
      <c r="IJ328" s="49"/>
      <c r="IK328" s="49"/>
      <c r="IL328" s="49"/>
      <c r="IM328" s="49"/>
      <c r="IN328" s="49"/>
      <c r="IO328" s="49"/>
      <c r="IP328" s="49"/>
      <c r="IQ328" s="49"/>
      <c r="IR328" s="49"/>
      <c r="IS328" s="49"/>
      <c r="IT328" s="49"/>
      <c r="IU328" s="49"/>
      <c r="IV328" s="49"/>
      <c r="IW328" s="49"/>
      <c r="IX328" s="49"/>
      <c r="IY328" s="49"/>
      <c r="IZ328" s="49"/>
      <c r="JA328" s="49"/>
      <c r="JB328" s="49"/>
      <c r="JC328" s="49"/>
      <c r="JD328" s="49"/>
      <c r="JE328" s="49"/>
      <c r="JF328" s="49"/>
      <c r="JG328" s="49"/>
      <c r="JH328" s="49"/>
      <c r="JI328" s="49"/>
      <c r="JJ328" s="49"/>
      <c r="JK328" s="49"/>
      <c r="JL328" s="49"/>
      <c r="JM328" s="49"/>
      <c r="JN328" s="49"/>
      <c r="JO328" s="49"/>
      <c r="JP328" s="49"/>
      <c r="JQ328" s="49"/>
      <c r="JR328" s="49"/>
      <c r="JS328" s="49"/>
      <c r="JT328" s="49"/>
      <c r="JU328" s="49"/>
      <c r="JV328" s="49"/>
      <c r="JW328" s="49"/>
      <c r="JX328" s="49"/>
      <c r="JY328" s="49"/>
      <c r="JZ328" s="49"/>
      <c r="KA328" s="49"/>
      <c r="KB328" s="49"/>
      <c r="KC328" s="49"/>
      <c r="KD328" s="49"/>
      <c r="KE328" s="49"/>
      <c r="KF328" s="49"/>
      <c r="KG328" s="49"/>
      <c r="KH328" s="49"/>
      <c r="KI328" s="49"/>
      <c r="KJ328" s="49"/>
      <c r="KK328" s="49"/>
      <c r="KL328" s="49"/>
      <c r="KM328" s="49"/>
      <c r="KN328" s="49"/>
      <c r="KO328" s="49"/>
      <c r="KP328" s="49"/>
      <c r="KQ328" s="49"/>
      <c r="KR328" s="49"/>
      <c r="KS328" s="49"/>
      <c r="KT328" s="49"/>
      <c r="KU328" s="49"/>
      <c r="KV328" s="49"/>
      <c r="KW328" s="49"/>
      <c r="KX328" s="49"/>
      <c r="KY328" s="49"/>
      <c r="KZ328" s="49"/>
      <c r="LA328" s="49"/>
      <c r="LB328" s="49"/>
      <c r="LC328" s="49"/>
      <c r="LD328" s="49"/>
      <c r="LE328" s="49"/>
      <c r="LF328" s="49"/>
      <c r="LG328" s="49"/>
      <c r="LH328" s="49"/>
      <c r="LI328" s="49"/>
      <c r="LJ328" s="49"/>
      <c r="LK328" s="49"/>
      <c r="LL328" s="49"/>
      <c r="LM328" s="49"/>
      <c r="LN328" s="49"/>
      <c r="LO328" s="49"/>
      <c r="LP328" s="49"/>
      <c r="LQ328" s="49"/>
      <c r="LR328" s="49"/>
      <c r="LS328" s="49"/>
      <c r="LT328" s="49"/>
      <c r="LU328" s="49"/>
      <c r="LV328" s="49"/>
      <c r="LW328" s="49"/>
      <c r="LX328" s="49"/>
      <c r="LY328" s="49"/>
      <c r="LZ328" s="49"/>
      <c r="MA328" s="49"/>
      <c r="MB328" s="49"/>
      <c r="MC328" s="49"/>
      <c r="MD328" s="49"/>
      <c r="ME328" s="49"/>
      <c r="MF328" s="49"/>
      <c r="MG328" s="49"/>
      <c r="MH328" s="49"/>
      <c r="MI328" s="49"/>
      <c r="MJ328" s="49"/>
      <c r="MK328" s="49"/>
      <c r="ML328" s="49"/>
      <c r="MM328" s="49"/>
      <c r="MN328" s="49"/>
      <c r="MO328" s="49"/>
      <c r="MP328" s="49"/>
      <c r="MQ328" s="49"/>
      <c r="MR328" s="49"/>
      <c r="MS328" s="49"/>
      <c r="MT328" s="49"/>
      <c r="MU328" s="49"/>
      <c r="MV328" s="49"/>
      <c r="MW328" s="49"/>
      <c r="MX328" s="49"/>
      <c r="MY328" s="49"/>
      <c r="MZ328" s="49"/>
      <c r="NA328" s="49"/>
      <c r="NB328" s="49"/>
      <c r="NC328" s="49"/>
      <c r="ND328" s="49"/>
      <c r="NE328" s="49"/>
      <c r="NF328" s="49"/>
      <c r="NG328" s="49"/>
      <c r="NH328" s="49"/>
      <c r="NI328" s="49"/>
      <c r="NJ328" s="49"/>
      <c r="NK328" s="49"/>
      <c r="NL328" s="49"/>
      <c r="NM328" s="49"/>
      <c r="NN328" s="49"/>
      <c r="NO328" s="49"/>
      <c r="NP328" s="49"/>
      <c r="NQ328" s="49"/>
    </row>
    <row r="329" spans="1:381" s="50" customFormat="1" x14ac:dyDescent="0.2">
      <c r="A329" s="46">
        <v>328</v>
      </c>
      <c r="B329" s="47" t="s">
        <v>183</v>
      </c>
      <c r="C329" s="47" t="s">
        <v>26</v>
      </c>
      <c r="D329" s="48">
        <v>100</v>
      </c>
      <c r="E329" s="66" t="s">
        <v>2022</v>
      </c>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c r="AT329" s="49"/>
      <c r="AU329" s="49"/>
      <c r="AV329" s="49"/>
      <c r="AW329" s="49"/>
      <c r="AX329" s="49"/>
      <c r="AY329" s="49"/>
      <c r="AZ329" s="49"/>
      <c r="BA329" s="49"/>
      <c r="BB329" s="49"/>
      <c r="BC329" s="49"/>
      <c r="BD329" s="49"/>
      <c r="BE329" s="49"/>
      <c r="BF329" s="49"/>
      <c r="BG329" s="49"/>
      <c r="BH329" s="49"/>
      <c r="BI329" s="49"/>
      <c r="BJ329" s="49"/>
      <c r="BK329" s="49"/>
      <c r="BL329" s="49"/>
      <c r="BM329" s="49"/>
      <c r="BN329" s="49"/>
      <c r="BO329" s="49"/>
      <c r="BP329" s="49"/>
      <c r="BQ329" s="49"/>
      <c r="BR329" s="49"/>
      <c r="BS329" s="49"/>
      <c r="BT329" s="49"/>
      <c r="BU329" s="49"/>
      <c r="BV329" s="49"/>
      <c r="BW329" s="49"/>
      <c r="BX329" s="49"/>
      <c r="BY329" s="49"/>
      <c r="BZ329" s="49"/>
      <c r="CA329" s="49"/>
      <c r="CB329" s="49"/>
      <c r="CC329" s="49"/>
      <c r="CD329" s="49"/>
      <c r="CE329" s="49"/>
      <c r="CF329" s="49"/>
      <c r="CG329" s="49"/>
      <c r="CH329" s="49"/>
      <c r="CI329" s="49"/>
      <c r="CJ329" s="49"/>
      <c r="CK329" s="49"/>
      <c r="CL329" s="49"/>
      <c r="CM329" s="49"/>
      <c r="CN329" s="49"/>
      <c r="CO329" s="49"/>
      <c r="CP329" s="49"/>
      <c r="CQ329" s="49"/>
      <c r="CR329" s="49"/>
      <c r="CS329" s="49"/>
      <c r="CT329" s="49"/>
      <c r="CU329" s="49"/>
      <c r="CV329" s="49"/>
      <c r="CW329" s="49"/>
      <c r="CX329" s="49"/>
      <c r="CY329" s="49"/>
      <c r="CZ329" s="49"/>
      <c r="DA329" s="49"/>
      <c r="DB329" s="49"/>
      <c r="DC329" s="49"/>
      <c r="DD329" s="49"/>
      <c r="DE329" s="49"/>
      <c r="DF329" s="49"/>
      <c r="DG329" s="49"/>
      <c r="DH329" s="49"/>
      <c r="DI329" s="49"/>
      <c r="DJ329" s="49"/>
      <c r="DK329" s="49"/>
      <c r="DL329" s="49"/>
      <c r="DM329" s="49"/>
      <c r="DN329" s="49"/>
      <c r="DO329" s="49"/>
      <c r="DP329" s="49"/>
      <c r="DQ329" s="49"/>
      <c r="DR329" s="49"/>
      <c r="DS329" s="49"/>
      <c r="DT329" s="49"/>
      <c r="DU329" s="49"/>
      <c r="DV329" s="49"/>
      <c r="DW329" s="49"/>
      <c r="DX329" s="49"/>
      <c r="DY329" s="49"/>
      <c r="DZ329" s="49"/>
      <c r="EA329" s="49"/>
      <c r="EB329" s="49"/>
      <c r="EC329" s="49"/>
      <c r="ED329" s="49"/>
      <c r="EE329" s="49"/>
      <c r="EF329" s="49"/>
      <c r="EG329" s="49"/>
      <c r="EH329" s="49"/>
      <c r="EI329" s="49"/>
      <c r="EJ329" s="49"/>
      <c r="EK329" s="49"/>
      <c r="EL329" s="49"/>
      <c r="EM329" s="49"/>
      <c r="EN329" s="49"/>
      <c r="EO329" s="49"/>
      <c r="EP329" s="49"/>
      <c r="EQ329" s="49"/>
      <c r="ER329" s="49"/>
      <c r="ES329" s="49"/>
      <c r="ET329" s="49"/>
      <c r="EU329" s="49"/>
      <c r="EV329" s="49"/>
      <c r="EW329" s="49"/>
      <c r="EX329" s="49"/>
      <c r="EY329" s="49"/>
      <c r="EZ329" s="49"/>
      <c r="FA329" s="49"/>
      <c r="FB329" s="49"/>
      <c r="FC329" s="49"/>
      <c r="FD329" s="49"/>
      <c r="FE329" s="49"/>
      <c r="FF329" s="49"/>
      <c r="FG329" s="49"/>
      <c r="FH329" s="49"/>
      <c r="FI329" s="49"/>
      <c r="FJ329" s="49"/>
      <c r="FK329" s="49"/>
      <c r="FL329" s="49"/>
      <c r="FM329" s="49"/>
      <c r="FN329" s="49"/>
      <c r="FO329" s="49"/>
      <c r="FP329" s="49"/>
      <c r="FQ329" s="49"/>
      <c r="FR329" s="49"/>
      <c r="FS329" s="49"/>
      <c r="FT329" s="49"/>
      <c r="FU329" s="49"/>
      <c r="FV329" s="49"/>
      <c r="FW329" s="49"/>
      <c r="FX329" s="49"/>
      <c r="FY329" s="49"/>
      <c r="FZ329" s="49"/>
      <c r="GA329" s="49"/>
      <c r="GB329" s="49"/>
      <c r="GC329" s="49"/>
      <c r="GD329" s="49"/>
      <c r="GE329" s="49"/>
      <c r="GF329" s="49"/>
      <c r="GG329" s="49"/>
      <c r="GH329" s="49"/>
      <c r="GI329" s="49"/>
      <c r="GJ329" s="49"/>
      <c r="GK329" s="49"/>
      <c r="GL329" s="49"/>
      <c r="GM329" s="49"/>
      <c r="GN329" s="49"/>
      <c r="GO329" s="49"/>
      <c r="GP329" s="49"/>
      <c r="GQ329" s="49"/>
      <c r="GR329" s="49"/>
      <c r="GS329" s="49"/>
      <c r="GT329" s="49"/>
      <c r="GU329" s="49"/>
      <c r="GV329" s="49"/>
      <c r="GW329" s="49"/>
      <c r="GX329" s="49"/>
      <c r="GY329" s="49"/>
      <c r="GZ329" s="49"/>
      <c r="HA329" s="49"/>
      <c r="HB329" s="49"/>
      <c r="HC329" s="49"/>
      <c r="HD329" s="49"/>
      <c r="HE329" s="49"/>
      <c r="HF329" s="49"/>
      <c r="HG329" s="49"/>
      <c r="HH329" s="49"/>
      <c r="HI329" s="49"/>
      <c r="HJ329" s="49"/>
      <c r="HK329" s="49"/>
      <c r="HL329" s="49"/>
      <c r="HM329" s="49"/>
      <c r="HN329" s="49"/>
      <c r="HO329" s="49"/>
      <c r="HP329" s="49"/>
      <c r="HQ329" s="49"/>
      <c r="HR329" s="49"/>
      <c r="HS329" s="49"/>
      <c r="HT329" s="49"/>
      <c r="HU329" s="49"/>
      <c r="HV329" s="49"/>
      <c r="HW329" s="49"/>
      <c r="HX329" s="49"/>
      <c r="HY329" s="49"/>
      <c r="HZ329" s="49"/>
      <c r="IA329" s="49"/>
      <c r="IB329" s="49"/>
      <c r="IC329" s="49"/>
      <c r="ID329" s="49"/>
      <c r="IE329" s="49"/>
      <c r="IF329" s="49"/>
      <c r="IG329" s="49"/>
      <c r="IH329" s="49"/>
      <c r="II329" s="49"/>
      <c r="IJ329" s="49"/>
      <c r="IK329" s="49"/>
      <c r="IL329" s="49"/>
      <c r="IM329" s="49"/>
      <c r="IN329" s="49"/>
      <c r="IO329" s="49"/>
      <c r="IP329" s="49"/>
      <c r="IQ329" s="49"/>
      <c r="IR329" s="49"/>
      <c r="IS329" s="49"/>
      <c r="IT329" s="49"/>
      <c r="IU329" s="49"/>
      <c r="IV329" s="49"/>
      <c r="IW329" s="49"/>
      <c r="IX329" s="49"/>
      <c r="IY329" s="49"/>
      <c r="IZ329" s="49"/>
      <c r="JA329" s="49"/>
      <c r="JB329" s="49"/>
      <c r="JC329" s="49"/>
      <c r="JD329" s="49"/>
      <c r="JE329" s="49"/>
      <c r="JF329" s="49"/>
      <c r="JG329" s="49"/>
      <c r="JH329" s="49"/>
      <c r="JI329" s="49"/>
      <c r="JJ329" s="49"/>
      <c r="JK329" s="49"/>
      <c r="JL329" s="49"/>
      <c r="JM329" s="49"/>
      <c r="JN329" s="49"/>
      <c r="JO329" s="49"/>
      <c r="JP329" s="49"/>
      <c r="JQ329" s="49"/>
      <c r="JR329" s="49"/>
      <c r="JS329" s="49"/>
      <c r="JT329" s="49"/>
      <c r="JU329" s="49"/>
      <c r="JV329" s="49"/>
      <c r="JW329" s="49"/>
      <c r="JX329" s="49"/>
      <c r="JY329" s="49"/>
      <c r="JZ329" s="49"/>
      <c r="KA329" s="49"/>
      <c r="KB329" s="49"/>
      <c r="KC329" s="49"/>
      <c r="KD329" s="49"/>
      <c r="KE329" s="49"/>
      <c r="KF329" s="49"/>
      <c r="KG329" s="49"/>
      <c r="KH329" s="49"/>
      <c r="KI329" s="49"/>
      <c r="KJ329" s="49"/>
      <c r="KK329" s="49"/>
      <c r="KL329" s="49"/>
      <c r="KM329" s="49"/>
      <c r="KN329" s="49"/>
      <c r="KO329" s="49"/>
      <c r="KP329" s="49"/>
      <c r="KQ329" s="49"/>
      <c r="KR329" s="49"/>
      <c r="KS329" s="49"/>
      <c r="KT329" s="49"/>
      <c r="KU329" s="49"/>
      <c r="KV329" s="49"/>
      <c r="KW329" s="49"/>
      <c r="KX329" s="49"/>
      <c r="KY329" s="49"/>
      <c r="KZ329" s="49"/>
      <c r="LA329" s="49"/>
      <c r="LB329" s="49"/>
      <c r="LC329" s="49"/>
      <c r="LD329" s="49"/>
      <c r="LE329" s="49"/>
      <c r="LF329" s="49"/>
      <c r="LG329" s="49"/>
      <c r="LH329" s="49"/>
      <c r="LI329" s="49"/>
      <c r="LJ329" s="49"/>
      <c r="LK329" s="49"/>
      <c r="LL329" s="49"/>
      <c r="LM329" s="49"/>
      <c r="LN329" s="49"/>
      <c r="LO329" s="49"/>
      <c r="LP329" s="49"/>
      <c r="LQ329" s="49"/>
      <c r="LR329" s="49"/>
      <c r="LS329" s="49"/>
      <c r="LT329" s="49"/>
      <c r="LU329" s="49"/>
      <c r="LV329" s="49"/>
      <c r="LW329" s="49"/>
      <c r="LX329" s="49"/>
      <c r="LY329" s="49"/>
      <c r="LZ329" s="49"/>
      <c r="MA329" s="49"/>
      <c r="MB329" s="49"/>
      <c r="MC329" s="49"/>
      <c r="MD329" s="49"/>
      <c r="ME329" s="49"/>
      <c r="MF329" s="49"/>
      <c r="MG329" s="49"/>
      <c r="MH329" s="49"/>
      <c r="MI329" s="49"/>
      <c r="MJ329" s="49"/>
      <c r="MK329" s="49"/>
      <c r="ML329" s="49"/>
      <c r="MM329" s="49"/>
      <c r="MN329" s="49"/>
      <c r="MO329" s="49"/>
      <c r="MP329" s="49"/>
      <c r="MQ329" s="49"/>
      <c r="MR329" s="49"/>
      <c r="MS329" s="49"/>
      <c r="MT329" s="49"/>
      <c r="MU329" s="49"/>
      <c r="MV329" s="49"/>
      <c r="MW329" s="49"/>
      <c r="MX329" s="49"/>
      <c r="MY329" s="49"/>
      <c r="MZ329" s="49"/>
      <c r="NA329" s="49"/>
      <c r="NB329" s="49"/>
      <c r="NC329" s="49"/>
      <c r="ND329" s="49"/>
      <c r="NE329" s="49"/>
      <c r="NF329" s="49"/>
      <c r="NG329" s="49"/>
      <c r="NH329" s="49"/>
      <c r="NI329" s="49"/>
      <c r="NJ329" s="49"/>
      <c r="NK329" s="49"/>
      <c r="NL329" s="49"/>
      <c r="NM329" s="49"/>
      <c r="NN329" s="49"/>
      <c r="NO329" s="49"/>
      <c r="NP329" s="49"/>
      <c r="NQ329" s="49"/>
    </row>
    <row r="330" spans="1:381" x14ac:dyDescent="0.2">
      <c r="A330" s="46">
        <v>329</v>
      </c>
      <c r="B330" s="47" t="s">
        <v>184</v>
      </c>
      <c r="C330" s="47" t="s">
        <v>26</v>
      </c>
      <c r="D330" s="48">
        <v>120</v>
      </c>
      <c r="E330" s="66" t="s">
        <v>2012</v>
      </c>
    </row>
    <row r="331" spans="1:381" s="50" customFormat="1" x14ac:dyDescent="0.2">
      <c r="A331" s="46">
        <v>330</v>
      </c>
      <c r="B331" s="47" t="s">
        <v>185</v>
      </c>
      <c r="C331" s="47" t="s">
        <v>26</v>
      </c>
      <c r="D331" s="48">
        <v>110</v>
      </c>
      <c r="E331" s="66" t="s">
        <v>2023</v>
      </c>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c r="AX331" s="49"/>
      <c r="AY331" s="49"/>
      <c r="AZ331" s="49"/>
      <c r="BA331" s="49"/>
      <c r="BB331" s="49"/>
      <c r="BC331" s="49"/>
      <c r="BD331" s="49"/>
      <c r="BE331" s="49"/>
      <c r="BF331" s="49"/>
      <c r="BG331" s="49"/>
      <c r="BH331" s="49"/>
      <c r="BI331" s="49"/>
      <c r="BJ331" s="49"/>
      <c r="BK331" s="49"/>
      <c r="BL331" s="49"/>
      <c r="BM331" s="49"/>
      <c r="BN331" s="49"/>
      <c r="BO331" s="49"/>
      <c r="BP331" s="49"/>
      <c r="BQ331" s="49"/>
      <c r="BR331" s="49"/>
      <c r="BS331" s="49"/>
      <c r="BT331" s="49"/>
      <c r="BU331" s="49"/>
      <c r="BV331" s="49"/>
      <c r="BW331" s="49"/>
      <c r="BX331" s="49"/>
      <c r="BY331" s="49"/>
      <c r="BZ331" s="49"/>
      <c r="CA331" s="49"/>
      <c r="CB331" s="49"/>
      <c r="CC331" s="49"/>
      <c r="CD331" s="49"/>
      <c r="CE331" s="49"/>
      <c r="CF331" s="49"/>
      <c r="CG331" s="49"/>
      <c r="CH331" s="49"/>
      <c r="CI331" s="49"/>
      <c r="CJ331" s="49"/>
      <c r="CK331" s="49"/>
      <c r="CL331" s="49"/>
      <c r="CM331" s="49"/>
      <c r="CN331" s="49"/>
      <c r="CO331" s="49"/>
      <c r="CP331" s="49"/>
      <c r="CQ331" s="49"/>
      <c r="CR331" s="49"/>
      <c r="CS331" s="49"/>
      <c r="CT331" s="49"/>
      <c r="CU331" s="49"/>
      <c r="CV331" s="49"/>
      <c r="CW331" s="49"/>
      <c r="CX331" s="49"/>
      <c r="CY331" s="49"/>
      <c r="CZ331" s="49"/>
      <c r="DA331" s="49"/>
      <c r="DB331" s="49"/>
      <c r="DC331" s="49"/>
      <c r="DD331" s="49"/>
      <c r="DE331" s="49"/>
      <c r="DF331" s="49"/>
      <c r="DG331" s="49"/>
      <c r="DH331" s="49"/>
      <c r="DI331" s="49"/>
      <c r="DJ331" s="49"/>
      <c r="DK331" s="49"/>
      <c r="DL331" s="49"/>
      <c r="DM331" s="49"/>
      <c r="DN331" s="49"/>
      <c r="DO331" s="49"/>
      <c r="DP331" s="49"/>
      <c r="DQ331" s="49"/>
      <c r="DR331" s="49"/>
      <c r="DS331" s="49"/>
      <c r="DT331" s="49"/>
      <c r="DU331" s="49"/>
      <c r="DV331" s="49"/>
      <c r="DW331" s="49"/>
      <c r="DX331" s="49"/>
      <c r="DY331" s="49"/>
      <c r="DZ331" s="49"/>
      <c r="EA331" s="49"/>
      <c r="EB331" s="49"/>
      <c r="EC331" s="49"/>
      <c r="ED331" s="49"/>
      <c r="EE331" s="49"/>
      <c r="EF331" s="49"/>
      <c r="EG331" s="49"/>
      <c r="EH331" s="49"/>
      <c r="EI331" s="49"/>
      <c r="EJ331" s="49"/>
      <c r="EK331" s="49"/>
      <c r="EL331" s="49"/>
      <c r="EM331" s="49"/>
      <c r="EN331" s="49"/>
      <c r="EO331" s="49"/>
      <c r="EP331" s="49"/>
      <c r="EQ331" s="49"/>
      <c r="ER331" s="49"/>
      <c r="ES331" s="49"/>
      <c r="ET331" s="49"/>
      <c r="EU331" s="49"/>
      <c r="EV331" s="49"/>
      <c r="EW331" s="49"/>
      <c r="EX331" s="49"/>
      <c r="EY331" s="49"/>
      <c r="EZ331" s="49"/>
      <c r="FA331" s="49"/>
      <c r="FB331" s="49"/>
      <c r="FC331" s="49"/>
      <c r="FD331" s="49"/>
      <c r="FE331" s="49"/>
      <c r="FF331" s="49"/>
      <c r="FG331" s="49"/>
      <c r="FH331" s="49"/>
      <c r="FI331" s="49"/>
      <c r="FJ331" s="49"/>
      <c r="FK331" s="49"/>
      <c r="FL331" s="49"/>
      <c r="FM331" s="49"/>
      <c r="FN331" s="49"/>
      <c r="FO331" s="49"/>
      <c r="FP331" s="49"/>
      <c r="FQ331" s="49"/>
      <c r="FR331" s="49"/>
      <c r="FS331" s="49"/>
      <c r="FT331" s="49"/>
      <c r="FU331" s="49"/>
      <c r="FV331" s="49"/>
      <c r="FW331" s="49"/>
      <c r="FX331" s="49"/>
      <c r="FY331" s="49"/>
      <c r="FZ331" s="49"/>
      <c r="GA331" s="49"/>
      <c r="GB331" s="49"/>
      <c r="GC331" s="49"/>
      <c r="GD331" s="49"/>
      <c r="GE331" s="49"/>
      <c r="GF331" s="49"/>
      <c r="GG331" s="49"/>
      <c r="GH331" s="49"/>
      <c r="GI331" s="49"/>
      <c r="GJ331" s="49"/>
      <c r="GK331" s="49"/>
      <c r="GL331" s="49"/>
      <c r="GM331" s="49"/>
      <c r="GN331" s="49"/>
      <c r="GO331" s="49"/>
      <c r="GP331" s="49"/>
      <c r="GQ331" s="49"/>
      <c r="GR331" s="49"/>
      <c r="GS331" s="49"/>
      <c r="GT331" s="49"/>
      <c r="GU331" s="49"/>
      <c r="GV331" s="49"/>
      <c r="GW331" s="49"/>
      <c r="GX331" s="49"/>
      <c r="GY331" s="49"/>
      <c r="GZ331" s="49"/>
      <c r="HA331" s="49"/>
      <c r="HB331" s="49"/>
      <c r="HC331" s="49"/>
      <c r="HD331" s="49"/>
      <c r="HE331" s="49"/>
      <c r="HF331" s="49"/>
      <c r="HG331" s="49"/>
      <c r="HH331" s="49"/>
      <c r="HI331" s="49"/>
      <c r="HJ331" s="49"/>
      <c r="HK331" s="49"/>
      <c r="HL331" s="49"/>
      <c r="HM331" s="49"/>
      <c r="HN331" s="49"/>
      <c r="HO331" s="49"/>
      <c r="HP331" s="49"/>
      <c r="HQ331" s="49"/>
      <c r="HR331" s="49"/>
      <c r="HS331" s="49"/>
      <c r="HT331" s="49"/>
      <c r="HU331" s="49"/>
      <c r="HV331" s="49"/>
      <c r="HW331" s="49"/>
      <c r="HX331" s="49"/>
      <c r="HY331" s="49"/>
      <c r="HZ331" s="49"/>
      <c r="IA331" s="49"/>
      <c r="IB331" s="49"/>
      <c r="IC331" s="49"/>
      <c r="ID331" s="49"/>
      <c r="IE331" s="49"/>
      <c r="IF331" s="49"/>
      <c r="IG331" s="49"/>
      <c r="IH331" s="49"/>
      <c r="II331" s="49"/>
      <c r="IJ331" s="49"/>
      <c r="IK331" s="49"/>
      <c r="IL331" s="49"/>
      <c r="IM331" s="49"/>
      <c r="IN331" s="49"/>
      <c r="IO331" s="49"/>
      <c r="IP331" s="49"/>
      <c r="IQ331" s="49"/>
      <c r="IR331" s="49"/>
      <c r="IS331" s="49"/>
      <c r="IT331" s="49"/>
      <c r="IU331" s="49"/>
      <c r="IV331" s="49"/>
      <c r="IW331" s="49"/>
      <c r="IX331" s="49"/>
      <c r="IY331" s="49"/>
      <c r="IZ331" s="49"/>
      <c r="JA331" s="49"/>
      <c r="JB331" s="49"/>
      <c r="JC331" s="49"/>
      <c r="JD331" s="49"/>
      <c r="JE331" s="49"/>
      <c r="JF331" s="49"/>
      <c r="JG331" s="49"/>
      <c r="JH331" s="49"/>
      <c r="JI331" s="49"/>
      <c r="JJ331" s="49"/>
      <c r="JK331" s="49"/>
      <c r="JL331" s="49"/>
      <c r="JM331" s="49"/>
      <c r="JN331" s="49"/>
      <c r="JO331" s="49"/>
      <c r="JP331" s="49"/>
      <c r="JQ331" s="49"/>
      <c r="JR331" s="49"/>
      <c r="JS331" s="49"/>
      <c r="JT331" s="49"/>
      <c r="JU331" s="49"/>
      <c r="JV331" s="49"/>
      <c r="JW331" s="49"/>
      <c r="JX331" s="49"/>
      <c r="JY331" s="49"/>
      <c r="JZ331" s="49"/>
      <c r="KA331" s="49"/>
      <c r="KB331" s="49"/>
      <c r="KC331" s="49"/>
      <c r="KD331" s="49"/>
      <c r="KE331" s="49"/>
      <c r="KF331" s="49"/>
      <c r="KG331" s="49"/>
      <c r="KH331" s="49"/>
      <c r="KI331" s="49"/>
      <c r="KJ331" s="49"/>
      <c r="KK331" s="49"/>
      <c r="KL331" s="49"/>
      <c r="KM331" s="49"/>
      <c r="KN331" s="49"/>
      <c r="KO331" s="49"/>
      <c r="KP331" s="49"/>
      <c r="KQ331" s="49"/>
      <c r="KR331" s="49"/>
      <c r="KS331" s="49"/>
      <c r="KT331" s="49"/>
      <c r="KU331" s="49"/>
      <c r="KV331" s="49"/>
      <c r="KW331" s="49"/>
      <c r="KX331" s="49"/>
      <c r="KY331" s="49"/>
      <c r="KZ331" s="49"/>
      <c r="LA331" s="49"/>
      <c r="LB331" s="49"/>
      <c r="LC331" s="49"/>
      <c r="LD331" s="49"/>
      <c r="LE331" s="49"/>
      <c r="LF331" s="49"/>
      <c r="LG331" s="49"/>
      <c r="LH331" s="49"/>
      <c r="LI331" s="49"/>
      <c r="LJ331" s="49"/>
      <c r="LK331" s="49"/>
      <c r="LL331" s="49"/>
      <c r="LM331" s="49"/>
      <c r="LN331" s="49"/>
      <c r="LO331" s="49"/>
      <c r="LP331" s="49"/>
      <c r="LQ331" s="49"/>
      <c r="LR331" s="49"/>
      <c r="LS331" s="49"/>
      <c r="LT331" s="49"/>
      <c r="LU331" s="49"/>
      <c r="LV331" s="49"/>
      <c r="LW331" s="49"/>
      <c r="LX331" s="49"/>
      <c r="LY331" s="49"/>
      <c r="LZ331" s="49"/>
      <c r="MA331" s="49"/>
      <c r="MB331" s="49"/>
      <c r="MC331" s="49"/>
      <c r="MD331" s="49"/>
      <c r="ME331" s="49"/>
      <c r="MF331" s="49"/>
      <c r="MG331" s="49"/>
      <c r="MH331" s="49"/>
      <c r="MI331" s="49"/>
      <c r="MJ331" s="49"/>
      <c r="MK331" s="49"/>
      <c r="ML331" s="49"/>
      <c r="MM331" s="49"/>
      <c r="MN331" s="49"/>
      <c r="MO331" s="49"/>
      <c r="MP331" s="49"/>
      <c r="MQ331" s="49"/>
      <c r="MR331" s="49"/>
      <c r="MS331" s="49"/>
      <c r="MT331" s="49"/>
      <c r="MU331" s="49"/>
      <c r="MV331" s="49"/>
      <c r="MW331" s="49"/>
      <c r="MX331" s="49"/>
      <c r="MY331" s="49"/>
      <c r="MZ331" s="49"/>
      <c r="NA331" s="49"/>
      <c r="NB331" s="49"/>
      <c r="NC331" s="49"/>
      <c r="ND331" s="49"/>
      <c r="NE331" s="49"/>
      <c r="NF331" s="49"/>
      <c r="NG331" s="49"/>
      <c r="NH331" s="49"/>
      <c r="NI331" s="49"/>
      <c r="NJ331" s="49"/>
      <c r="NK331" s="49"/>
      <c r="NL331" s="49"/>
      <c r="NM331" s="49"/>
      <c r="NN331" s="49"/>
      <c r="NO331" s="49"/>
      <c r="NP331" s="49"/>
      <c r="NQ331" s="49"/>
    </row>
    <row r="332" spans="1:381" s="50" customFormat="1" x14ac:dyDescent="0.2">
      <c r="A332" s="46">
        <v>331</v>
      </c>
      <c r="B332" s="47" t="s">
        <v>186</v>
      </c>
      <c r="C332" s="47" t="s">
        <v>26</v>
      </c>
      <c r="D332" s="48">
        <v>100</v>
      </c>
      <c r="E332" s="66" t="s">
        <v>2021</v>
      </c>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c r="AX332" s="49"/>
      <c r="AY332" s="49"/>
      <c r="AZ332" s="49"/>
      <c r="BA332" s="49"/>
      <c r="BB332" s="49"/>
      <c r="BC332" s="49"/>
      <c r="BD332" s="49"/>
      <c r="BE332" s="49"/>
      <c r="BF332" s="49"/>
      <c r="BG332" s="49"/>
      <c r="BH332" s="49"/>
      <c r="BI332" s="49"/>
      <c r="BJ332" s="49"/>
      <c r="BK332" s="49"/>
      <c r="BL332" s="49"/>
      <c r="BM332" s="49"/>
      <c r="BN332" s="49"/>
      <c r="BO332" s="49"/>
      <c r="BP332" s="49"/>
      <c r="BQ332" s="49"/>
      <c r="BR332" s="49"/>
      <c r="BS332" s="49"/>
      <c r="BT332" s="49"/>
      <c r="BU332" s="49"/>
      <c r="BV332" s="49"/>
      <c r="BW332" s="49"/>
      <c r="BX332" s="49"/>
      <c r="BY332" s="49"/>
      <c r="BZ332" s="49"/>
      <c r="CA332" s="49"/>
      <c r="CB332" s="49"/>
      <c r="CC332" s="49"/>
      <c r="CD332" s="49"/>
      <c r="CE332" s="49"/>
      <c r="CF332" s="49"/>
      <c r="CG332" s="49"/>
      <c r="CH332" s="49"/>
      <c r="CI332" s="49"/>
      <c r="CJ332" s="49"/>
      <c r="CK332" s="49"/>
      <c r="CL332" s="49"/>
      <c r="CM332" s="49"/>
      <c r="CN332" s="49"/>
      <c r="CO332" s="49"/>
      <c r="CP332" s="49"/>
      <c r="CQ332" s="49"/>
      <c r="CR332" s="49"/>
      <c r="CS332" s="49"/>
      <c r="CT332" s="49"/>
      <c r="CU332" s="49"/>
      <c r="CV332" s="49"/>
      <c r="CW332" s="49"/>
      <c r="CX332" s="49"/>
      <c r="CY332" s="49"/>
      <c r="CZ332" s="49"/>
      <c r="DA332" s="49"/>
      <c r="DB332" s="49"/>
      <c r="DC332" s="49"/>
      <c r="DD332" s="49"/>
      <c r="DE332" s="49"/>
      <c r="DF332" s="49"/>
      <c r="DG332" s="49"/>
      <c r="DH332" s="49"/>
      <c r="DI332" s="49"/>
      <c r="DJ332" s="49"/>
      <c r="DK332" s="49"/>
      <c r="DL332" s="49"/>
      <c r="DM332" s="49"/>
      <c r="DN332" s="49"/>
      <c r="DO332" s="49"/>
      <c r="DP332" s="49"/>
      <c r="DQ332" s="49"/>
      <c r="DR332" s="49"/>
      <c r="DS332" s="49"/>
      <c r="DT332" s="49"/>
      <c r="DU332" s="49"/>
      <c r="DV332" s="49"/>
      <c r="DW332" s="49"/>
      <c r="DX332" s="49"/>
      <c r="DY332" s="49"/>
      <c r="DZ332" s="49"/>
      <c r="EA332" s="49"/>
      <c r="EB332" s="49"/>
      <c r="EC332" s="49"/>
      <c r="ED332" s="49"/>
      <c r="EE332" s="49"/>
      <c r="EF332" s="49"/>
      <c r="EG332" s="49"/>
      <c r="EH332" s="49"/>
      <c r="EI332" s="49"/>
      <c r="EJ332" s="49"/>
      <c r="EK332" s="49"/>
      <c r="EL332" s="49"/>
      <c r="EM332" s="49"/>
      <c r="EN332" s="49"/>
      <c r="EO332" s="49"/>
      <c r="EP332" s="49"/>
      <c r="EQ332" s="49"/>
      <c r="ER332" s="49"/>
      <c r="ES332" s="49"/>
      <c r="ET332" s="49"/>
      <c r="EU332" s="49"/>
      <c r="EV332" s="49"/>
      <c r="EW332" s="49"/>
      <c r="EX332" s="49"/>
      <c r="EY332" s="49"/>
      <c r="EZ332" s="49"/>
      <c r="FA332" s="49"/>
      <c r="FB332" s="49"/>
      <c r="FC332" s="49"/>
      <c r="FD332" s="49"/>
      <c r="FE332" s="49"/>
      <c r="FF332" s="49"/>
      <c r="FG332" s="49"/>
      <c r="FH332" s="49"/>
      <c r="FI332" s="49"/>
      <c r="FJ332" s="49"/>
      <c r="FK332" s="49"/>
      <c r="FL332" s="49"/>
      <c r="FM332" s="49"/>
      <c r="FN332" s="49"/>
      <c r="FO332" s="49"/>
      <c r="FP332" s="49"/>
      <c r="FQ332" s="49"/>
      <c r="FR332" s="49"/>
      <c r="FS332" s="49"/>
      <c r="FT332" s="49"/>
      <c r="FU332" s="49"/>
      <c r="FV332" s="49"/>
      <c r="FW332" s="49"/>
      <c r="FX332" s="49"/>
      <c r="FY332" s="49"/>
      <c r="FZ332" s="49"/>
      <c r="GA332" s="49"/>
      <c r="GB332" s="49"/>
      <c r="GC332" s="49"/>
      <c r="GD332" s="49"/>
      <c r="GE332" s="49"/>
      <c r="GF332" s="49"/>
      <c r="GG332" s="49"/>
      <c r="GH332" s="49"/>
      <c r="GI332" s="49"/>
      <c r="GJ332" s="49"/>
      <c r="GK332" s="49"/>
      <c r="GL332" s="49"/>
      <c r="GM332" s="49"/>
      <c r="GN332" s="49"/>
      <c r="GO332" s="49"/>
      <c r="GP332" s="49"/>
      <c r="GQ332" s="49"/>
      <c r="GR332" s="49"/>
      <c r="GS332" s="49"/>
      <c r="GT332" s="49"/>
      <c r="GU332" s="49"/>
      <c r="GV332" s="49"/>
      <c r="GW332" s="49"/>
      <c r="GX332" s="49"/>
      <c r="GY332" s="49"/>
      <c r="GZ332" s="49"/>
      <c r="HA332" s="49"/>
      <c r="HB332" s="49"/>
      <c r="HC332" s="49"/>
      <c r="HD332" s="49"/>
      <c r="HE332" s="49"/>
      <c r="HF332" s="49"/>
      <c r="HG332" s="49"/>
      <c r="HH332" s="49"/>
      <c r="HI332" s="49"/>
      <c r="HJ332" s="49"/>
      <c r="HK332" s="49"/>
      <c r="HL332" s="49"/>
      <c r="HM332" s="49"/>
      <c r="HN332" s="49"/>
      <c r="HO332" s="49"/>
      <c r="HP332" s="49"/>
      <c r="HQ332" s="49"/>
      <c r="HR332" s="49"/>
      <c r="HS332" s="49"/>
      <c r="HT332" s="49"/>
      <c r="HU332" s="49"/>
      <c r="HV332" s="49"/>
      <c r="HW332" s="49"/>
      <c r="HX332" s="49"/>
      <c r="HY332" s="49"/>
      <c r="HZ332" s="49"/>
      <c r="IA332" s="49"/>
      <c r="IB332" s="49"/>
      <c r="IC332" s="49"/>
      <c r="ID332" s="49"/>
      <c r="IE332" s="49"/>
      <c r="IF332" s="49"/>
      <c r="IG332" s="49"/>
      <c r="IH332" s="49"/>
      <c r="II332" s="49"/>
      <c r="IJ332" s="49"/>
      <c r="IK332" s="49"/>
      <c r="IL332" s="49"/>
      <c r="IM332" s="49"/>
      <c r="IN332" s="49"/>
      <c r="IO332" s="49"/>
      <c r="IP332" s="49"/>
      <c r="IQ332" s="49"/>
      <c r="IR332" s="49"/>
      <c r="IS332" s="49"/>
      <c r="IT332" s="49"/>
      <c r="IU332" s="49"/>
      <c r="IV332" s="49"/>
      <c r="IW332" s="49"/>
      <c r="IX332" s="49"/>
      <c r="IY332" s="49"/>
      <c r="IZ332" s="49"/>
      <c r="JA332" s="49"/>
      <c r="JB332" s="49"/>
      <c r="JC332" s="49"/>
      <c r="JD332" s="49"/>
      <c r="JE332" s="49"/>
      <c r="JF332" s="49"/>
      <c r="JG332" s="49"/>
      <c r="JH332" s="49"/>
      <c r="JI332" s="49"/>
      <c r="JJ332" s="49"/>
      <c r="JK332" s="49"/>
      <c r="JL332" s="49"/>
      <c r="JM332" s="49"/>
      <c r="JN332" s="49"/>
      <c r="JO332" s="49"/>
      <c r="JP332" s="49"/>
      <c r="JQ332" s="49"/>
      <c r="JR332" s="49"/>
      <c r="JS332" s="49"/>
      <c r="JT332" s="49"/>
      <c r="JU332" s="49"/>
      <c r="JV332" s="49"/>
      <c r="JW332" s="49"/>
      <c r="JX332" s="49"/>
      <c r="JY332" s="49"/>
      <c r="JZ332" s="49"/>
      <c r="KA332" s="49"/>
      <c r="KB332" s="49"/>
      <c r="KC332" s="49"/>
      <c r="KD332" s="49"/>
      <c r="KE332" s="49"/>
      <c r="KF332" s="49"/>
      <c r="KG332" s="49"/>
      <c r="KH332" s="49"/>
      <c r="KI332" s="49"/>
      <c r="KJ332" s="49"/>
      <c r="KK332" s="49"/>
      <c r="KL332" s="49"/>
      <c r="KM332" s="49"/>
      <c r="KN332" s="49"/>
      <c r="KO332" s="49"/>
      <c r="KP332" s="49"/>
      <c r="KQ332" s="49"/>
      <c r="KR332" s="49"/>
      <c r="KS332" s="49"/>
      <c r="KT332" s="49"/>
      <c r="KU332" s="49"/>
      <c r="KV332" s="49"/>
      <c r="KW332" s="49"/>
      <c r="KX332" s="49"/>
      <c r="KY332" s="49"/>
      <c r="KZ332" s="49"/>
      <c r="LA332" s="49"/>
      <c r="LB332" s="49"/>
      <c r="LC332" s="49"/>
      <c r="LD332" s="49"/>
      <c r="LE332" s="49"/>
      <c r="LF332" s="49"/>
      <c r="LG332" s="49"/>
      <c r="LH332" s="49"/>
      <c r="LI332" s="49"/>
      <c r="LJ332" s="49"/>
      <c r="LK332" s="49"/>
      <c r="LL332" s="49"/>
      <c r="LM332" s="49"/>
      <c r="LN332" s="49"/>
      <c r="LO332" s="49"/>
      <c r="LP332" s="49"/>
      <c r="LQ332" s="49"/>
      <c r="LR332" s="49"/>
      <c r="LS332" s="49"/>
      <c r="LT332" s="49"/>
      <c r="LU332" s="49"/>
      <c r="LV332" s="49"/>
      <c r="LW332" s="49"/>
      <c r="LX332" s="49"/>
      <c r="LY332" s="49"/>
      <c r="LZ332" s="49"/>
      <c r="MA332" s="49"/>
      <c r="MB332" s="49"/>
      <c r="MC332" s="49"/>
      <c r="MD332" s="49"/>
      <c r="ME332" s="49"/>
      <c r="MF332" s="49"/>
      <c r="MG332" s="49"/>
      <c r="MH332" s="49"/>
      <c r="MI332" s="49"/>
      <c r="MJ332" s="49"/>
      <c r="MK332" s="49"/>
      <c r="ML332" s="49"/>
      <c r="MM332" s="49"/>
      <c r="MN332" s="49"/>
      <c r="MO332" s="49"/>
      <c r="MP332" s="49"/>
      <c r="MQ332" s="49"/>
      <c r="MR332" s="49"/>
      <c r="MS332" s="49"/>
      <c r="MT332" s="49"/>
      <c r="MU332" s="49"/>
      <c r="MV332" s="49"/>
      <c r="MW332" s="49"/>
      <c r="MX332" s="49"/>
      <c r="MY332" s="49"/>
      <c r="MZ332" s="49"/>
      <c r="NA332" s="49"/>
      <c r="NB332" s="49"/>
      <c r="NC332" s="49"/>
      <c r="ND332" s="49"/>
      <c r="NE332" s="49"/>
      <c r="NF332" s="49"/>
      <c r="NG332" s="49"/>
      <c r="NH332" s="49"/>
      <c r="NI332" s="49"/>
      <c r="NJ332" s="49"/>
      <c r="NK332" s="49"/>
      <c r="NL332" s="49"/>
      <c r="NM332" s="49"/>
      <c r="NN332" s="49"/>
      <c r="NO332" s="49"/>
      <c r="NP332" s="49"/>
      <c r="NQ332" s="49"/>
    </row>
    <row r="333" spans="1:381" x14ac:dyDescent="0.2">
      <c r="A333" s="46">
        <v>332</v>
      </c>
      <c r="B333" s="47" t="s">
        <v>187</v>
      </c>
      <c r="C333" s="47" t="s">
        <v>26</v>
      </c>
      <c r="D333" s="48">
        <v>100</v>
      </c>
      <c r="E333" s="66" t="s">
        <v>2024</v>
      </c>
    </row>
    <row r="334" spans="1:381" x14ac:dyDescent="0.2">
      <c r="A334" s="46">
        <v>333</v>
      </c>
      <c r="B334" s="47" t="s">
        <v>188</v>
      </c>
      <c r="C334" s="47" t="s">
        <v>26</v>
      </c>
      <c r="D334" s="48">
        <v>80</v>
      </c>
      <c r="E334" s="66" t="s">
        <v>1946</v>
      </c>
    </row>
    <row r="335" spans="1:381" x14ac:dyDescent="0.2">
      <c r="A335" s="46">
        <v>334</v>
      </c>
      <c r="B335" s="47" t="s">
        <v>189</v>
      </c>
      <c r="C335" s="47" t="s">
        <v>26</v>
      </c>
      <c r="D335" s="48">
        <v>50</v>
      </c>
      <c r="E335" s="66" t="s">
        <v>2025</v>
      </c>
    </row>
    <row r="336" spans="1:381" x14ac:dyDescent="0.2">
      <c r="A336" s="46">
        <v>335</v>
      </c>
      <c r="B336" s="47" t="s">
        <v>190</v>
      </c>
      <c r="C336" s="47" t="s">
        <v>26</v>
      </c>
      <c r="D336" s="48">
        <v>80</v>
      </c>
      <c r="E336" s="66" t="s">
        <v>2012</v>
      </c>
    </row>
    <row r="337" spans="1:381" x14ac:dyDescent="0.2">
      <c r="A337" s="46">
        <v>336</v>
      </c>
      <c r="B337" s="47" t="s">
        <v>191</v>
      </c>
      <c r="C337" s="47" t="s">
        <v>26</v>
      </c>
      <c r="D337" s="48">
        <v>140</v>
      </c>
      <c r="E337" s="66" t="s">
        <v>2026</v>
      </c>
    </row>
    <row r="338" spans="1:381" x14ac:dyDescent="0.2">
      <c r="A338" s="46">
        <v>337</v>
      </c>
      <c r="B338" s="47" t="s">
        <v>192</v>
      </c>
      <c r="C338" s="47" t="s">
        <v>26</v>
      </c>
      <c r="D338" s="48">
        <v>144</v>
      </c>
      <c r="E338" s="66" t="s">
        <v>2014</v>
      </c>
    </row>
    <row r="339" spans="1:381" s="50" customFormat="1" x14ac:dyDescent="0.2">
      <c r="A339" s="46">
        <v>338</v>
      </c>
      <c r="B339" s="47" t="s">
        <v>193</v>
      </c>
      <c r="C339" s="47" t="s">
        <v>26</v>
      </c>
      <c r="D339" s="48">
        <v>120</v>
      </c>
      <c r="E339" s="66" t="s">
        <v>2012</v>
      </c>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c r="AX339" s="49"/>
      <c r="AY339" s="49"/>
      <c r="AZ339" s="49"/>
      <c r="BA339" s="49"/>
      <c r="BB339" s="49"/>
      <c r="BC339" s="49"/>
      <c r="BD339" s="49"/>
      <c r="BE339" s="49"/>
      <c r="BF339" s="49"/>
      <c r="BG339" s="49"/>
      <c r="BH339" s="49"/>
      <c r="BI339" s="49"/>
      <c r="BJ339" s="49"/>
      <c r="BK339" s="49"/>
      <c r="BL339" s="49"/>
      <c r="BM339" s="49"/>
      <c r="BN339" s="49"/>
      <c r="BO339" s="49"/>
      <c r="BP339" s="49"/>
      <c r="BQ339" s="49"/>
      <c r="BR339" s="49"/>
      <c r="BS339" s="49"/>
      <c r="BT339" s="49"/>
      <c r="BU339" s="49"/>
      <c r="BV339" s="49"/>
      <c r="BW339" s="49"/>
      <c r="BX339" s="49"/>
      <c r="BY339" s="49"/>
      <c r="BZ339" s="49"/>
      <c r="CA339" s="49"/>
      <c r="CB339" s="49"/>
      <c r="CC339" s="49"/>
      <c r="CD339" s="49"/>
      <c r="CE339" s="49"/>
      <c r="CF339" s="49"/>
      <c r="CG339" s="49"/>
      <c r="CH339" s="49"/>
      <c r="CI339" s="49"/>
      <c r="CJ339" s="49"/>
      <c r="CK339" s="49"/>
      <c r="CL339" s="49"/>
      <c r="CM339" s="49"/>
      <c r="CN339" s="49"/>
      <c r="CO339" s="49"/>
      <c r="CP339" s="49"/>
      <c r="CQ339" s="49"/>
      <c r="CR339" s="49"/>
      <c r="CS339" s="49"/>
      <c r="CT339" s="49"/>
      <c r="CU339" s="49"/>
      <c r="CV339" s="49"/>
      <c r="CW339" s="49"/>
      <c r="CX339" s="49"/>
      <c r="CY339" s="49"/>
      <c r="CZ339" s="49"/>
      <c r="DA339" s="49"/>
      <c r="DB339" s="49"/>
      <c r="DC339" s="49"/>
      <c r="DD339" s="49"/>
      <c r="DE339" s="49"/>
      <c r="DF339" s="49"/>
      <c r="DG339" s="49"/>
      <c r="DH339" s="49"/>
      <c r="DI339" s="49"/>
      <c r="DJ339" s="49"/>
      <c r="DK339" s="49"/>
      <c r="DL339" s="49"/>
      <c r="DM339" s="49"/>
      <c r="DN339" s="49"/>
      <c r="DO339" s="49"/>
      <c r="DP339" s="49"/>
      <c r="DQ339" s="49"/>
      <c r="DR339" s="49"/>
      <c r="DS339" s="49"/>
      <c r="DT339" s="49"/>
      <c r="DU339" s="49"/>
      <c r="DV339" s="49"/>
      <c r="DW339" s="49"/>
      <c r="DX339" s="49"/>
      <c r="DY339" s="49"/>
      <c r="DZ339" s="49"/>
      <c r="EA339" s="49"/>
      <c r="EB339" s="49"/>
      <c r="EC339" s="49"/>
      <c r="ED339" s="49"/>
      <c r="EE339" s="49"/>
      <c r="EF339" s="49"/>
      <c r="EG339" s="49"/>
      <c r="EH339" s="49"/>
      <c r="EI339" s="49"/>
      <c r="EJ339" s="49"/>
      <c r="EK339" s="49"/>
      <c r="EL339" s="49"/>
      <c r="EM339" s="49"/>
      <c r="EN339" s="49"/>
      <c r="EO339" s="49"/>
      <c r="EP339" s="49"/>
      <c r="EQ339" s="49"/>
      <c r="ER339" s="49"/>
      <c r="ES339" s="49"/>
      <c r="ET339" s="49"/>
      <c r="EU339" s="49"/>
      <c r="EV339" s="49"/>
      <c r="EW339" s="49"/>
      <c r="EX339" s="49"/>
      <c r="EY339" s="49"/>
      <c r="EZ339" s="49"/>
      <c r="FA339" s="49"/>
      <c r="FB339" s="49"/>
      <c r="FC339" s="49"/>
      <c r="FD339" s="49"/>
      <c r="FE339" s="49"/>
      <c r="FF339" s="49"/>
      <c r="FG339" s="49"/>
      <c r="FH339" s="49"/>
      <c r="FI339" s="49"/>
      <c r="FJ339" s="49"/>
      <c r="FK339" s="49"/>
      <c r="FL339" s="49"/>
      <c r="FM339" s="49"/>
      <c r="FN339" s="49"/>
      <c r="FO339" s="49"/>
      <c r="FP339" s="49"/>
      <c r="FQ339" s="49"/>
      <c r="FR339" s="49"/>
      <c r="FS339" s="49"/>
      <c r="FT339" s="49"/>
      <c r="FU339" s="49"/>
      <c r="FV339" s="49"/>
      <c r="FW339" s="49"/>
      <c r="FX339" s="49"/>
      <c r="FY339" s="49"/>
      <c r="FZ339" s="49"/>
      <c r="GA339" s="49"/>
      <c r="GB339" s="49"/>
      <c r="GC339" s="49"/>
      <c r="GD339" s="49"/>
      <c r="GE339" s="49"/>
      <c r="GF339" s="49"/>
      <c r="GG339" s="49"/>
      <c r="GH339" s="49"/>
      <c r="GI339" s="49"/>
      <c r="GJ339" s="49"/>
      <c r="GK339" s="49"/>
      <c r="GL339" s="49"/>
      <c r="GM339" s="49"/>
      <c r="GN339" s="49"/>
      <c r="GO339" s="49"/>
      <c r="GP339" s="49"/>
      <c r="GQ339" s="49"/>
      <c r="GR339" s="49"/>
      <c r="GS339" s="49"/>
      <c r="GT339" s="49"/>
      <c r="GU339" s="49"/>
      <c r="GV339" s="49"/>
      <c r="GW339" s="49"/>
      <c r="GX339" s="49"/>
      <c r="GY339" s="49"/>
      <c r="GZ339" s="49"/>
      <c r="HA339" s="49"/>
      <c r="HB339" s="49"/>
      <c r="HC339" s="49"/>
      <c r="HD339" s="49"/>
      <c r="HE339" s="49"/>
      <c r="HF339" s="49"/>
      <c r="HG339" s="49"/>
      <c r="HH339" s="49"/>
      <c r="HI339" s="49"/>
      <c r="HJ339" s="49"/>
      <c r="HK339" s="49"/>
      <c r="HL339" s="49"/>
      <c r="HM339" s="49"/>
      <c r="HN339" s="49"/>
      <c r="HO339" s="49"/>
      <c r="HP339" s="49"/>
      <c r="HQ339" s="49"/>
      <c r="HR339" s="49"/>
      <c r="HS339" s="49"/>
      <c r="HT339" s="49"/>
      <c r="HU339" s="49"/>
      <c r="HV339" s="49"/>
      <c r="HW339" s="49"/>
      <c r="HX339" s="49"/>
      <c r="HY339" s="49"/>
      <c r="HZ339" s="49"/>
      <c r="IA339" s="49"/>
      <c r="IB339" s="49"/>
      <c r="IC339" s="49"/>
      <c r="ID339" s="49"/>
      <c r="IE339" s="49"/>
      <c r="IF339" s="49"/>
      <c r="IG339" s="49"/>
      <c r="IH339" s="49"/>
      <c r="II339" s="49"/>
      <c r="IJ339" s="49"/>
      <c r="IK339" s="49"/>
      <c r="IL339" s="49"/>
      <c r="IM339" s="49"/>
      <c r="IN339" s="49"/>
      <c r="IO339" s="49"/>
      <c r="IP339" s="49"/>
      <c r="IQ339" s="49"/>
      <c r="IR339" s="49"/>
      <c r="IS339" s="49"/>
      <c r="IT339" s="49"/>
      <c r="IU339" s="49"/>
      <c r="IV339" s="49"/>
      <c r="IW339" s="49"/>
      <c r="IX339" s="49"/>
      <c r="IY339" s="49"/>
      <c r="IZ339" s="49"/>
      <c r="JA339" s="49"/>
      <c r="JB339" s="49"/>
      <c r="JC339" s="49"/>
      <c r="JD339" s="49"/>
      <c r="JE339" s="49"/>
      <c r="JF339" s="49"/>
      <c r="JG339" s="49"/>
      <c r="JH339" s="49"/>
      <c r="JI339" s="49"/>
      <c r="JJ339" s="49"/>
      <c r="JK339" s="49"/>
      <c r="JL339" s="49"/>
      <c r="JM339" s="49"/>
      <c r="JN339" s="49"/>
      <c r="JO339" s="49"/>
      <c r="JP339" s="49"/>
      <c r="JQ339" s="49"/>
      <c r="JR339" s="49"/>
      <c r="JS339" s="49"/>
      <c r="JT339" s="49"/>
      <c r="JU339" s="49"/>
      <c r="JV339" s="49"/>
      <c r="JW339" s="49"/>
      <c r="JX339" s="49"/>
      <c r="JY339" s="49"/>
      <c r="JZ339" s="49"/>
      <c r="KA339" s="49"/>
      <c r="KB339" s="49"/>
      <c r="KC339" s="49"/>
      <c r="KD339" s="49"/>
      <c r="KE339" s="49"/>
      <c r="KF339" s="49"/>
      <c r="KG339" s="49"/>
      <c r="KH339" s="49"/>
      <c r="KI339" s="49"/>
      <c r="KJ339" s="49"/>
      <c r="KK339" s="49"/>
      <c r="KL339" s="49"/>
      <c r="KM339" s="49"/>
      <c r="KN339" s="49"/>
      <c r="KO339" s="49"/>
      <c r="KP339" s="49"/>
      <c r="KQ339" s="49"/>
      <c r="KR339" s="49"/>
      <c r="KS339" s="49"/>
      <c r="KT339" s="49"/>
      <c r="KU339" s="49"/>
      <c r="KV339" s="49"/>
      <c r="KW339" s="49"/>
      <c r="KX339" s="49"/>
      <c r="KY339" s="49"/>
      <c r="KZ339" s="49"/>
      <c r="LA339" s="49"/>
      <c r="LB339" s="49"/>
      <c r="LC339" s="49"/>
      <c r="LD339" s="49"/>
      <c r="LE339" s="49"/>
      <c r="LF339" s="49"/>
      <c r="LG339" s="49"/>
      <c r="LH339" s="49"/>
      <c r="LI339" s="49"/>
      <c r="LJ339" s="49"/>
      <c r="LK339" s="49"/>
      <c r="LL339" s="49"/>
      <c r="LM339" s="49"/>
      <c r="LN339" s="49"/>
      <c r="LO339" s="49"/>
      <c r="LP339" s="49"/>
      <c r="LQ339" s="49"/>
      <c r="LR339" s="49"/>
      <c r="LS339" s="49"/>
      <c r="LT339" s="49"/>
      <c r="LU339" s="49"/>
      <c r="LV339" s="49"/>
      <c r="LW339" s="49"/>
      <c r="LX339" s="49"/>
      <c r="LY339" s="49"/>
      <c r="LZ339" s="49"/>
      <c r="MA339" s="49"/>
      <c r="MB339" s="49"/>
      <c r="MC339" s="49"/>
      <c r="MD339" s="49"/>
      <c r="ME339" s="49"/>
      <c r="MF339" s="49"/>
      <c r="MG339" s="49"/>
      <c r="MH339" s="49"/>
      <c r="MI339" s="49"/>
      <c r="MJ339" s="49"/>
      <c r="MK339" s="49"/>
      <c r="ML339" s="49"/>
      <c r="MM339" s="49"/>
      <c r="MN339" s="49"/>
      <c r="MO339" s="49"/>
      <c r="MP339" s="49"/>
      <c r="MQ339" s="49"/>
      <c r="MR339" s="49"/>
      <c r="MS339" s="49"/>
      <c r="MT339" s="49"/>
      <c r="MU339" s="49"/>
      <c r="MV339" s="49"/>
      <c r="MW339" s="49"/>
      <c r="MX339" s="49"/>
      <c r="MY339" s="49"/>
      <c r="MZ339" s="49"/>
      <c r="NA339" s="49"/>
      <c r="NB339" s="49"/>
      <c r="NC339" s="49"/>
      <c r="ND339" s="49"/>
      <c r="NE339" s="49"/>
      <c r="NF339" s="49"/>
      <c r="NG339" s="49"/>
      <c r="NH339" s="49"/>
      <c r="NI339" s="49"/>
      <c r="NJ339" s="49"/>
      <c r="NK339" s="49"/>
      <c r="NL339" s="49"/>
      <c r="NM339" s="49"/>
      <c r="NN339" s="49"/>
      <c r="NO339" s="49"/>
      <c r="NP339" s="49"/>
      <c r="NQ339" s="49"/>
    </row>
    <row r="340" spans="1:381" s="50" customFormat="1" x14ac:dyDescent="0.2">
      <c r="A340" s="46">
        <v>339</v>
      </c>
      <c r="B340" s="47" t="s">
        <v>194</v>
      </c>
      <c r="C340" s="47" t="s">
        <v>26</v>
      </c>
      <c r="D340" s="48">
        <v>80</v>
      </c>
      <c r="E340" s="66" t="s">
        <v>2027</v>
      </c>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c r="AT340" s="49"/>
      <c r="AU340" s="49"/>
      <c r="AV340" s="49"/>
      <c r="AW340" s="49"/>
      <c r="AX340" s="49"/>
      <c r="AY340" s="49"/>
      <c r="AZ340" s="49"/>
      <c r="BA340" s="49"/>
      <c r="BB340" s="49"/>
      <c r="BC340" s="49"/>
      <c r="BD340" s="49"/>
      <c r="BE340" s="49"/>
      <c r="BF340" s="49"/>
      <c r="BG340" s="49"/>
      <c r="BH340" s="49"/>
      <c r="BI340" s="49"/>
      <c r="BJ340" s="49"/>
      <c r="BK340" s="49"/>
      <c r="BL340" s="49"/>
      <c r="BM340" s="49"/>
      <c r="BN340" s="49"/>
      <c r="BO340" s="49"/>
      <c r="BP340" s="49"/>
      <c r="BQ340" s="49"/>
      <c r="BR340" s="49"/>
      <c r="BS340" s="49"/>
      <c r="BT340" s="49"/>
      <c r="BU340" s="49"/>
      <c r="BV340" s="49"/>
      <c r="BW340" s="49"/>
      <c r="BX340" s="49"/>
      <c r="BY340" s="49"/>
      <c r="BZ340" s="49"/>
      <c r="CA340" s="49"/>
      <c r="CB340" s="49"/>
      <c r="CC340" s="49"/>
      <c r="CD340" s="49"/>
      <c r="CE340" s="49"/>
      <c r="CF340" s="49"/>
      <c r="CG340" s="49"/>
      <c r="CH340" s="49"/>
      <c r="CI340" s="49"/>
      <c r="CJ340" s="49"/>
      <c r="CK340" s="49"/>
      <c r="CL340" s="49"/>
      <c r="CM340" s="49"/>
      <c r="CN340" s="49"/>
      <c r="CO340" s="49"/>
      <c r="CP340" s="49"/>
      <c r="CQ340" s="49"/>
      <c r="CR340" s="49"/>
      <c r="CS340" s="49"/>
      <c r="CT340" s="49"/>
      <c r="CU340" s="49"/>
      <c r="CV340" s="49"/>
      <c r="CW340" s="49"/>
      <c r="CX340" s="49"/>
      <c r="CY340" s="49"/>
      <c r="CZ340" s="49"/>
      <c r="DA340" s="49"/>
      <c r="DB340" s="49"/>
      <c r="DC340" s="49"/>
      <c r="DD340" s="49"/>
      <c r="DE340" s="49"/>
      <c r="DF340" s="49"/>
      <c r="DG340" s="49"/>
      <c r="DH340" s="49"/>
      <c r="DI340" s="49"/>
      <c r="DJ340" s="49"/>
      <c r="DK340" s="49"/>
      <c r="DL340" s="49"/>
      <c r="DM340" s="49"/>
      <c r="DN340" s="49"/>
      <c r="DO340" s="49"/>
      <c r="DP340" s="49"/>
      <c r="DQ340" s="49"/>
      <c r="DR340" s="49"/>
      <c r="DS340" s="49"/>
      <c r="DT340" s="49"/>
      <c r="DU340" s="49"/>
      <c r="DV340" s="49"/>
      <c r="DW340" s="49"/>
      <c r="DX340" s="49"/>
      <c r="DY340" s="49"/>
      <c r="DZ340" s="49"/>
      <c r="EA340" s="49"/>
      <c r="EB340" s="49"/>
      <c r="EC340" s="49"/>
      <c r="ED340" s="49"/>
      <c r="EE340" s="49"/>
      <c r="EF340" s="49"/>
      <c r="EG340" s="49"/>
      <c r="EH340" s="49"/>
      <c r="EI340" s="49"/>
      <c r="EJ340" s="49"/>
      <c r="EK340" s="49"/>
      <c r="EL340" s="49"/>
      <c r="EM340" s="49"/>
      <c r="EN340" s="49"/>
      <c r="EO340" s="49"/>
      <c r="EP340" s="49"/>
      <c r="EQ340" s="49"/>
      <c r="ER340" s="49"/>
      <c r="ES340" s="49"/>
      <c r="ET340" s="49"/>
      <c r="EU340" s="49"/>
      <c r="EV340" s="49"/>
      <c r="EW340" s="49"/>
      <c r="EX340" s="49"/>
      <c r="EY340" s="49"/>
      <c r="EZ340" s="49"/>
      <c r="FA340" s="49"/>
      <c r="FB340" s="49"/>
      <c r="FC340" s="49"/>
      <c r="FD340" s="49"/>
      <c r="FE340" s="49"/>
      <c r="FF340" s="49"/>
      <c r="FG340" s="49"/>
      <c r="FH340" s="49"/>
      <c r="FI340" s="49"/>
      <c r="FJ340" s="49"/>
      <c r="FK340" s="49"/>
      <c r="FL340" s="49"/>
      <c r="FM340" s="49"/>
      <c r="FN340" s="49"/>
      <c r="FO340" s="49"/>
      <c r="FP340" s="49"/>
      <c r="FQ340" s="49"/>
      <c r="FR340" s="49"/>
      <c r="FS340" s="49"/>
      <c r="FT340" s="49"/>
      <c r="FU340" s="49"/>
      <c r="FV340" s="49"/>
      <c r="FW340" s="49"/>
      <c r="FX340" s="49"/>
      <c r="FY340" s="49"/>
      <c r="FZ340" s="49"/>
      <c r="GA340" s="49"/>
      <c r="GB340" s="49"/>
      <c r="GC340" s="49"/>
      <c r="GD340" s="49"/>
      <c r="GE340" s="49"/>
      <c r="GF340" s="49"/>
      <c r="GG340" s="49"/>
      <c r="GH340" s="49"/>
      <c r="GI340" s="49"/>
      <c r="GJ340" s="49"/>
      <c r="GK340" s="49"/>
      <c r="GL340" s="49"/>
      <c r="GM340" s="49"/>
      <c r="GN340" s="49"/>
      <c r="GO340" s="49"/>
      <c r="GP340" s="49"/>
      <c r="GQ340" s="49"/>
      <c r="GR340" s="49"/>
      <c r="GS340" s="49"/>
      <c r="GT340" s="49"/>
      <c r="GU340" s="49"/>
      <c r="GV340" s="49"/>
      <c r="GW340" s="49"/>
      <c r="GX340" s="49"/>
      <c r="GY340" s="49"/>
      <c r="GZ340" s="49"/>
      <c r="HA340" s="49"/>
      <c r="HB340" s="49"/>
      <c r="HC340" s="49"/>
      <c r="HD340" s="49"/>
      <c r="HE340" s="49"/>
      <c r="HF340" s="49"/>
      <c r="HG340" s="49"/>
      <c r="HH340" s="49"/>
      <c r="HI340" s="49"/>
      <c r="HJ340" s="49"/>
      <c r="HK340" s="49"/>
      <c r="HL340" s="49"/>
      <c r="HM340" s="49"/>
      <c r="HN340" s="49"/>
      <c r="HO340" s="49"/>
      <c r="HP340" s="49"/>
      <c r="HQ340" s="49"/>
      <c r="HR340" s="49"/>
      <c r="HS340" s="49"/>
      <c r="HT340" s="49"/>
      <c r="HU340" s="49"/>
      <c r="HV340" s="49"/>
      <c r="HW340" s="49"/>
      <c r="HX340" s="49"/>
      <c r="HY340" s="49"/>
      <c r="HZ340" s="49"/>
      <c r="IA340" s="49"/>
      <c r="IB340" s="49"/>
      <c r="IC340" s="49"/>
      <c r="ID340" s="49"/>
      <c r="IE340" s="49"/>
      <c r="IF340" s="49"/>
      <c r="IG340" s="49"/>
      <c r="IH340" s="49"/>
      <c r="II340" s="49"/>
      <c r="IJ340" s="49"/>
      <c r="IK340" s="49"/>
      <c r="IL340" s="49"/>
      <c r="IM340" s="49"/>
      <c r="IN340" s="49"/>
      <c r="IO340" s="49"/>
      <c r="IP340" s="49"/>
      <c r="IQ340" s="49"/>
      <c r="IR340" s="49"/>
      <c r="IS340" s="49"/>
      <c r="IT340" s="49"/>
      <c r="IU340" s="49"/>
      <c r="IV340" s="49"/>
      <c r="IW340" s="49"/>
      <c r="IX340" s="49"/>
      <c r="IY340" s="49"/>
      <c r="IZ340" s="49"/>
      <c r="JA340" s="49"/>
      <c r="JB340" s="49"/>
      <c r="JC340" s="49"/>
      <c r="JD340" s="49"/>
      <c r="JE340" s="49"/>
      <c r="JF340" s="49"/>
      <c r="JG340" s="49"/>
      <c r="JH340" s="49"/>
      <c r="JI340" s="49"/>
      <c r="JJ340" s="49"/>
      <c r="JK340" s="49"/>
      <c r="JL340" s="49"/>
      <c r="JM340" s="49"/>
      <c r="JN340" s="49"/>
      <c r="JO340" s="49"/>
      <c r="JP340" s="49"/>
      <c r="JQ340" s="49"/>
      <c r="JR340" s="49"/>
      <c r="JS340" s="49"/>
      <c r="JT340" s="49"/>
      <c r="JU340" s="49"/>
      <c r="JV340" s="49"/>
      <c r="JW340" s="49"/>
      <c r="JX340" s="49"/>
      <c r="JY340" s="49"/>
      <c r="JZ340" s="49"/>
      <c r="KA340" s="49"/>
      <c r="KB340" s="49"/>
      <c r="KC340" s="49"/>
      <c r="KD340" s="49"/>
      <c r="KE340" s="49"/>
      <c r="KF340" s="49"/>
      <c r="KG340" s="49"/>
      <c r="KH340" s="49"/>
      <c r="KI340" s="49"/>
      <c r="KJ340" s="49"/>
      <c r="KK340" s="49"/>
      <c r="KL340" s="49"/>
      <c r="KM340" s="49"/>
      <c r="KN340" s="49"/>
      <c r="KO340" s="49"/>
      <c r="KP340" s="49"/>
      <c r="KQ340" s="49"/>
      <c r="KR340" s="49"/>
      <c r="KS340" s="49"/>
      <c r="KT340" s="49"/>
      <c r="KU340" s="49"/>
      <c r="KV340" s="49"/>
      <c r="KW340" s="49"/>
      <c r="KX340" s="49"/>
      <c r="KY340" s="49"/>
      <c r="KZ340" s="49"/>
      <c r="LA340" s="49"/>
      <c r="LB340" s="49"/>
      <c r="LC340" s="49"/>
      <c r="LD340" s="49"/>
      <c r="LE340" s="49"/>
      <c r="LF340" s="49"/>
      <c r="LG340" s="49"/>
      <c r="LH340" s="49"/>
      <c r="LI340" s="49"/>
      <c r="LJ340" s="49"/>
      <c r="LK340" s="49"/>
      <c r="LL340" s="49"/>
      <c r="LM340" s="49"/>
      <c r="LN340" s="49"/>
      <c r="LO340" s="49"/>
      <c r="LP340" s="49"/>
      <c r="LQ340" s="49"/>
      <c r="LR340" s="49"/>
      <c r="LS340" s="49"/>
      <c r="LT340" s="49"/>
      <c r="LU340" s="49"/>
      <c r="LV340" s="49"/>
      <c r="LW340" s="49"/>
      <c r="LX340" s="49"/>
      <c r="LY340" s="49"/>
      <c r="LZ340" s="49"/>
      <c r="MA340" s="49"/>
      <c r="MB340" s="49"/>
      <c r="MC340" s="49"/>
      <c r="MD340" s="49"/>
      <c r="ME340" s="49"/>
      <c r="MF340" s="49"/>
      <c r="MG340" s="49"/>
      <c r="MH340" s="49"/>
      <c r="MI340" s="49"/>
      <c r="MJ340" s="49"/>
      <c r="MK340" s="49"/>
      <c r="ML340" s="49"/>
      <c r="MM340" s="49"/>
      <c r="MN340" s="49"/>
      <c r="MO340" s="49"/>
      <c r="MP340" s="49"/>
      <c r="MQ340" s="49"/>
      <c r="MR340" s="49"/>
      <c r="MS340" s="49"/>
      <c r="MT340" s="49"/>
      <c r="MU340" s="49"/>
      <c r="MV340" s="49"/>
      <c r="MW340" s="49"/>
      <c r="MX340" s="49"/>
      <c r="MY340" s="49"/>
      <c r="MZ340" s="49"/>
      <c r="NA340" s="49"/>
      <c r="NB340" s="49"/>
      <c r="NC340" s="49"/>
      <c r="ND340" s="49"/>
      <c r="NE340" s="49"/>
      <c r="NF340" s="49"/>
      <c r="NG340" s="49"/>
      <c r="NH340" s="49"/>
      <c r="NI340" s="49"/>
      <c r="NJ340" s="49"/>
      <c r="NK340" s="49"/>
      <c r="NL340" s="49"/>
      <c r="NM340" s="49"/>
      <c r="NN340" s="49"/>
      <c r="NO340" s="49"/>
      <c r="NP340" s="49"/>
      <c r="NQ340" s="49"/>
    </row>
    <row r="341" spans="1:381" x14ac:dyDescent="0.2">
      <c r="A341" s="46">
        <v>340</v>
      </c>
      <c r="B341" s="47" t="s">
        <v>195</v>
      </c>
      <c r="C341" s="47" t="s">
        <v>26</v>
      </c>
      <c r="D341" s="48">
        <v>30</v>
      </c>
      <c r="E341" s="66" t="s">
        <v>2028</v>
      </c>
    </row>
    <row r="342" spans="1:381" x14ac:dyDescent="0.2">
      <c r="A342" s="46">
        <v>341</v>
      </c>
      <c r="B342" s="47" t="s">
        <v>196</v>
      </c>
      <c r="C342" s="47" t="s">
        <v>26</v>
      </c>
      <c r="D342" s="48">
        <v>40</v>
      </c>
      <c r="E342" s="66" t="s">
        <v>1995</v>
      </c>
    </row>
    <row r="343" spans="1:381" x14ac:dyDescent="0.2">
      <c r="A343" s="46">
        <v>342</v>
      </c>
      <c r="B343" s="47" t="s">
        <v>197</v>
      </c>
      <c r="C343" s="47" t="s">
        <v>26</v>
      </c>
      <c r="D343" s="48">
        <v>168</v>
      </c>
      <c r="E343" s="66" t="s">
        <v>2029</v>
      </c>
    </row>
    <row r="344" spans="1:381" x14ac:dyDescent="0.2">
      <c r="A344" s="46">
        <v>343</v>
      </c>
      <c r="B344" s="47" t="s">
        <v>198</v>
      </c>
      <c r="C344" s="47" t="s">
        <v>26</v>
      </c>
      <c r="D344" s="48">
        <v>100</v>
      </c>
      <c r="E344" s="66" t="s">
        <v>2030</v>
      </c>
    </row>
    <row r="345" spans="1:381" x14ac:dyDescent="0.2">
      <c r="A345" s="46">
        <v>344</v>
      </c>
      <c r="B345" s="47" t="s">
        <v>199</v>
      </c>
      <c r="C345" s="47" t="s">
        <v>26</v>
      </c>
      <c r="D345" s="48">
        <v>120</v>
      </c>
      <c r="E345" s="66" t="s">
        <v>2000</v>
      </c>
    </row>
    <row r="346" spans="1:381" x14ac:dyDescent="0.2">
      <c r="A346" s="46">
        <v>345</v>
      </c>
      <c r="B346" s="47" t="s">
        <v>200</v>
      </c>
      <c r="C346" s="47" t="s">
        <v>26</v>
      </c>
      <c r="D346" s="48">
        <v>120</v>
      </c>
      <c r="E346" s="66" t="s">
        <v>2031</v>
      </c>
    </row>
    <row r="347" spans="1:381" s="50" customFormat="1" x14ac:dyDescent="0.2">
      <c r="A347" s="46">
        <v>346</v>
      </c>
      <c r="B347" s="47" t="s">
        <v>201</v>
      </c>
      <c r="C347" s="47" t="s">
        <v>26</v>
      </c>
      <c r="D347" s="48">
        <v>120</v>
      </c>
      <c r="E347" s="66" t="s">
        <v>2032</v>
      </c>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c r="AX347" s="49"/>
      <c r="AY347" s="49"/>
      <c r="AZ347" s="49"/>
      <c r="BA347" s="49"/>
      <c r="BB347" s="49"/>
      <c r="BC347" s="49"/>
      <c r="BD347" s="49"/>
      <c r="BE347" s="49"/>
      <c r="BF347" s="49"/>
      <c r="BG347" s="49"/>
      <c r="BH347" s="49"/>
      <c r="BI347" s="49"/>
      <c r="BJ347" s="49"/>
      <c r="BK347" s="49"/>
      <c r="BL347" s="49"/>
      <c r="BM347" s="49"/>
      <c r="BN347" s="49"/>
      <c r="BO347" s="49"/>
      <c r="BP347" s="49"/>
      <c r="BQ347" s="49"/>
      <c r="BR347" s="49"/>
      <c r="BS347" s="49"/>
      <c r="BT347" s="49"/>
      <c r="BU347" s="49"/>
      <c r="BV347" s="49"/>
      <c r="BW347" s="49"/>
      <c r="BX347" s="49"/>
      <c r="BY347" s="49"/>
      <c r="BZ347" s="49"/>
      <c r="CA347" s="49"/>
      <c r="CB347" s="49"/>
      <c r="CC347" s="49"/>
      <c r="CD347" s="49"/>
      <c r="CE347" s="49"/>
      <c r="CF347" s="49"/>
      <c r="CG347" s="49"/>
      <c r="CH347" s="49"/>
      <c r="CI347" s="49"/>
      <c r="CJ347" s="49"/>
      <c r="CK347" s="49"/>
      <c r="CL347" s="49"/>
      <c r="CM347" s="49"/>
      <c r="CN347" s="49"/>
      <c r="CO347" s="49"/>
      <c r="CP347" s="49"/>
      <c r="CQ347" s="49"/>
      <c r="CR347" s="49"/>
      <c r="CS347" s="49"/>
      <c r="CT347" s="49"/>
      <c r="CU347" s="49"/>
      <c r="CV347" s="49"/>
      <c r="CW347" s="49"/>
      <c r="CX347" s="49"/>
      <c r="CY347" s="49"/>
      <c r="CZ347" s="49"/>
      <c r="DA347" s="49"/>
      <c r="DB347" s="49"/>
      <c r="DC347" s="49"/>
      <c r="DD347" s="49"/>
      <c r="DE347" s="49"/>
      <c r="DF347" s="49"/>
      <c r="DG347" s="49"/>
      <c r="DH347" s="49"/>
      <c r="DI347" s="49"/>
      <c r="DJ347" s="49"/>
      <c r="DK347" s="49"/>
      <c r="DL347" s="49"/>
      <c r="DM347" s="49"/>
      <c r="DN347" s="49"/>
      <c r="DO347" s="49"/>
      <c r="DP347" s="49"/>
      <c r="DQ347" s="49"/>
      <c r="DR347" s="49"/>
      <c r="DS347" s="49"/>
      <c r="DT347" s="49"/>
      <c r="DU347" s="49"/>
      <c r="DV347" s="49"/>
      <c r="DW347" s="49"/>
      <c r="DX347" s="49"/>
      <c r="DY347" s="49"/>
      <c r="DZ347" s="49"/>
      <c r="EA347" s="49"/>
      <c r="EB347" s="49"/>
      <c r="EC347" s="49"/>
      <c r="ED347" s="49"/>
      <c r="EE347" s="49"/>
      <c r="EF347" s="49"/>
      <c r="EG347" s="49"/>
      <c r="EH347" s="49"/>
      <c r="EI347" s="49"/>
      <c r="EJ347" s="49"/>
      <c r="EK347" s="49"/>
      <c r="EL347" s="49"/>
      <c r="EM347" s="49"/>
      <c r="EN347" s="49"/>
      <c r="EO347" s="49"/>
      <c r="EP347" s="49"/>
      <c r="EQ347" s="49"/>
      <c r="ER347" s="49"/>
      <c r="ES347" s="49"/>
      <c r="ET347" s="49"/>
      <c r="EU347" s="49"/>
      <c r="EV347" s="49"/>
      <c r="EW347" s="49"/>
      <c r="EX347" s="49"/>
      <c r="EY347" s="49"/>
      <c r="EZ347" s="49"/>
      <c r="FA347" s="49"/>
      <c r="FB347" s="49"/>
      <c r="FC347" s="49"/>
      <c r="FD347" s="49"/>
      <c r="FE347" s="49"/>
      <c r="FF347" s="49"/>
      <c r="FG347" s="49"/>
      <c r="FH347" s="49"/>
      <c r="FI347" s="49"/>
      <c r="FJ347" s="49"/>
      <c r="FK347" s="49"/>
      <c r="FL347" s="49"/>
      <c r="FM347" s="49"/>
      <c r="FN347" s="49"/>
      <c r="FO347" s="49"/>
      <c r="FP347" s="49"/>
      <c r="FQ347" s="49"/>
      <c r="FR347" s="49"/>
      <c r="FS347" s="49"/>
      <c r="FT347" s="49"/>
      <c r="FU347" s="49"/>
      <c r="FV347" s="49"/>
      <c r="FW347" s="49"/>
      <c r="FX347" s="49"/>
      <c r="FY347" s="49"/>
      <c r="FZ347" s="49"/>
      <c r="GA347" s="49"/>
      <c r="GB347" s="49"/>
      <c r="GC347" s="49"/>
      <c r="GD347" s="49"/>
      <c r="GE347" s="49"/>
      <c r="GF347" s="49"/>
      <c r="GG347" s="49"/>
      <c r="GH347" s="49"/>
      <c r="GI347" s="49"/>
      <c r="GJ347" s="49"/>
      <c r="GK347" s="49"/>
      <c r="GL347" s="49"/>
      <c r="GM347" s="49"/>
      <c r="GN347" s="49"/>
      <c r="GO347" s="49"/>
      <c r="GP347" s="49"/>
      <c r="GQ347" s="49"/>
      <c r="GR347" s="49"/>
      <c r="GS347" s="49"/>
      <c r="GT347" s="49"/>
      <c r="GU347" s="49"/>
      <c r="GV347" s="49"/>
      <c r="GW347" s="49"/>
      <c r="GX347" s="49"/>
      <c r="GY347" s="49"/>
      <c r="GZ347" s="49"/>
      <c r="HA347" s="49"/>
      <c r="HB347" s="49"/>
      <c r="HC347" s="49"/>
      <c r="HD347" s="49"/>
      <c r="HE347" s="49"/>
      <c r="HF347" s="49"/>
      <c r="HG347" s="49"/>
      <c r="HH347" s="49"/>
      <c r="HI347" s="49"/>
      <c r="HJ347" s="49"/>
      <c r="HK347" s="49"/>
      <c r="HL347" s="49"/>
      <c r="HM347" s="49"/>
      <c r="HN347" s="49"/>
      <c r="HO347" s="49"/>
      <c r="HP347" s="49"/>
      <c r="HQ347" s="49"/>
      <c r="HR347" s="49"/>
      <c r="HS347" s="49"/>
      <c r="HT347" s="49"/>
      <c r="HU347" s="49"/>
      <c r="HV347" s="49"/>
      <c r="HW347" s="49"/>
      <c r="HX347" s="49"/>
      <c r="HY347" s="49"/>
      <c r="HZ347" s="49"/>
      <c r="IA347" s="49"/>
      <c r="IB347" s="49"/>
      <c r="IC347" s="49"/>
      <c r="ID347" s="49"/>
      <c r="IE347" s="49"/>
      <c r="IF347" s="49"/>
      <c r="IG347" s="49"/>
      <c r="IH347" s="49"/>
      <c r="II347" s="49"/>
      <c r="IJ347" s="49"/>
      <c r="IK347" s="49"/>
      <c r="IL347" s="49"/>
      <c r="IM347" s="49"/>
      <c r="IN347" s="49"/>
      <c r="IO347" s="49"/>
      <c r="IP347" s="49"/>
      <c r="IQ347" s="49"/>
      <c r="IR347" s="49"/>
      <c r="IS347" s="49"/>
      <c r="IT347" s="49"/>
      <c r="IU347" s="49"/>
      <c r="IV347" s="49"/>
      <c r="IW347" s="49"/>
      <c r="IX347" s="49"/>
      <c r="IY347" s="49"/>
      <c r="IZ347" s="49"/>
      <c r="JA347" s="49"/>
      <c r="JB347" s="49"/>
      <c r="JC347" s="49"/>
      <c r="JD347" s="49"/>
      <c r="JE347" s="49"/>
      <c r="JF347" s="49"/>
      <c r="JG347" s="49"/>
      <c r="JH347" s="49"/>
      <c r="JI347" s="49"/>
      <c r="JJ347" s="49"/>
      <c r="JK347" s="49"/>
      <c r="JL347" s="49"/>
      <c r="JM347" s="49"/>
      <c r="JN347" s="49"/>
      <c r="JO347" s="49"/>
      <c r="JP347" s="49"/>
      <c r="JQ347" s="49"/>
      <c r="JR347" s="49"/>
      <c r="JS347" s="49"/>
      <c r="JT347" s="49"/>
      <c r="JU347" s="49"/>
      <c r="JV347" s="49"/>
      <c r="JW347" s="49"/>
      <c r="JX347" s="49"/>
      <c r="JY347" s="49"/>
      <c r="JZ347" s="49"/>
      <c r="KA347" s="49"/>
      <c r="KB347" s="49"/>
      <c r="KC347" s="49"/>
      <c r="KD347" s="49"/>
      <c r="KE347" s="49"/>
      <c r="KF347" s="49"/>
      <c r="KG347" s="49"/>
      <c r="KH347" s="49"/>
      <c r="KI347" s="49"/>
      <c r="KJ347" s="49"/>
      <c r="KK347" s="49"/>
      <c r="KL347" s="49"/>
      <c r="KM347" s="49"/>
      <c r="KN347" s="49"/>
      <c r="KO347" s="49"/>
      <c r="KP347" s="49"/>
      <c r="KQ347" s="49"/>
      <c r="KR347" s="49"/>
      <c r="KS347" s="49"/>
      <c r="KT347" s="49"/>
      <c r="KU347" s="49"/>
      <c r="KV347" s="49"/>
      <c r="KW347" s="49"/>
      <c r="KX347" s="49"/>
      <c r="KY347" s="49"/>
      <c r="KZ347" s="49"/>
      <c r="LA347" s="49"/>
      <c r="LB347" s="49"/>
      <c r="LC347" s="49"/>
      <c r="LD347" s="49"/>
      <c r="LE347" s="49"/>
      <c r="LF347" s="49"/>
      <c r="LG347" s="49"/>
      <c r="LH347" s="49"/>
      <c r="LI347" s="49"/>
      <c r="LJ347" s="49"/>
      <c r="LK347" s="49"/>
      <c r="LL347" s="49"/>
      <c r="LM347" s="49"/>
      <c r="LN347" s="49"/>
      <c r="LO347" s="49"/>
      <c r="LP347" s="49"/>
      <c r="LQ347" s="49"/>
      <c r="LR347" s="49"/>
      <c r="LS347" s="49"/>
      <c r="LT347" s="49"/>
      <c r="LU347" s="49"/>
      <c r="LV347" s="49"/>
      <c r="LW347" s="49"/>
      <c r="LX347" s="49"/>
      <c r="LY347" s="49"/>
      <c r="LZ347" s="49"/>
      <c r="MA347" s="49"/>
      <c r="MB347" s="49"/>
      <c r="MC347" s="49"/>
      <c r="MD347" s="49"/>
      <c r="ME347" s="49"/>
      <c r="MF347" s="49"/>
      <c r="MG347" s="49"/>
      <c r="MH347" s="49"/>
      <c r="MI347" s="49"/>
      <c r="MJ347" s="49"/>
      <c r="MK347" s="49"/>
      <c r="ML347" s="49"/>
      <c r="MM347" s="49"/>
      <c r="MN347" s="49"/>
      <c r="MO347" s="49"/>
      <c r="MP347" s="49"/>
      <c r="MQ347" s="49"/>
      <c r="MR347" s="49"/>
      <c r="MS347" s="49"/>
      <c r="MT347" s="49"/>
      <c r="MU347" s="49"/>
      <c r="MV347" s="49"/>
      <c r="MW347" s="49"/>
      <c r="MX347" s="49"/>
      <c r="MY347" s="49"/>
      <c r="MZ347" s="49"/>
      <c r="NA347" s="49"/>
      <c r="NB347" s="49"/>
      <c r="NC347" s="49"/>
      <c r="ND347" s="49"/>
      <c r="NE347" s="49"/>
      <c r="NF347" s="49"/>
      <c r="NG347" s="49"/>
      <c r="NH347" s="49"/>
      <c r="NI347" s="49"/>
      <c r="NJ347" s="49"/>
      <c r="NK347" s="49"/>
      <c r="NL347" s="49"/>
      <c r="NM347" s="49"/>
      <c r="NN347" s="49"/>
      <c r="NO347" s="49"/>
      <c r="NP347" s="49"/>
      <c r="NQ347" s="49"/>
    </row>
    <row r="348" spans="1:381" s="50" customFormat="1" x14ac:dyDescent="0.2">
      <c r="A348" s="46">
        <v>347</v>
      </c>
      <c r="B348" s="47" t="s">
        <v>202</v>
      </c>
      <c r="C348" s="47" t="s">
        <v>26</v>
      </c>
      <c r="D348" s="48">
        <v>116</v>
      </c>
      <c r="E348" s="66" t="s">
        <v>2033</v>
      </c>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c r="BA348" s="49"/>
      <c r="BB348" s="49"/>
      <c r="BC348" s="49"/>
      <c r="BD348" s="49"/>
      <c r="BE348" s="49"/>
      <c r="BF348" s="49"/>
      <c r="BG348" s="49"/>
      <c r="BH348" s="49"/>
      <c r="BI348" s="49"/>
      <c r="BJ348" s="49"/>
      <c r="BK348" s="49"/>
      <c r="BL348" s="49"/>
      <c r="BM348" s="49"/>
      <c r="BN348" s="49"/>
      <c r="BO348" s="49"/>
      <c r="BP348" s="49"/>
      <c r="BQ348" s="49"/>
      <c r="BR348" s="49"/>
      <c r="BS348" s="49"/>
      <c r="BT348" s="49"/>
      <c r="BU348" s="49"/>
      <c r="BV348" s="49"/>
      <c r="BW348" s="49"/>
      <c r="BX348" s="49"/>
      <c r="BY348" s="49"/>
      <c r="BZ348" s="49"/>
      <c r="CA348" s="49"/>
      <c r="CB348" s="49"/>
      <c r="CC348" s="49"/>
      <c r="CD348" s="49"/>
      <c r="CE348" s="49"/>
      <c r="CF348" s="49"/>
      <c r="CG348" s="49"/>
      <c r="CH348" s="49"/>
      <c r="CI348" s="49"/>
      <c r="CJ348" s="49"/>
      <c r="CK348" s="49"/>
      <c r="CL348" s="49"/>
      <c r="CM348" s="49"/>
      <c r="CN348" s="49"/>
      <c r="CO348" s="49"/>
      <c r="CP348" s="49"/>
      <c r="CQ348" s="49"/>
      <c r="CR348" s="49"/>
      <c r="CS348" s="49"/>
      <c r="CT348" s="49"/>
      <c r="CU348" s="49"/>
      <c r="CV348" s="49"/>
      <c r="CW348" s="49"/>
      <c r="CX348" s="49"/>
      <c r="CY348" s="49"/>
      <c r="CZ348" s="49"/>
      <c r="DA348" s="49"/>
      <c r="DB348" s="49"/>
      <c r="DC348" s="49"/>
      <c r="DD348" s="49"/>
      <c r="DE348" s="49"/>
      <c r="DF348" s="49"/>
      <c r="DG348" s="49"/>
      <c r="DH348" s="49"/>
      <c r="DI348" s="49"/>
      <c r="DJ348" s="49"/>
      <c r="DK348" s="49"/>
      <c r="DL348" s="49"/>
      <c r="DM348" s="49"/>
      <c r="DN348" s="49"/>
      <c r="DO348" s="49"/>
      <c r="DP348" s="49"/>
      <c r="DQ348" s="49"/>
      <c r="DR348" s="49"/>
      <c r="DS348" s="49"/>
      <c r="DT348" s="49"/>
      <c r="DU348" s="49"/>
      <c r="DV348" s="49"/>
      <c r="DW348" s="49"/>
      <c r="DX348" s="49"/>
      <c r="DY348" s="49"/>
      <c r="DZ348" s="49"/>
      <c r="EA348" s="49"/>
      <c r="EB348" s="49"/>
      <c r="EC348" s="49"/>
      <c r="ED348" s="49"/>
      <c r="EE348" s="49"/>
      <c r="EF348" s="49"/>
      <c r="EG348" s="49"/>
      <c r="EH348" s="49"/>
      <c r="EI348" s="49"/>
      <c r="EJ348" s="49"/>
      <c r="EK348" s="49"/>
      <c r="EL348" s="49"/>
      <c r="EM348" s="49"/>
      <c r="EN348" s="49"/>
      <c r="EO348" s="49"/>
      <c r="EP348" s="49"/>
      <c r="EQ348" s="49"/>
      <c r="ER348" s="49"/>
      <c r="ES348" s="49"/>
      <c r="ET348" s="49"/>
      <c r="EU348" s="49"/>
      <c r="EV348" s="49"/>
      <c r="EW348" s="49"/>
      <c r="EX348" s="49"/>
      <c r="EY348" s="49"/>
      <c r="EZ348" s="49"/>
      <c r="FA348" s="49"/>
      <c r="FB348" s="49"/>
      <c r="FC348" s="49"/>
      <c r="FD348" s="49"/>
      <c r="FE348" s="49"/>
      <c r="FF348" s="49"/>
      <c r="FG348" s="49"/>
      <c r="FH348" s="49"/>
      <c r="FI348" s="49"/>
      <c r="FJ348" s="49"/>
      <c r="FK348" s="49"/>
      <c r="FL348" s="49"/>
      <c r="FM348" s="49"/>
      <c r="FN348" s="49"/>
      <c r="FO348" s="49"/>
      <c r="FP348" s="49"/>
      <c r="FQ348" s="49"/>
      <c r="FR348" s="49"/>
      <c r="FS348" s="49"/>
      <c r="FT348" s="49"/>
      <c r="FU348" s="49"/>
      <c r="FV348" s="49"/>
      <c r="FW348" s="49"/>
      <c r="FX348" s="49"/>
      <c r="FY348" s="49"/>
      <c r="FZ348" s="49"/>
      <c r="GA348" s="49"/>
      <c r="GB348" s="49"/>
      <c r="GC348" s="49"/>
      <c r="GD348" s="49"/>
      <c r="GE348" s="49"/>
      <c r="GF348" s="49"/>
      <c r="GG348" s="49"/>
      <c r="GH348" s="49"/>
      <c r="GI348" s="49"/>
      <c r="GJ348" s="49"/>
      <c r="GK348" s="49"/>
      <c r="GL348" s="49"/>
      <c r="GM348" s="49"/>
      <c r="GN348" s="49"/>
      <c r="GO348" s="49"/>
      <c r="GP348" s="49"/>
      <c r="GQ348" s="49"/>
      <c r="GR348" s="49"/>
      <c r="GS348" s="49"/>
      <c r="GT348" s="49"/>
      <c r="GU348" s="49"/>
      <c r="GV348" s="49"/>
      <c r="GW348" s="49"/>
      <c r="GX348" s="49"/>
      <c r="GY348" s="49"/>
      <c r="GZ348" s="49"/>
      <c r="HA348" s="49"/>
      <c r="HB348" s="49"/>
      <c r="HC348" s="49"/>
      <c r="HD348" s="49"/>
      <c r="HE348" s="49"/>
      <c r="HF348" s="49"/>
      <c r="HG348" s="49"/>
      <c r="HH348" s="49"/>
      <c r="HI348" s="49"/>
      <c r="HJ348" s="49"/>
      <c r="HK348" s="49"/>
      <c r="HL348" s="49"/>
      <c r="HM348" s="49"/>
      <c r="HN348" s="49"/>
      <c r="HO348" s="49"/>
      <c r="HP348" s="49"/>
      <c r="HQ348" s="49"/>
      <c r="HR348" s="49"/>
      <c r="HS348" s="49"/>
      <c r="HT348" s="49"/>
      <c r="HU348" s="49"/>
      <c r="HV348" s="49"/>
      <c r="HW348" s="49"/>
      <c r="HX348" s="49"/>
      <c r="HY348" s="49"/>
      <c r="HZ348" s="49"/>
      <c r="IA348" s="49"/>
      <c r="IB348" s="49"/>
      <c r="IC348" s="49"/>
      <c r="ID348" s="49"/>
      <c r="IE348" s="49"/>
      <c r="IF348" s="49"/>
      <c r="IG348" s="49"/>
      <c r="IH348" s="49"/>
      <c r="II348" s="49"/>
      <c r="IJ348" s="49"/>
      <c r="IK348" s="49"/>
      <c r="IL348" s="49"/>
      <c r="IM348" s="49"/>
      <c r="IN348" s="49"/>
      <c r="IO348" s="49"/>
      <c r="IP348" s="49"/>
      <c r="IQ348" s="49"/>
      <c r="IR348" s="49"/>
      <c r="IS348" s="49"/>
      <c r="IT348" s="49"/>
      <c r="IU348" s="49"/>
      <c r="IV348" s="49"/>
      <c r="IW348" s="49"/>
      <c r="IX348" s="49"/>
      <c r="IY348" s="49"/>
      <c r="IZ348" s="49"/>
      <c r="JA348" s="49"/>
      <c r="JB348" s="49"/>
      <c r="JC348" s="49"/>
      <c r="JD348" s="49"/>
      <c r="JE348" s="49"/>
      <c r="JF348" s="49"/>
      <c r="JG348" s="49"/>
      <c r="JH348" s="49"/>
      <c r="JI348" s="49"/>
      <c r="JJ348" s="49"/>
      <c r="JK348" s="49"/>
      <c r="JL348" s="49"/>
      <c r="JM348" s="49"/>
      <c r="JN348" s="49"/>
      <c r="JO348" s="49"/>
      <c r="JP348" s="49"/>
      <c r="JQ348" s="49"/>
      <c r="JR348" s="49"/>
      <c r="JS348" s="49"/>
      <c r="JT348" s="49"/>
      <c r="JU348" s="49"/>
      <c r="JV348" s="49"/>
      <c r="JW348" s="49"/>
      <c r="JX348" s="49"/>
      <c r="JY348" s="49"/>
      <c r="JZ348" s="49"/>
      <c r="KA348" s="49"/>
      <c r="KB348" s="49"/>
      <c r="KC348" s="49"/>
      <c r="KD348" s="49"/>
      <c r="KE348" s="49"/>
      <c r="KF348" s="49"/>
      <c r="KG348" s="49"/>
      <c r="KH348" s="49"/>
      <c r="KI348" s="49"/>
      <c r="KJ348" s="49"/>
      <c r="KK348" s="49"/>
      <c r="KL348" s="49"/>
      <c r="KM348" s="49"/>
      <c r="KN348" s="49"/>
      <c r="KO348" s="49"/>
      <c r="KP348" s="49"/>
      <c r="KQ348" s="49"/>
      <c r="KR348" s="49"/>
      <c r="KS348" s="49"/>
      <c r="KT348" s="49"/>
      <c r="KU348" s="49"/>
      <c r="KV348" s="49"/>
      <c r="KW348" s="49"/>
      <c r="KX348" s="49"/>
      <c r="KY348" s="49"/>
      <c r="KZ348" s="49"/>
      <c r="LA348" s="49"/>
      <c r="LB348" s="49"/>
      <c r="LC348" s="49"/>
      <c r="LD348" s="49"/>
      <c r="LE348" s="49"/>
      <c r="LF348" s="49"/>
      <c r="LG348" s="49"/>
      <c r="LH348" s="49"/>
      <c r="LI348" s="49"/>
      <c r="LJ348" s="49"/>
      <c r="LK348" s="49"/>
      <c r="LL348" s="49"/>
      <c r="LM348" s="49"/>
      <c r="LN348" s="49"/>
      <c r="LO348" s="49"/>
      <c r="LP348" s="49"/>
      <c r="LQ348" s="49"/>
      <c r="LR348" s="49"/>
      <c r="LS348" s="49"/>
      <c r="LT348" s="49"/>
      <c r="LU348" s="49"/>
      <c r="LV348" s="49"/>
      <c r="LW348" s="49"/>
      <c r="LX348" s="49"/>
      <c r="LY348" s="49"/>
      <c r="LZ348" s="49"/>
      <c r="MA348" s="49"/>
      <c r="MB348" s="49"/>
      <c r="MC348" s="49"/>
      <c r="MD348" s="49"/>
      <c r="ME348" s="49"/>
      <c r="MF348" s="49"/>
      <c r="MG348" s="49"/>
      <c r="MH348" s="49"/>
      <c r="MI348" s="49"/>
      <c r="MJ348" s="49"/>
      <c r="MK348" s="49"/>
      <c r="ML348" s="49"/>
      <c r="MM348" s="49"/>
      <c r="MN348" s="49"/>
      <c r="MO348" s="49"/>
      <c r="MP348" s="49"/>
      <c r="MQ348" s="49"/>
      <c r="MR348" s="49"/>
      <c r="MS348" s="49"/>
      <c r="MT348" s="49"/>
      <c r="MU348" s="49"/>
      <c r="MV348" s="49"/>
      <c r="MW348" s="49"/>
      <c r="MX348" s="49"/>
      <c r="MY348" s="49"/>
      <c r="MZ348" s="49"/>
      <c r="NA348" s="49"/>
      <c r="NB348" s="49"/>
      <c r="NC348" s="49"/>
      <c r="ND348" s="49"/>
      <c r="NE348" s="49"/>
      <c r="NF348" s="49"/>
      <c r="NG348" s="49"/>
      <c r="NH348" s="49"/>
      <c r="NI348" s="49"/>
      <c r="NJ348" s="49"/>
      <c r="NK348" s="49"/>
      <c r="NL348" s="49"/>
      <c r="NM348" s="49"/>
      <c r="NN348" s="49"/>
      <c r="NO348" s="49"/>
      <c r="NP348" s="49"/>
      <c r="NQ348" s="49"/>
    </row>
    <row r="349" spans="1:381" x14ac:dyDescent="0.2">
      <c r="A349" s="46">
        <v>348</v>
      </c>
      <c r="B349" s="47" t="s">
        <v>203</v>
      </c>
      <c r="C349" s="47" t="s">
        <v>26</v>
      </c>
      <c r="D349" s="48">
        <v>44</v>
      </c>
      <c r="E349" s="66" t="s">
        <v>1997</v>
      </c>
    </row>
    <row r="350" spans="1:381" x14ac:dyDescent="0.2">
      <c r="A350" s="46">
        <v>349</v>
      </c>
      <c r="B350" s="47" t="s">
        <v>204</v>
      </c>
      <c r="C350" s="47" t="s">
        <v>26</v>
      </c>
      <c r="D350" s="48">
        <v>96</v>
      </c>
      <c r="E350" s="66" t="s">
        <v>2034</v>
      </c>
    </row>
    <row r="351" spans="1:381" x14ac:dyDescent="0.2">
      <c r="A351" s="46">
        <v>350</v>
      </c>
      <c r="B351" s="47" t="s">
        <v>205</v>
      </c>
      <c r="C351" s="47" t="s">
        <v>26</v>
      </c>
      <c r="D351" s="48">
        <v>96</v>
      </c>
      <c r="E351" s="66" t="s">
        <v>2035</v>
      </c>
    </row>
    <row r="352" spans="1:381" x14ac:dyDescent="0.2">
      <c r="A352" s="46">
        <v>351</v>
      </c>
      <c r="B352" s="47" t="s">
        <v>206</v>
      </c>
      <c r="C352" s="47" t="s">
        <v>26</v>
      </c>
      <c r="D352" s="48">
        <v>150</v>
      </c>
      <c r="E352" s="66" t="s">
        <v>1999</v>
      </c>
    </row>
    <row r="353" spans="1:381" x14ac:dyDescent="0.2">
      <c r="A353" s="46">
        <v>352</v>
      </c>
      <c r="B353" s="47" t="s">
        <v>207</v>
      </c>
      <c r="C353" s="47" t="s">
        <v>26</v>
      </c>
      <c r="D353" s="48">
        <v>60</v>
      </c>
      <c r="E353" s="66" t="s">
        <v>2031</v>
      </c>
    </row>
    <row r="354" spans="1:381" x14ac:dyDescent="0.2">
      <c r="A354" s="46">
        <v>353</v>
      </c>
      <c r="B354" s="47" t="s">
        <v>208</v>
      </c>
      <c r="C354" s="47" t="s">
        <v>26</v>
      </c>
      <c r="D354" s="48">
        <v>160</v>
      </c>
      <c r="E354" s="66" t="s">
        <v>2036</v>
      </c>
    </row>
    <row r="355" spans="1:381" s="50" customFormat="1" x14ac:dyDescent="0.2">
      <c r="A355" s="46">
        <v>354</v>
      </c>
      <c r="B355" s="47" t="s">
        <v>209</v>
      </c>
      <c r="C355" s="47" t="s">
        <v>26</v>
      </c>
      <c r="D355" s="48">
        <v>100</v>
      </c>
      <c r="E355" s="66" t="s">
        <v>2005</v>
      </c>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9"/>
      <c r="AX355" s="49"/>
      <c r="AY355" s="49"/>
      <c r="AZ355" s="49"/>
      <c r="BA355" s="49"/>
      <c r="BB355" s="49"/>
      <c r="BC355" s="49"/>
      <c r="BD355" s="49"/>
      <c r="BE355" s="49"/>
      <c r="BF355" s="49"/>
      <c r="BG355" s="49"/>
      <c r="BH355" s="49"/>
      <c r="BI355" s="49"/>
      <c r="BJ355" s="49"/>
      <c r="BK355" s="49"/>
      <c r="BL355" s="49"/>
      <c r="BM355" s="49"/>
      <c r="BN355" s="49"/>
      <c r="BO355" s="49"/>
      <c r="BP355" s="49"/>
      <c r="BQ355" s="49"/>
      <c r="BR355" s="49"/>
      <c r="BS355" s="49"/>
      <c r="BT355" s="49"/>
      <c r="BU355" s="49"/>
      <c r="BV355" s="49"/>
      <c r="BW355" s="49"/>
      <c r="BX355" s="49"/>
      <c r="BY355" s="49"/>
      <c r="BZ355" s="49"/>
      <c r="CA355" s="49"/>
      <c r="CB355" s="49"/>
      <c r="CC355" s="49"/>
      <c r="CD355" s="49"/>
      <c r="CE355" s="49"/>
      <c r="CF355" s="49"/>
      <c r="CG355" s="49"/>
      <c r="CH355" s="49"/>
      <c r="CI355" s="49"/>
      <c r="CJ355" s="49"/>
      <c r="CK355" s="49"/>
      <c r="CL355" s="49"/>
      <c r="CM355" s="49"/>
      <c r="CN355" s="49"/>
      <c r="CO355" s="49"/>
      <c r="CP355" s="49"/>
      <c r="CQ355" s="49"/>
      <c r="CR355" s="49"/>
      <c r="CS355" s="49"/>
      <c r="CT355" s="49"/>
      <c r="CU355" s="49"/>
      <c r="CV355" s="49"/>
      <c r="CW355" s="49"/>
      <c r="CX355" s="49"/>
      <c r="CY355" s="49"/>
      <c r="CZ355" s="49"/>
      <c r="DA355" s="49"/>
      <c r="DB355" s="49"/>
      <c r="DC355" s="49"/>
      <c r="DD355" s="49"/>
      <c r="DE355" s="49"/>
      <c r="DF355" s="49"/>
      <c r="DG355" s="49"/>
      <c r="DH355" s="49"/>
      <c r="DI355" s="49"/>
      <c r="DJ355" s="49"/>
      <c r="DK355" s="49"/>
      <c r="DL355" s="49"/>
      <c r="DM355" s="49"/>
      <c r="DN355" s="49"/>
      <c r="DO355" s="49"/>
      <c r="DP355" s="49"/>
      <c r="DQ355" s="49"/>
      <c r="DR355" s="49"/>
      <c r="DS355" s="49"/>
      <c r="DT355" s="49"/>
      <c r="DU355" s="49"/>
      <c r="DV355" s="49"/>
      <c r="DW355" s="49"/>
      <c r="DX355" s="49"/>
      <c r="DY355" s="49"/>
      <c r="DZ355" s="49"/>
      <c r="EA355" s="49"/>
      <c r="EB355" s="49"/>
      <c r="EC355" s="49"/>
      <c r="ED355" s="49"/>
      <c r="EE355" s="49"/>
      <c r="EF355" s="49"/>
      <c r="EG355" s="49"/>
      <c r="EH355" s="49"/>
      <c r="EI355" s="49"/>
      <c r="EJ355" s="49"/>
      <c r="EK355" s="49"/>
      <c r="EL355" s="49"/>
      <c r="EM355" s="49"/>
      <c r="EN355" s="49"/>
      <c r="EO355" s="49"/>
      <c r="EP355" s="49"/>
      <c r="EQ355" s="49"/>
      <c r="ER355" s="49"/>
      <c r="ES355" s="49"/>
      <c r="ET355" s="49"/>
      <c r="EU355" s="49"/>
      <c r="EV355" s="49"/>
      <c r="EW355" s="49"/>
      <c r="EX355" s="49"/>
      <c r="EY355" s="49"/>
      <c r="EZ355" s="49"/>
      <c r="FA355" s="49"/>
      <c r="FB355" s="49"/>
      <c r="FC355" s="49"/>
      <c r="FD355" s="49"/>
      <c r="FE355" s="49"/>
      <c r="FF355" s="49"/>
      <c r="FG355" s="49"/>
      <c r="FH355" s="49"/>
      <c r="FI355" s="49"/>
      <c r="FJ355" s="49"/>
      <c r="FK355" s="49"/>
      <c r="FL355" s="49"/>
      <c r="FM355" s="49"/>
      <c r="FN355" s="49"/>
      <c r="FO355" s="49"/>
      <c r="FP355" s="49"/>
      <c r="FQ355" s="49"/>
      <c r="FR355" s="49"/>
      <c r="FS355" s="49"/>
      <c r="FT355" s="49"/>
      <c r="FU355" s="49"/>
      <c r="FV355" s="49"/>
      <c r="FW355" s="49"/>
      <c r="FX355" s="49"/>
      <c r="FY355" s="49"/>
      <c r="FZ355" s="49"/>
      <c r="GA355" s="49"/>
      <c r="GB355" s="49"/>
      <c r="GC355" s="49"/>
      <c r="GD355" s="49"/>
      <c r="GE355" s="49"/>
      <c r="GF355" s="49"/>
      <c r="GG355" s="49"/>
      <c r="GH355" s="49"/>
      <c r="GI355" s="49"/>
      <c r="GJ355" s="49"/>
      <c r="GK355" s="49"/>
      <c r="GL355" s="49"/>
      <c r="GM355" s="49"/>
      <c r="GN355" s="49"/>
      <c r="GO355" s="49"/>
      <c r="GP355" s="49"/>
      <c r="GQ355" s="49"/>
      <c r="GR355" s="49"/>
      <c r="GS355" s="49"/>
      <c r="GT355" s="49"/>
      <c r="GU355" s="49"/>
      <c r="GV355" s="49"/>
      <c r="GW355" s="49"/>
      <c r="GX355" s="49"/>
      <c r="GY355" s="49"/>
      <c r="GZ355" s="49"/>
      <c r="HA355" s="49"/>
      <c r="HB355" s="49"/>
      <c r="HC355" s="49"/>
      <c r="HD355" s="49"/>
      <c r="HE355" s="49"/>
      <c r="HF355" s="49"/>
      <c r="HG355" s="49"/>
      <c r="HH355" s="49"/>
      <c r="HI355" s="49"/>
      <c r="HJ355" s="49"/>
      <c r="HK355" s="49"/>
      <c r="HL355" s="49"/>
      <c r="HM355" s="49"/>
      <c r="HN355" s="49"/>
      <c r="HO355" s="49"/>
      <c r="HP355" s="49"/>
      <c r="HQ355" s="49"/>
      <c r="HR355" s="49"/>
      <c r="HS355" s="49"/>
      <c r="HT355" s="49"/>
      <c r="HU355" s="49"/>
      <c r="HV355" s="49"/>
      <c r="HW355" s="49"/>
      <c r="HX355" s="49"/>
      <c r="HY355" s="49"/>
      <c r="HZ355" s="49"/>
      <c r="IA355" s="49"/>
      <c r="IB355" s="49"/>
      <c r="IC355" s="49"/>
      <c r="ID355" s="49"/>
      <c r="IE355" s="49"/>
      <c r="IF355" s="49"/>
      <c r="IG355" s="49"/>
      <c r="IH355" s="49"/>
      <c r="II355" s="49"/>
      <c r="IJ355" s="49"/>
      <c r="IK355" s="49"/>
      <c r="IL355" s="49"/>
      <c r="IM355" s="49"/>
      <c r="IN355" s="49"/>
      <c r="IO355" s="49"/>
      <c r="IP355" s="49"/>
      <c r="IQ355" s="49"/>
      <c r="IR355" s="49"/>
      <c r="IS355" s="49"/>
      <c r="IT355" s="49"/>
      <c r="IU355" s="49"/>
      <c r="IV355" s="49"/>
      <c r="IW355" s="49"/>
      <c r="IX355" s="49"/>
      <c r="IY355" s="49"/>
      <c r="IZ355" s="49"/>
      <c r="JA355" s="49"/>
      <c r="JB355" s="49"/>
      <c r="JC355" s="49"/>
      <c r="JD355" s="49"/>
      <c r="JE355" s="49"/>
      <c r="JF355" s="49"/>
      <c r="JG355" s="49"/>
      <c r="JH355" s="49"/>
      <c r="JI355" s="49"/>
      <c r="JJ355" s="49"/>
      <c r="JK355" s="49"/>
      <c r="JL355" s="49"/>
      <c r="JM355" s="49"/>
      <c r="JN355" s="49"/>
      <c r="JO355" s="49"/>
      <c r="JP355" s="49"/>
      <c r="JQ355" s="49"/>
      <c r="JR355" s="49"/>
      <c r="JS355" s="49"/>
      <c r="JT355" s="49"/>
      <c r="JU355" s="49"/>
      <c r="JV355" s="49"/>
      <c r="JW355" s="49"/>
      <c r="JX355" s="49"/>
      <c r="JY355" s="49"/>
      <c r="JZ355" s="49"/>
      <c r="KA355" s="49"/>
      <c r="KB355" s="49"/>
      <c r="KC355" s="49"/>
      <c r="KD355" s="49"/>
      <c r="KE355" s="49"/>
      <c r="KF355" s="49"/>
      <c r="KG355" s="49"/>
      <c r="KH355" s="49"/>
      <c r="KI355" s="49"/>
      <c r="KJ355" s="49"/>
      <c r="KK355" s="49"/>
      <c r="KL355" s="49"/>
      <c r="KM355" s="49"/>
      <c r="KN355" s="49"/>
      <c r="KO355" s="49"/>
      <c r="KP355" s="49"/>
      <c r="KQ355" s="49"/>
      <c r="KR355" s="49"/>
      <c r="KS355" s="49"/>
      <c r="KT355" s="49"/>
      <c r="KU355" s="49"/>
      <c r="KV355" s="49"/>
      <c r="KW355" s="49"/>
      <c r="KX355" s="49"/>
      <c r="KY355" s="49"/>
      <c r="KZ355" s="49"/>
      <c r="LA355" s="49"/>
      <c r="LB355" s="49"/>
      <c r="LC355" s="49"/>
      <c r="LD355" s="49"/>
      <c r="LE355" s="49"/>
      <c r="LF355" s="49"/>
      <c r="LG355" s="49"/>
      <c r="LH355" s="49"/>
      <c r="LI355" s="49"/>
      <c r="LJ355" s="49"/>
      <c r="LK355" s="49"/>
      <c r="LL355" s="49"/>
      <c r="LM355" s="49"/>
      <c r="LN355" s="49"/>
      <c r="LO355" s="49"/>
      <c r="LP355" s="49"/>
      <c r="LQ355" s="49"/>
      <c r="LR355" s="49"/>
      <c r="LS355" s="49"/>
      <c r="LT355" s="49"/>
      <c r="LU355" s="49"/>
      <c r="LV355" s="49"/>
      <c r="LW355" s="49"/>
      <c r="LX355" s="49"/>
      <c r="LY355" s="49"/>
      <c r="LZ355" s="49"/>
      <c r="MA355" s="49"/>
      <c r="MB355" s="49"/>
      <c r="MC355" s="49"/>
      <c r="MD355" s="49"/>
      <c r="ME355" s="49"/>
      <c r="MF355" s="49"/>
      <c r="MG355" s="49"/>
      <c r="MH355" s="49"/>
      <c r="MI355" s="49"/>
      <c r="MJ355" s="49"/>
      <c r="MK355" s="49"/>
      <c r="ML355" s="49"/>
      <c r="MM355" s="49"/>
      <c r="MN355" s="49"/>
      <c r="MO355" s="49"/>
      <c r="MP355" s="49"/>
      <c r="MQ355" s="49"/>
      <c r="MR355" s="49"/>
      <c r="MS355" s="49"/>
      <c r="MT355" s="49"/>
      <c r="MU355" s="49"/>
      <c r="MV355" s="49"/>
      <c r="MW355" s="49"/>
      <c r="MX355" s="49"/>
      <c r="MY355" s="49"/>
      <c r="MZ355" s="49"/>
      <c r="NA355" s="49"/>
      <c r="NB355" s="49"/>
      <c r="NC355" s="49"/>
      <c r="ND355" s="49"/>
      <c r="NE355" s="49"/>
      <c r="NF355" s="49"/>
      <c r="NG355" s="49"/>
      <c r="NH355" s="49"/>
      <c r="NI355" s="49"/>
      <c r="NJ355" s="49"/>
      <c r="NK355" s="49"/>
      <c r="NL355" s="49"/>
      <c r="NM355" s="49"/>
      <c r="NN355" s="49"/>
      <c r="NO355" s="49"/>
      <c r="NP355" s="49"/>
      <c r="NQ355" s="49"/>
    </row>
    <row r="356" spans="1:381" s="50" customFormat="1" x14ac:dyDescent="0.2">
      <c r="A356" s="46">
        <v>355</v>
      </c>
      <c r="B356" s="47" t="s">
        <v>210</v>
      </c>
      <c r="C356" s="47" t="s">
        <v>26</v>
      </c>
      <c r="D356" s="48">
        <v>144</v>
      </c>
      <c r="E356" s="66" t="s">
        <v>2037</v>
      </c>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c r="AT356" s="49"/>
      <c r="AU356" s="49"/>
      <c r="AV356" s="49"/>
      <c r="AW356" s="49"/>
      <c r="AX356" s="49"/>
      <c r="AY356" s="49"/>
      <c r="AZ356" s="49"/>
      <c r="BA356" s="49"/>
      <c r="BB356" s="49"/>
      <c r="BC356" s="49"/>
      <c r="BD356" s="49"/>
      <c r="BE356" s="49"/>
      <c r="BF356" s="49"/>
      <c r="BG356" s="49"/>
      <c r="BH356" s="49"/>
      <c r="BI356" s="49"/>
      <c r="BJ356" s="49"/>
      <c r="BK356" s="49"/>
      <c r="BL356" s="49"/>
      <c r="BM356" s="49"/>
      <c r="BN356" s="49"/>
      <c r="BO356" s="49"/>
      <c r="BP356" s="49"/>
      <c r="BQ356" s="49"/>
      <c r="BR356" s="49"/>
      <c r="BS356" s="49"/>
      <c r="BT356" s="49"/>
      <c r="BU356" s="49"/>
      <c r="BV356" s="49"/>
      <c r="BW356" s="49"/>
      <c r="BX356" s="49"/>
      <c r="BY356" s="49"/>
      <c r="BZ356" s="49"/>
      <c r="CA356" s="49"/>
      <c r="CB356" s="49"/>
      <c r="CC356" s="49"/>
      <c r="CD356" s="49"/>
      <c r="CE356" s="49"/>
      <c r="CF356" s="49"/>
      <c r="CG356" s="49"/>
      <c r="CH356" s="49"/>
      <c r="CI356" s="49"/>
      <c r="CJ356" s="49"/>
      <c r="CK356" s="49"/>
      <c r="CL356" s="49"/>
      <c r="CM356" s="49"/>
      <c r="CN356" s="49"/>
      <c r="CO356" s="49"/>
      <c r="CP356" s="49"/>
      <c r="CQ356" s="49"/>
      <c r="CR356" s="49"/>
      <c r="CS356" s="49"/>
      <c r="CT356" s="49"/>
      <c r="CU356" s="49"/>
      <c r="CV356" s="49"/>
      <c r="CW356" s="49"/>
      <c r="CX356" s="49"/>
      <c r="CY356" s="49"/>
      <c r="CZ356" s="49"/>
      <c r="DA356" s="49"/>
      <c r="DB356" s="49"/>
      <c r="DC356" s="49"/>
      <c r="DD356" s="49"/>
      <c r="DE356" s="49"/>
      <c r="DF356" s="49"/>
      <c r="DG356" s="49"/>
      <c r="DH356" s="49"/>
      <c r="DI356" s="49"/>
      <c r="DJ356" s="49"/>
      <c r="DK356" s="49"/>
      <c r="DL356" s="49"/>
      <c r="DM356" s="49"/>
      <c r="DN356" s="49"/>
      <c r="DO356" s="49"/>
      <c r="DP356" s="49"/>
      <c r="DQ356" s="49"/>
      <c r="DR356" s="49"/>
      <c r="DS356" s="49"/>
      <c r="DT356" s="49"/>
      <c r="DU356" s="49"/>
      <c r="DV356" s="49"/>
      <c r="DW356" s="49"/>
      <c r="DX356" s="49"/>
      <c r="DY356" s="49"/>
      <c r="DZ356" s="49"/>
      <c r="EA356" s="49"/>
      <c r="EB356" s="49"/>
      <c r="EC356" s="49"/>
      <c r="ED356" s="49"/>
      <c r="EE356" s="49"/>
      <c r="EF356" s="49"/>
      <c r="EG356" s="49"/>
      <c r="EH356" s="49"/>
      <c r="EI356" s="49"/>
      <c r="EJ356" s="49"/>
      <c r="EK356" s="49"/>
      <c r="EL356" s="49"/>
      <c r="EM356" s="49"/>
      <c r="EN356" s="49"/>
      <c r="EO356" s="49"/>
      <c r="EP356" s="49"/>
      <c r="EQ356" s="49"/>
      <c r="ER356" s="49"/>
      <c r="ES356" s="49"/>
      <c r="ET356" s="49"/>
      <c r="EU356" s="49"/>
      <c r="EV356" s="49"/>
      <c r="EW356" s="49"/>
      <c r="EX356" s="49"/>
      <c r="EY356" s="49"/>
      <c r="EZ356" s="49"/>
      <c r="FA356" s="49"/>
      <c r="FB356" s="49"/>
      <c r="FC356" s="49"/>
      <c r="FD356" s="49"/>
      <c r="FE356" s="49"/>
      <c r="FF356" s="49"/>
      <c r="FG356" s="49"/>
      <c r="FH356" s="49"/>
      <c r="FI356" s="49"/>
      <c r="FJ356" s="49"/>
      <c r="FK356" s="49"/>
      <c r="FL356" s="49"/>
      <c r="FM356" s="49"/>
      <c r="FN356" s="49"/>
      <c r="FO356" s="49"/>
      <c r="FP356" s="49"/>
      <c r="FQ356" s="49"/>
      <c r="FR356" s="49"/>
      <c r="FS356" s="49"/>
      <c r="FT356" s="49"/>
      <c r="FU356" s="49"/>
      <c r="FV356" s="49"/>
      <c r="FW356" s="49"/>
      <c r="FX356" s="49"/>
      <c r="FY356" s="49"/>
      <c r="FZ356" s="49"/>
      <c r="GA356" s="49"/>
      <c r="GB356" s="49"/>
      <c r="GC356" s="49"/>
      <c r="GD356" s="49"/>
      <c r="GE356" s="49"/>
      <c r="GF356" s="49"/>
      <c r="GG356" s="49"/>
      <c r="GH356" s="49"/>
      <c r="GI356" s="49"/>
      <c r="GJ356" s="49"/>
      <c r="GK356" s="49"/>
      <c r="GL356" s="49"/>
      <c r="GM356" s="49"/>
      <c r="GN356" s="49"/>
      <c r="GO356" s="49"/>
      <c r="GP356" s="49"/>
      <c r="GQ356" s="49"/>
      <c r="GR356" s="49"/>
      <c r="GS356" s="49"/>
      <c r="GT356" s="49"/>
      <c r="GU356" s="49"/>
      <c r="GV356" s="49"/>
      <c r="GW356" s="49"/>
      <c r="GX356" s="49"/>
      <c r="GY356" s="49"/>
      <c r="GZ356" s="49"/>
      <c r="HA356" s="49"/>
      <c r="HB356" s="49"/>
      <c r="HC356" s="49"/>
      <c r="HD356" s="49"/>
      <c r="HE356" s="49"/>
      <c r="HF356" s="49"/>
      <c r="HG356" s="49"/>
      <c r="HH356" s="49"/>
      <c r="HI356" s="49"/>
      <c r="HJ356" s="49"/>
      <c r="HK356" s="49"/>
      <c r="HL356" s="49"/>
      <c r="HM356" s="49"/>
      <c r="HN356" s="49"/>
      <c r="HO356" s="49"/>
      <c r="HP356" s="49"/>
      <c r="HQ356" s="49"/>
      <c r="HR356" s="49"/>
      <c r="HS356" s="49"/>
      <c r="HT356" s="49"/>
      <c r="HU356" s="49"/>
      <c r="HV356" s="49"/>
      <c r="HW356" s="49"/>
      <c r="HX356" s="49"/>
      <c r="HY356" s="49"/>
      <c r="HZ356" s="49"/>
      <c r="IA356" s="49"/>
      <c r="IB356" s="49"/>
      <c r="IC356" s="49"/>
      <c r="ID356" s="49"/>
      <c r="IE356" s="49"/>
      <c r="IF356" s="49"/>
      <c r="IG356" s="49"/>
      <c r="IH356" s="49"/>
      <c r="II356" s="49"/>
      <c r="IJ356" s="49"/>
      <c r="IK356" s="49"/>
      <c r="IL356" s="49"/>
      <c r="IM356" s="49"/>
      <c r="IN356" s="49"/>
      <c r="IO356" s="49"/>
      <c r="IP356" s="49"/>
      <c r="IQ356" s="49"/>
      <c r="IR356" s="49"/>
      <c r="IS356" s="49"/>
      <c r="IT356" s="49"/>
      <c r="IU356" s="49"/>
      <c r="IV356" s="49"/>
      <c r="IW356" s="49"/>
      <c r="IX356" s="49"/>
      <c r="IY356" s="49"/>
      <c r="IZ356" s="49"/>
      <c r="JA356" s="49"/>
      <c r="JB356" s="49"/>
      <c r="JC356" s="49"/>
      <c r="JD356" s="49"/>
      <c r="JE356" s="49"/>
      <c r="JF356" s="49"/>
      <c r="JG356" s="49"/>
      <c r="JH356" s="49"/>
      <c r="JI356" s="49"/>
      <c r="JJ356" s="49"/>
      <c r="JK356" s="49"/>
      <c r="JL356" s="49"/>
      <c r="JM356" s="49"/>
      <c r="JN356" s="49"/>
      <c r="JO356" s="49"/>
      <c r="JP356" s="49"/>
      <c r="JQ356" s="49"/>
      <c r="JR356" s="49"/>
      <c r="JS356" s="49"/>
      <c r="JT356" s="49"/>
      <c r="JU356" s="49"/>
      <c r="JV356" s="49"/>
      <c r="JW356" s="49"/>
      <c r="JX356" s="49"/>
      <c r="JY356" s="49"/>
      <c r="JZ356" s="49"/>
      <c r="KA356" s="49"/>
      <c r="KB356" s="49"/>
      <c r="KC356" s="49"/>
      <c r="KD356" s="49"/>
      <c r="KE356" s="49"/>
      <c r="KF356" s="49"/>
      <c r="KG356" s="49"/>
      <c r="KH356" s="49"/>
      <c r="KI356" s="49"/>
      <c r="KJ356" s="49"/>
      <c r="KK356" s="49"/>
      <c r="KL356" s="49"/>
      <c r="KM356" s="49"/>
      <c r="KN356" s="49"/>
      <c r="KO356" s="49"/>
      <c r="KP356" s="49"/>
      <c r="KQ356" s="49"/>
      <c r="KR356" s="49"/>
      <c r="KS356" s="49"/>
      <c r="KT356" s="49"/>
      <c r="KU356" s="49"/>
      <c r="KV356" s="49"/>
      <c r="KW356" s="49"/>
      <c r="KX356" s="49"/>
      <c r="KY356" s="49"/>
      <c r="KZ356" s="49"/>
      <c r="LA356" s="49"/>
      <c r="LB356" s="49"/>
      <c r="LC356" s="49"/>
      <c r="LD356" s="49"/>
      <c r="LE356" s="49"/>
      <c r="LF356" s="49"/>
      <c r="LG356" s="49"/>
      <c r="LH356" s="49"/>
      <c r="LI356" s="49"/>
      <c r="LJ356" s="49"/>
      <c r="LK356" s="49"/>
      <c r="LL356" s="49"/>
      <c r="LM356" s="49"/>
      <c r="LN356" s="49"/>
      <c r="LO356" s="49"/>
      <c r="LP356" s="49"/>
      <c r="LQ356" s="49"/>
      <c r="LR356" s="49"/>
      <c r="LS356" s="49"/>
      <c r="LT356" s="49"/>
      <c r="LU356" s="49"/>
      <c r="LV356" s="49"/>
      <c r="LW356" s="49"/>
      <c r="LX356" s="49"/>
      <c r="LY356" s="49"/>
      <c r="LZ356" s="49"/>
      <c r="MA356" s="49"/>
      <c r="MB356" s="49"/>
      <c r="MC356" s="49"/>
      <c r="MD356" s="49"/>
      <c r="ME356" s="49"/>
      <c r="MF356" s="49"/>
      <c r="MG356" s="49"/>
      <c r="MH356" s="49"/>
      <c r="MI356" s="49"/>
      <c r="MJ356" s="49"/>
      <c r="MK356" s="49"/>
      <c r="ML356" s="49"/>
      <c r="MM356" s="49"/>
      <c r="MN356" s="49"/>
      <c r="MO356" s="49"/>
      <c r="MP356" s="49"/>
      <c r="MQ356" s="49"/>
      <c r="MR356" s="49"/>
      <c r="MS356" s="49"/>
      <c r="MT356" s="49"/>
      <c r="MU356" s="49"/>
      <c r="MV356" s="49"/>
      <c r="MW356" s="49"/>
      <c r="MX356" s="49"/>
      <c r="MY356" s="49"/>
      <c r="MZ356" s="49"/>
      <c r="NA356" s="49"/>
      <c r="NB356" s="49"/>
      <c r="NC356" s="49"/>
      <c r="ND356" s="49"/>
      <c r="NE356" s="49"/>
      <c r="NF356" s="49"/>
      <c r="NG356" s="49"/>
      <c r="NH356" s="49"/>
      <c r="NI356" s="49"/>
      <c r="NJ356" s="49"/>
      <c r="NK356" s="49"/>
      <c r="NL356" s="49"/>
      <c r="NM356" s="49"/>
      <c r="NN356" s="49"/>
      <c r="NO356" s="49"/>
      <c r="NP356" s="49"/>
      <c r="NQ356" s="49"/>
    </row>
    <row r="357" spans="1:381" s="50" customFormat="1" x14ac:dyDescent="0.2">
      <c r="A357" s="46">
        <v>356</v>
      </c>
      <c r="B357" s="47" t="s">
        <v>211</v>
      </c>
      <c r="C357" s="47" t="s">
        <v>26</v>
      </c>
      <c r="D357" s="48">
        <v>96</v>
      </c>
      <c r="E357" s="66" t="s">
        <v>2038</v>
      </c>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c r="AT357" s="49"/>
      <c r="AU357" s="49"/>
      <c r="AV357" s="49"/>
      <c r="AW357" s="49"/>
      <c r="AX357" s="49"/>
      <c r="AY357" s="49"/>
      <c r="AZ357" s="49"/>
      <c r="BA357" s="49"/>
      <c r="BB357" s="49"/>
      <c r="BC357" s="49"/>
      <c r="BD357" s="49"/>
      <c r="BE357" s="49"/>
      <c r="BF357" s="49"/>
      <c r="BG357" s="49"/>
      <c r="BH357" s="49"/>
      <c r="BI357" s="49"/>
      <c r="BJ357" s="49"/>
      <c r="BK357" s="49"/>
      <c r="BL357" s="49"/>
      <c r="BM357" s="49"/>
      <c r="BN357" s="49"/>
      <c r="BO357" s="49"/>
      <c r="BP357" s="49"/>
      <c r="BQ357" s="49"/>
      <c r="BR357" s="49"/>
      <c r="BS357" s="49"/>
      <c r="BT357" s="49"/>
      <c r="BU357" s="49"/>
      <c r="BV357" s="49"/>
      <c r="BW357" s="49"/>
      <c r="BX357" s="49"/>
      <c r="BY357" s="49"/>
      <c r="BZ357" s="49"/>
      <c r="CA357" s="49"/>
      <c r="CB357" s="49"/>
      <c r="CC357" s="49"/>
      <c r="CD357" s="49"/>
      <c r="CE357" s="49"/>
      <c r="CF357" s="49"/>
      <c r="CG357" s="49"/>
      <c r="CH357" s="49"/>
      <c r="CI357" s="49"/>
      <c r="CJ357" s="49"/>
      <c r="CK357" s="49"/>
      <c r="CL357" s="49"/>
      <c r="CM357" s="49"/>
      <c r="CN357" s="49"/>
      <c r="CO357" s="49"/>
      <c r="CP357" s="49"/>
      <c r="CQ357" s="49"/>
      <c r="CR357" s="49"/>
      <c r="CS357" s="49"/>
      <c r="CT357" s="49"/>
      <c r="CU357" s="49"/>
      <c r="CV357" s="49"/>
      <c r="CW357" s="49"/>
      <c r="CX357" s="49"/>
      <c r="CY357" s="49"/>
      <c r="CZ357" s="49"/>
      <c r="DA357" s="49"/>
      <c r="DB357" s="49"/>
      <c r="DC357" s="49"/>
      <c r="DD357" s="49"/>
      <c r="DE357" s="49"/>
      <c r="DF357" s="49"/>
      <c r="DG357" s="49"/>
      <c r="DH357" s="49"/>
      <c r="DI357" s="49"/>
      <c r="DJ357" s="49"/>
      <c r="DK357" s="49"/>
      <c r="DL357" s="49"/>
      <c r="DM357" s="49"/>
      <c r="DN357" s="49"/>
      <c r="DO357" s="49"/>
      <c r="DP357" s="49"/>
      <c r="DQ357" s="49"/>
      <c r="DR357" s="49"/>
      <c r="DS357" s="49"/>
      <c r="DT357" s="49"/>
      <c r="DU357" s="49"/>
      <c r="DV357" s="49"/>
      <c r="DW357" s="49"/>
      <c r="DX357" s="49"/>
      <c r="DY357" s="49"/>
      <c r="DZ357" s="49"/>
      <c r="EA357" s="49"/>
      <c r="EB357" s="49"/>
      <c r="EC357" s="49"/>
      <c r="ED357" s="49"/>
      <c r="EE357" s="49"/>
      <c r="EF357" s="49"/>
      <c r="EG357" s="49"/>
      <c r="EH357" s="49"/>
      <c r="EI357" s="49"/>
      <c r="EJ357" s="49"/>
      <c r="EK357" s="49"/>
      <c r="EL357" s="49"/>
      <c r="EM357" s="49"/>
      <c r="EN357" s="49"/>
      <c r="EO357" s="49"/>
      <c r="EP357" s="49"/>
      <c r="EQ357" s="49"/>
      <c r="ER357" s="49"/>
      <c r="ES357" s="49"/>
      <c r="ET357" s="49"/>
      <c r="EU357" s="49"/>
      <c r="EV357" s="49"/>
      <c r="EW357" s="49"/>
      <c r="EX357" s="49"/>
      <c r="EY357" s="49"/>
      <c r="EZ357" s="49"/>
      <c r="FA357" s="49"/>
      <c r="FB357" s="49"/>
      <c r="FC357" s="49"/>
      <c r="FD357" s="49"/>
      <c r="FE357" s="49"/>
      <c r="FF357" s="49"/>
      <c r="FG357" s="49"/>
      <c r="FH357" s="49"/>
      <c r="FI357" s="49"/>
      <c r="FJ357" s="49"/>
      <c r="FK357" s="49"/>
      <c r="FL357" s="49"/>
      <c r="FM357" s="49"/>
      <c r="FN357" s="49"/>
      <c r="FO357" s="49"/>
      <c r="FP357" s="49"/>
      <c r="FQ357" s="49"/>
      <c r="FR357" s="49"/>
      <c r="FS357" s="49"/>
      <c r="FT357" s="49"/>
      <c r="FU357" s="49"/>
      <c r="FV357" s="49"/>
      <c r="FW357" s="49"/>
      <c r="FX357" s="49"/>
      <c r="FY357" s="49"/>
      <c r="FZ357" s="49"/>
      <c r="GA357" s="49"/>
      <c r="GB357" s="49"/>
      <c r="GC357" s="49"/>
      <c r="GD357" s="49"/>
      <c r="GE357" s="49"/>
      <c r="GF357" s="49"/>
      <c r="GG357" s="49"/>
      <c r="GH357" s="49"/>
      <c r="GI357" s="49"/>
      <c r="GJ357" s="49"/>
      <c r="GK357" s="49"/>
      <c r="GL357" s="49"/>
      <c r="GM357" s="49"/>
      <c r="GN357" s="49"/>
      <c r="GO357" s="49"/>
      <c r="GP357" s="49"/>
      <c r="GQ357" s="49"/>
      <c r="GR357" s="49"/>
      <c r="GS357" s="49"/>
      <c r="GT357" s="49"/>
      <c r="GU357" s="49"/>
      <c r="GV357" s="49"/>
      <c r="GW357" s="49"/>
      <c r="GX357" s="49"/>
      <c r="GY357" s="49"/>
      <c r="GZ357" s="49"/>
      <c r="HA357" s="49"/>
      <c r="HB357" s="49"/>
      <c r="HC357" s="49"/>
      <c r="HD357" s="49"/>
      <c r="HE357" s="49"/>
      <c r="HF357" s="49"/>
      <c r="HG357" s="49"/>
      <c r="HH357" s="49"/>
      <c r="HI357" s="49"/>
      <c r="HJ357" s="49"/>
      <c r="HK357" s="49"/>
      <c r="HL357" s="49"/>
      <c r="HM357" s="49"/>
      <c r="HN357" s="49"/>
      <c r="HO357" s="49"/>
      <c r="HP357" s="49"/>
      <c r="HQ357" s="49"/>
      <c r="HR357" s="49"/>
      <c r="HS357" s="49"/>
      <c r="HT357" s="49"/>
      <c r="HU357" s="49"/>
      <c r="HV357" s="49"/>
      <c r="HW357" s="49"/>
      <c r="HX357" s="49"/>
      <c r="HY357" s="49"/>
      <c r="HZ357" s="49"/>
      <c r="IA357" s="49"/>
      <c r="IB357" s="49"/>
      <c r="IC357" s="49"/>
      <c r="ID357" s="49"/>
      <c r="IE357" s="49"/>
      <c r="IF357" s="49"/>
      <c r="IG357" s="49"/>
      <c r="IH357" s="49"/>
      <c r="II357" s="49"/>
      <c r="IJ357" s="49"/>
      <c r="IK357" s="49"/>
      <c r="IL357" s="49"/>
      <c r="IM357" s="49"/>
      <c r="IN357" s="49"/>
      <c r="IO357" s="49"/>
      <c r="IP357" s="49"/>
      <c r="IQ357" s="49"/>
      <c r="IR357" s="49"/>
      <c r="IS357" s="49"/>
      <c r="IT357" s="49"/>
      <c r="IU357" s="49"/>
      <c r="IV357" s="49"/>
      <c r="IW357" s="49"/>
      <c r="IX357" s="49"/>
      <c r="IY357" s="49"/>
      <c r="IZ357" s="49"/>
      <c r="JA357" s="49"/>
      <c r="JB357" s="49"/>
      <c r="JC357" s="49"/>
      <c r="JD357" s="49"/>
      <c r="JE357" s="49"/>
      <c r="JF357" s="49"/>
      <c r="JG357" s="49"/>
      <c r="JH357" s="49"/>
      <c r="JI357" s="49"/>
      <c r="JJ357" s="49"/>
      <c r="JK357" s="49"/>
      <c r="JL357" s="49"/>
      <c r="JM357" s="49"/>
      <c r="JN357" s="49"/>
      <c r="JO357" s="49"/>
      <c r="JP357" s="49"/>
      <c r="JQ357" s="49"/>
      <c r="JR357" s="49"/>
      <c r="JS357" s="49"/>
      <c r="JT357" s="49"/>
      <c r="JU357" s="49"/>
      <c r="JV357" s="49"/>
      <c r="JW357" s="49"/>
      <c r="JX357" s="49"/>
      <c r="JY357" s="49"/>
      <c r="JZ357" s="49"/>
      <c r="KA357" s="49"/>
      <c r="KB357" s="49"/>
      <c r="KC357" s="49"/>
      <c r="KD357" s="49"/>
      <c r="KE357" s="49"/>
      <c r="KF357" s="49"/>
      <c r="KG357" s="49"/>
      <c r="KH357" s="49"/>
      <c r="KI357" s="49"/>
      <c r="KJ357" s="49"/>
      <c r="KK357" s="49"/>
      <c r="KL357" s="49"/>
      <c r="KM357" s="49"/>
      <c r="KN357" s="49"/>
      <c r="KO357" s="49"/>
      <c r="KP357" s="49"/>
      <c r="KQ357" s="49"/>
      <c r="KR357" s="49"/>
      <c r="KS357" s="49"/>
      <c r="KT357" s="49"/>
      <c r="KU357" s="49"/>
      <c r="KV357" s="49"/>
      <c r="KW357" s="49"/>
      <c r="KX357" s="49"/>
      <c r="KY357" s="49"/>
      <c r="KZ357" s="49"/>
      <c r="LA357" s="49"/>
      <c r="LB357" s="49"/>
      <c r="LC357" s="49"/>
      <c r="LD357" s="49"/>
      <c r="LE357" s="49"/>
      <c r="LF357" s="49"/>
      <c r="LG357" s="49"/>
      <c r="LH357" s="49"/>
      <c r="LI357" s="49"/>
      <c r="LJ357" s="49"/>
      <c r="LK357" s="49"/>
      <c r="LL357" s="49"/>
      <c r="LM357" s="49"/>
      <c r="LN357" s="49"/>
      <c r="LO357" s="49"/>
      <c r="LP357" s="49"/>
      <c r="LQ357" s="49"/>
      <c r="LR357" s="49"/>
      <c r="LS357" s="49"/>
      <c r="LT357" s="49"/>
      <c r="LU357" s="49"/>
      <c r="LV357" s="49"/>
      <c r="LW357" s="49"/>
      <c r="LX357" s="49"/>
      <c r="LY357" s="49"/>
      <c r="LZ357" s="49"/>
      <c r="MA357" s="49"/>
      <c r="MB357" s="49"/>
      <c r="MC357" s="49"/>
      <c r="MD357" s="49"/>
      <c r="ME357" s="49"/>
      <c r="MF357" s="49"/>
      <c r="MG357" s="49"/>
      <c r="MH357" s="49"/>
      <c r="MI357" s="49"/>
      <c r="MJ357" s="49"/>
      <c r="MK357" s="49"/>
      <c r="ML357" s="49"/>
      <c r="MM357" s="49"/>
      <c r="MN357" s="49"/>
      <c r="MO357" s="49"/>
      <c r="MP357" s="49"/>
      <c r="MQ357" s="49"/>
      <c r="MR357" s="49"/>
      <c r="MS357" s="49"/>
      <c r="MT357" s="49"/>
      <c r="MU357" s="49"/>
      <c r="MV357" s="49"/>
      <c r="MW357" s="49"/>
      <c r="MX357" s="49"/>
      <c r="MY357" s="49"/>
      <c r="MZ357" s="49"/>
      <c r="NA357" s="49"/>
      <c r="NB357" s="49"/>
      <c r="NC357" s="49"/>
      <c r="ND357" s="49"/>
      <c r="NE357" s="49"/>
      <c r="NF357" s="49"/>
      <c r="NG357" s="49"/>
      <c r="NH357" s="49"/>
      <c r="NI357" s="49"/>
      <c r="NJ357" s="49"/>
      <c r="NK357" s="49"/>
      <c r="NL357" s="49"/>
      <c r="NM357" s="49"/>
      <c r="NN357" s="49"/>
      <c r="NO357" s="49"/>
      <c r="NP357" s="49"/>
      <c r="NQ357" s="49"/>
    </row>
    <row r="358" spans="1:381" s="50" customFormat="1" x14ac:dyDescent="0.2">
      <c r="A358" s="46">
        <v>357</v>
      </c>
      <c r="B358" s="47" t="s">
        <v>212</v>
      </c>
      <c r="C358" s="47" t="s">
        <v>26</v>
      </c>
      <c r="D358" s="48">
        <v>120</v>
      </c>
      <c r="E358" s="66" t="s">
        <v>2039</v>
      </c>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c r="AT358" s="49"/>
      <c r="AU358" s="49"/>
      <c r="AV358" s="49"/>
      <c r="AW358" s="49"/>
      <c r="AX358" s="49"/>
      <c r="AY358" s="49"/>
      <c r="AZ358" s="49"/>
      <c r="BA358" s="49"/>
      <c r="BB358" s="49"/>
      <c r="BC358" s="49"/>
      <c r="BD358" s="49"/>
      <c r="BE358" s="49"/>
      <c r="BF358" s="49"/>
      <c r="BG358" s="49"/>
      <c r="BH358" s="49"/>
      <c r="BI358" s="49"/>
      <c r="BJ358" s="49"/>
      <c r="BK358" s="49"/>
      <c r="BL358" s="49"/>
      <c r="BM358" s="49"/>
      <c r="BN358" s="49"/>
      <c r="BO358" s="49"/>
      <c r="BP358" s="49"/>
      <c r="BQ358" s="49"/>
      <c r="BR358" s="49"/>
      <c r="BS358" s="49"/>
      <c r="BT358" s="49"/>
      <c r="BU358" s="49"/>
      <c r="BV358" s="49"/>
      <c r="BW358" s="49"/>
      <c r="BX358" s="49"/>
      <c r="BY358" s="49"/>
      <c r="BZ358" s="49"/>
      <c r="CA358" s="49"/>
      <c r="CB358" s="49"/>
      <c r="CC358" s="49"/>
      <c r="CD358" s="49"/>
      <c r="CE358" s="49"/>
      <c r="CF358" s="49"/>
      <c r="CG358" s="49"/>
      <c r="CH358" s="49"/>
      <c r="CI358" s="49"/>
      <c r="CJ358" s="49"/>
      <c r="CK358" s="49"/>
      <c r="CL358" s="49"/>
      <c r="CM358" s="49"/>
      <c r="CN358" s="49"/>
      <c r="CO358" s="49"/>
      <c r="CP358" s="49"/>
      <c r="CQ358" s="49"/>
      <c r="CR358" s="49"/>
      <c r="CS358" s="49"/>
      <c r="CT358" s="49"/>
      <c r="CU358" s="49"/>
      <c r="CV358" s="49"/>
      <c r="CW358" s="49"/>
      <c r="CX358" s="49"/>
      <c r="CY358" s="49"/>
      <c r="CZ358" s="49"/>
      <c r="DA358" s="49"/>
      <c r="DB358" s="49"/>
      <c r="DC358" s="49"/>
      <c r="DD358" s="49"/>
      <c r="DE358" s="49"/>
      <c r="DF358" s="49"/>
      <c r="DG358" s="49"/>
      <c r="DH358" s="49"/>
      <c r="DI358" s="49"/>
      <c r="DJ358" s="49"/>
      <c r="DK358" s="49"/>
      <c r="DL358" s="49"/>
      <c r="DM358" s="49"/>
      <c r="DN358" s="49"/>
      <c r="DO358" s="49"/>
      <c r="DP358" s="49"/>
      <c r="DQ358" s="49"/>
      <c r="DR358" s="49"/>
      <c r="DS358" s="49"/>
      <c r="DT358" s="49"/>
      <c r="DU358" s="49"/>
      <c r="DV358" s="49"/>
      <c r="DW358" s="49"/>
      <c r="DX358" s="49"/>
      <c r="DY358" s="49"/>
      <c r="DZ358" s="49"/>
      <c r="EA358" s="49"/>
      <c r="EB358" s="49"/>
      <c r="EC358" s="49"/>
      <c r="ED358" s="49"/>
      <c r="EE358" s="49"/>
      <c r="EF358" s="49"/>
      <c r="EG358" s="49"/>
      <c r="EH358" s="49"/>
      <c r="EI358" s="49"/>
      <c r="EJ358" s="49"/>
      <c r="EK358" s="49"/>
      <c r="EL358" s="49"/>
      <c r="EM358" s="49"/>
      <c r="EN358" s="49"/>
      <c r="EO358" s="49"/>
      <c r="EP358" s="49"/>
      <c r="EQ358" s="49"/>
      <c r="ER358" s="49"/>
      <c r="ES358" s="49"/>
      <c r="ET358" s="49"/>
      <c r="EU358" s="49"/>
      <c r="EV358" s="49"/>
      <c r="EW358" s="49"/>
      <c r="EX358" s="49"/>
      <c r="EY358" s="49"/>
      <c r="EZ358" s="49"/>
      <c r="FA358" s="49"/>
      <c r="FB358" s="49"/>
      <c r="FC358" s="49"/>
      <c r="FD358" s="49"/>
      <c r="FE358" s="49"/>
      <c r="FF358" s="49"/>
      <c r="FG358" s="49"/>
      <c r="FH358" s="49"/>
      <c r="FI358" s="49"/>
      <c r="FJ358" s="49"/>
      <c r="FK358" s="49"/>
      <c r="FL358" s="49"/>
      <c r="FM358" s="49"/>
      <c r="FN358" s="49"/>
      <c r="FO358" s="49"/>
      <c r="FP358" s="49"/>
      <c r="FQ358" s="49"/>
      <c r="FR358" s="49"/>
      <c r="FS358" s="49"/>
      <c r="FT358" s="49"/>
      <c r="FU358" s="49"/>
      <c r="FV358" s="49"/>
      <c r="FW358" s="49"/>
      <c r="FX358" s="49"/>
      <c r="FY358" s="49"/>
      <c r="FZ358" s="49"/>
      <c r="GA358" s="49"/>
      <c r="GB358" s="49"/>
      <c r="GC358" s="49"/>
      <c r="GD358" s="49"/>
      <c r="GE358" s="49"/>
      <c r="GF358" s="49"/>
      <c r="GG358" s="49"/>
      <c r="GH358" s="49"/>
      <c r="GI358" s="49"/>
      <c r="GJ358" s="49"/>
      <c r="GK358" s="49"/>
      <c r="GL358" s="49"/>
      <c r="GM358" s="49"/>
      <c r="GN358" s="49"/>
      <c r="GO358" s="49"/>
      <c r="GP358" s="49"/>
      <c r="GQ358" s="49"/>
      <c r="GR358" s="49"/>
      <c r="GS358" s="49"/>
      <c r="GT358" s="49"/>
      <c r="GU358" s="49"/>
      <c r="GV358" s="49"/>
      <c r="GW358" s="49"/>
      <c r="GX358" s="49"/>
      <c r="GY358" s="49"/>
      <c r="GZ358" s="49"/>
      <c r="HA358" s="49"/>
      <c r="HB358" s="49"/>
      <c r="HC358" s="49"/>
      <c r="HD358" s="49"/>
      <c r="HE358" s="49"/>
      <c r="HF358" s="49"/>
      <c r="HG358" s="49"/>
      <c r="HH358" s="49"/>
      <c r="HI358" s="49"/>
      <c r="HJ358" s="49"/>
      <c r="HK358" s="49"/>
      <c r="HL358" s="49"/>
      <c r="HM358" s="49"/>
      <c r="HN358" s="49"/>
      <c r="HO358" s="49"/>
      <c r="HP358" s="49"/>
      <c r="HQ358" s="49"/>
      <c r="HR358" s="49"/>
      <c r="HS358" s="49"/>
      <c r="HT358" s="49"/>
      <c r="HU358" s="49"/>
      <c r="HV358" s="49"/>
      <c r="HW358" s="49"/>
      <c r="HX358" s="49"/>
      <c r="HY358" s="49"/>
      <c r="HZ358" s="49"/>
      <c r="IA358" s="49"/>
      <c r="IB358" s="49"/>
      <c r="IC358" s="49"/>
      <c r="ID358" s="49"/>
      <c r="IE358" s="49"/>
      <c r="IF358" s="49"/>
      <c r="IG358" s="49"/>
      <c r="IH358" s="49"/>
      <c r="II358" s="49"/>
      <c r="IJ358" s="49"/>
      <c r="IK358" s="49"/>
      <c r="IL358" s="49"/>
      <c r="IM358" s="49"/>
      <c r="IN358" s="49"/>
      <c r="IO358" s="49"/>
      <c r="IP358" s="49"/>
      <c r="IQ358" s="49"/>
      <c r="IR358" s="49"/>
      <c r="IS358" s="49"/>
      <c r="IT358" s="49"/>
      <c r="IU358" s="49"/>
      <c r="IV358" s="49"/>
      <c r="IW358" s="49"/>
      <c r="IX358" s="49"/>
      <c r="IY358" s="49"/>
      <c r="IZ358" s="49"/>
      <c r="JA358" s="49"/>
      <c r="JB358" s="49"/>
      <c r="JC358" s="49"/>
      <c r="JD358" s="49"/>
      <c r="JE358" s="49"/>
      <c r="JF358" s="49"/>
      <c r="JG358" s="49"/>
      <c r="JH358" s="49"/>
      <c r="JI358" s="49"/>
      <c r="JJ358" s="49"/>
      <c r="JK358" s="49"/>
      <c r="JL358" s="49"/>
      <c r="JM358" s="49"/>
      <c r="JN358" s="49"/>
      <c r="JO358" s="49"/>
      <c r="JP358" s="49"/>
      <c r="JQ358" s="49"/>
      <c r="JR358" s="49"/>
      <c r="JS358" s="49"/>
      <c r="JT358" s="49"/>
      <c r="JU358" s="49"/>
      <c r="JV358" s="49"/>
      <c r="JW358" s="49"/>
      <c r="JX358" s="49"/>
      <c r="JY358" s="49"/>
      <c r="JZ358" s="49"/>
      <c r="KA358" s="49"/>
      <c r="KB358" s="49"/>
      <c r="KC358" s="49"/>
      <c r="KD358" s="49"/>
      <c r="KE358" s="49"/>
      <c r="KF358" s="49"/>
      <c r="KG358" s="49"/>
      <c r="KH358" s="49"/>
      <c r="KI358" s="49"/>
      <c r="KJ358" s="49"/>
      <c r="KK358" s="49"/>
      <c r="KL358" s="49"/>
      <c r="KM358" s="49"/>
      <c r="KN358" s="49"/>
      <c r="KO358" s="49"/>
      <c r="KP358" s="49"/>
      <c r="KQ358" s="49"/>
      <c r="KR358" s="49"/>
      <c r="KS358" s="49"/>
      <c r="KT358" s="49"/>
      <c r="KU358" s="49"/>
      <c r="KV358" s="49"/>
      <c r="KW358" s="49"/>
      <c r="KX358" s="49"/>
      <c r="KY358" s="49"/>
      <c r="KZ358" s="49"/>
      <c r="LA358" s="49"/>
      <c r="LB358" s="49"/>
      <c r="LC358" s="49"/>
      <c r="LD358" s="49"/>
      <c r="LE358" s="49"/>
      <c r="LF358" s="49"/>
      <c r="LG358" s="49"/>
      <c r="LH358" s="49"/>
      <c r="LI358" s="49"/>
      <c r="LJ358" s="49"/>
      <c r="LK358" s="49"/>
      <c r="LL358" s="49"/>
      <c r="LM358" s="49"/>
      <c r="LN358" s="49"/>
      <c r="LO358" s="49"/>
      <c r="LP358" s="49"/>
      <c r="LQ358" s="49"/>
      <c r="LR358" s="49"/>
      <c r="LS358" s="49"/>
      <c r="LT358" s="49"/>
      <c r="LU358" s="49"/>
      <c r="LV358" s="49"/>
      <c r="LW358" s="49"/>
      <c r="LX358" s="49"/>
      <c r="LY358" s="49"/>
      <c r="LZ358" s="49"/>
      <c r="MA358" s="49"/>
      <c r="MB358" s="49"/>
      <c r="MC358" s="49"/>
      <c r="MD358" s="49"/>
      <c r="ME358" s="49"/>
      <c r="MF358" s="49"/>
      <c r="MG358" s="49"/>
      <c r="MH358" s="49"/>
      <c r="MI358" s="49"/>
      <c r="MJ358" s="49"/>
      <c r="MK358" s="49"/>
      <c r="ML358" s="49"/>
      <c r="MM358" s="49"/>
      <c r="MN358" s="49"/>
      <c r="MO358" s="49"/>
      <c r="MP358" s="49"/>
      <c r="MQ358" s="49"/>
      <c r="MR358" s="49"/>
      <c r="MS358" s="49"/>
      <c r="MT358" s="49"/>
      <c r="MU358" s="49"/>
      <c r="MV358" s="49"/>
      <c r="MW358" s="49"/>
      <c r="MX358" s="49"/>
      <c r="MY358" s="49"/>
      <c r="MZ358" s="49"/>
      <c r="NA358" s="49"/>
      <c r="NB358" s="49"/>
      <c r="NC358" s="49"/>
      <c r="ND358" s="49"/>
      <c r="NE358" s="49"/>
      <c r="NF358" s="49"/>
      <c r="NG358" s="49"/>
      <c r="NH358" s="49"/>
      <c r="NI358" s="49"/>
      <c r="NJ358" s="49"/>
      <c r="NK358" s="49"/>
      <c r="NL358" s="49"/>
      <c r="NM358" s="49"/>
      <c r="NN358" s="49"/>
      <c r="NO358" s="49"/>
      <c r="NP358" s="49"/>
      <c r="NQ358" s="49"/>
    </row>
    <row r="359" spans="1:381" s="50" customFormat="1" x14ac:dyDescent="0.2">
      <c r="A359" s="46">
        <v>358</v>
      </c>
      <c r="B359" s="47" t="s">
        <v>213</v>
      </c>
      <c r="C359" s="47" t="s">
        <v>26</v>
      </c>
      <c r="D359" s="48">
        <v>100</v>
      </c>
      <c r="E359" s="66" t="s">
        <v>2040</v>
      </c>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c r="AT359" s="49"/>
      <c r="AU359" s="49"/>
      <c r="AV359" s="49"/>
      <c r="AW359" s="49"/>
      <c r="AX359" s="49"/>
      <c r="AY359" s="49"/>
      <c r="AZ359" s="49"/>
      <c r="BA359" s="49"/>
      <c r="BB359" s="49"/>
      <c r="BC359" s="49"/>
      <c r="BD359" s="49"/>
      <c r="BE359" s="49"/>
      <c r="BF359" s="49"/>
      <c r="BG359" s="49"/>
      <c r="BH359" s="49"/>
      <c r="BI359" s="49"/>
      <c r="BJ359" s="49"/>
      <c r="BK359" s="49"/>
      <c r="BL359" s="49"/>
      <c r="BM359" s="49"/>
      <c r="BN359" s="49"/>
      <c r="BO359" s="49"/>
      <c r="BP359" s="49"/>
      <c r="BQ359" s="49"/>
      <c r="BR359" s="49"/>
      <c r="BS359" s="49"/>
      <c r="BT359" s="49"/>
      <c r="BU359" s="49"/>
      <c r="BV359" s="49"/>
      <c r="BW359" s="49"/>
      <c r="BX359" s="49"/>
      <c r="BY359" s="49"/>
      <c r="BZ359" s="49"/>
      <c r="CA359" s="49"/>
      <c r="CB359" s="49"/>
      <c r="CC359" s="49"/>
      <c r="CD359" s="49"/>
      <c r="CE359" s="49"/>
      <c r="CF359" s="49"/>
      <c r="CG359" s="49"/>
      <c r="CH359" s="49"/>
      <c r="CI359" s="49"/>
      <c r="CJ359" s="49"/>
      <c r="CK359" s="49"/>
      <c r="CL359" s="49"/>
      <c r="CM359" s="49"/>
      <c r="CN359" s="49"/>
      <c r="CO359" s="49"/>
      <c r="CP359" s="49"/>
      <c r="CQ359" s="49"/>
      <c r="CR359" s="49"/>
      <c r="CS359" s="49"/>
      <c r="CT359" s="49"/>
      <c r="CU359" s="49"/>
      <c r="CV359" s="49"/>
      <c r="CW359" s="49"/>
      <c r="CX359" s="49"/>
      <c r="CY359" s="49"/>
      <c r="CZ359" s="49"/>
      <c r="DA359" s="49"/>
      <c r="DB359" s="49"/>
      <c r="DC359" s="49"/>
      <c r="DD359" s="49"/>
      <c r="DE359" s="49"/>
      <c r="DF359" s="49"/>
      <c r="DG359" s="49"/>
      <c r="DH359" s="49"/>
      <c r="DI359" s="49"/>
      <c r="DJ359" s="49"/>
      <c r="DK359" s="49"/>
      <c r="DL359" s="49"/>
      <c r="DM359" s="49"/>
      <c r="DN359" s="49"/>
      <c r="DO359" s="49"/>
      <c r="DP359" s="49"/>
      <c r="DQ359" s="49"/>
      <c r="DR359" s="49"/>
      <c r="DS359" s="49"/>
      <c r="DT359" s="49"/>
      <c r="DU359" s="49"/>
      <c r="DV359" s="49"/>
      <c r="DW359" s="49"/>
      <c r="DX359" s="49"/>
      <c r="DY359" s="49"/>
      <c r="DZ359" s="49"/>
      <c r="EA359" s="49"/>
      <c r="EB359" s="49"/>
      <c r="EC359" s="49"/>
      <c r="ED359" s="49"/>
      <c r="EE359" s="49"/>
      <c r="EF359" s="49"/>
      <c r="EG359" s="49"/>
      <c r="EH359" s="49"/>
      <c r="EI359" s="49"/>
      <c r="EJ359" s="49"/>
      <c r="EK359" s="49"/>
      <c r="EL359" s="49"/>
      <c r="EM359" s="49"/>
      <c r="EN359" s="49"/>
      <c r="EO359" s="49"/>
      <c r="EP359" s="49"/>
      <c r="EQ359" s="49"/>
      <c r="ER359" s="49"/>
      <c r="ES359" s="49"/>
      <c r="ET359" s="49"/>
      <c r="EU359" s="49"/>
      <c r="EV359" s="49"/>
      <c r="EW359" s="49"/>
      <c r="EX359" s="49"/>
      <c r="EY359" s="49"/>
      <c r="EZ359" s="49"/>
      <c r="FA359" s="49"/>
      <c r="FB359" s="49"/>
      <c r="FC359" s="49"/>
      <c r="FD359" s="49"/>
      <c r="FE359" s="49"/>
      <c r="FF359" s="49"/>
      <c r="FG359" s="49"/>
      <c r="FH359" s="49"/>
      <c r="FI359" s="49"/>
      <c r="FJ359" s="49"/>
      <c r="FK359" s="49"/>
      <c r="FL359" s="49"/>
      <c r="FM359" s="49"/>
      <c r="FN359" s="49"/>
      <c r="FO359" s="49"/>
      <c r="FP359" s="49"/>
      <c r="FQ359" s="49"/>
      <c r="FR359" s="49"/>
      <c r="FS359" s="49"/>
      <c r="FT359" s="49"/>
      <c r="FU359" s="49"/>
      <c r="FV359" s="49"/>
      <c r="FW359" s="49"/>
      <c r="FX359" s="49"/>
      <c r="FY359" s="49"/>
      <c r="FZ359" s="49"/>
      <c r="GA359" s="49"/>
      <c r="GB359" s="49"/>
      <c r="GC359" s="49"/>
      <c r="GD359" s="49"/>
      <c r="GE359" s="49"/>
      <c r="GF359" s="49"/>
      <c r="GG359" s="49"/>
      <c r="GH359" s="49"/>
      <c r="GI359" s="49"/>
      <c r="GJ359" s="49"/>
      <c r="GK359" s="49"/>
      <c r="GL359" s="49"/>
      <c r="GM359" s="49"/>
      <c r="GN359" s="49"/>
      <c r="GO359" s="49"/>
      <c r="GP359" s="49"/>
      <c r="GQ359" s="49"/>
      <c r="GR359" s="49"/>
      <c r="GS359" s="49"/>
      <c r="GT359" s="49"/>
      <c r="GU359" s="49"/>
      <c r="GV359" s="49"/>
      <c r="GW359" s="49"/>
      <c r="GX359" s="49"/>
      <c r="GY359" s="49"/>
      <c r="GZ359" s="49"/>
      <c r="HA359" s="49"/>
      <c r="HB359" s="49"/>
      <c r="HC359" s="49"/>
      <c r="HD359" s="49"/>
      <c r="HE359" s="49"/>
      <c r="HF359" s="49"/>
      <c r="HG359" s="49"/>
      <c r="HH359" s="49"/>
      <c r="HI359" s="49"/>
      <c r="HJ359" s="49"/>
      <c r="HK359" s="49"/>
      <c r="HL359" s="49"/>
      <c r="HM359" s="49"/>
      <c r="HN359" s="49"/>
      <c r="HO359" s="49"/>
      <c r="HP359" s="49"/>
      <c r="HQ359" s="49"/>
      <c r="HR359" s="49"/>
      <c r="HS359" s="49"/>
      <c r="HT359" s="49"/>
      <c r="HU359" s="49"/>
      <c r="HV359" s="49"/>
      <c r="HW359" s="49"/>
      <c r="HX359" s="49"/>
      <c r="HY359" s="49"/>
      <c r="HZ359" s="49"/>
      <c r="IA359" s="49"/>
      <c r="IB359" s="49"/>
      <c r="IC359" s="49"/>
      <c r="ID359" s="49"/>
      <c r="IE359" s="49"/>
      <c r="IF359" s="49"/>
      <c r="IG359" s="49"/>
      <c r="IH359" s="49"/>
      <c r="II359" s="49"/>
      <c r="IJ359" s="49"/>
      <c r="IK359" s="49"/>
      <c r="IL359" s="49"/>
      <c r="IM359" s="49"/>
      <c r="IN359" s="49"/>
      <c r="IO359" s="49"/>
      <c r="IP359" s="49"/>
      <c r="IQ359" s="49"/>
      <c r="IR359" s="49"/>
      <c r="IS359" s="49"/>
      <c r="IT359" s="49"/>
      <c r="IU359" s="49"/>
      <c r="IV359" s="49"/>
      <c r="IW359" s="49"/>
      <c r="IX359" s="49"/>
      <c r="IY359" s="49"/>
      <c r="IZ359" s="49"/>
      <c r="JA359" s="49"/>
      <c r="JB359" s="49"/>
      <c r="JC359" s="49"/>
      <c r="JD359" s="49"/>
      <c r="JE359" s="49"/>
      <c r="JF359" s="49"/>
      <c r="JG359" s="49"/>
      <c r="JH359" s="49"/>
      <c r="JI359" s="49"/>
      <c r="JJ359" s="49"/>
      <c r="JK359" s="49"/>
      <c r="JL359" s="49"/>
      <c r="JM359" s="49"/>
      <c r="JN359" s="49"/>
      <c r="JO359" s="49"/>
      <c r="JP359" s="49"/>
      <c r="JQ359" s="49"/>
      <c r="JR359" s="49"/>
      <c r="JS359" s="49"/>
      <c r="JT359" s="49"/>
      <c r="JU359" s="49"/>
      <c r="JV359" s="49"/>
      <c r="JW359" s="49"/>
      <c r="JX359" s="49"/>
      <c r="JY359" s="49"/>
      <c r="JZ359" s="49"/>
      <c r="KA359" s="49"/>
      <c r="KB359" s="49"/>
      <c r="KC359" s="49"/>
      <c r="KD359" s="49"/>
      <c r="KE359" s="49"/>
      <c r="KF359" s="49"/>
      <c r="KG359" s="49"/>
      <c r="KH359" s="49"/>
      <c r="KI359" s="49"/>
      <c r="KJ359" s="49"/>
      <c r="KK359" s="49"/>
      <c r="KL359" s="49"/>
      <c r="KM359" s="49"/>
      <c r="KN359" s="49"/>
      <c r="KO359" s="49"/>
      <c r="KP359" s="49"/>
      <c r="KQ359" s="49"/>
      <c r="KR359" s="49"/>
      <c r="KS359" s="49"/>
      <c r="KT359" s="49"/>
      <c r="KU359" s="49"/>
      <c r="KV359" s="49"/>
      <c r="KW359" s="49"/>
      <c r="KX359" s="49"/>
      <c r="KY359" s="49"/>
      <c r="KZ359" s="49"/>
      <c r="LA359" s="49"/>
      <c r="LB359" s="49"/>
      <c r="LC359" s="49"/>
      <c r="LD359" s="49"/>
      <c r="LE359" s="49"/>
      <c r="LF359" s="49"/>
      <c r="LG359" s="49"/>
      <c r="LH359" s="49"/>
      <c r="LI359" s="49"/>
      <c r="LJ359" s="49"/>
      <c r="LK359" s="49"/>
      <c r="LL359" s="49"/>
      <c r="LM359" s="49"/>
      <c r="LN359" s="49"/>
      <c r="LO359" s="49"/>
      <c r="LP359" s="49"/>
      <c r="LQ359" s="49"/>
      <c r="LR359" s="49"/>
      <c r="LS359" s="49"/>
      <c r="LT359" s="49"/>
      <c r="LU359" s="49"/>
      <c r="LV359" s="49"/>
      <c r="LW359" s="49"/>
      <c r="LX359" s="49"/>
      <c r="LY359" s="49"/>
      <c r="LZ359" s="49"/>
      <c r="MA359" s="49"/>
      <c r="MB359" s="49"/>
      <c r="MC359" s="49"/>
      <c r="MD359" s="49"/>
      <c r="ME359" s="49"/>
      <c r="MF359" s="49"/>
      <c r="MG359" s="49"/>
      <c r="MH359" s="49"/>
      <c r="MI359" s="49"/>
      <c r="MJ359" s="49"/>
      <c r="MK359" s="49"/>
      <c r="ML359" s="49"/>
      <c r="MM359" s="49"/>
      <c r="MN359" s="49"/>
      <c r="MO359" s="49"/>
      <c r="MP359" s="49"/>
      <c r="MQ359" s="49"/>
      <c r="MR359" s="49"/>
      <c r="MS359" s="49"/>
      <c r="MT359" s="49"/>
      <c r="MU359" s="49"/>
      <c r="MV359" s="49"/>
      <c r="MW359" s="49"/>
      <c r="MX359" s="49"/>
      <c r="MY359" s="49"/>
      <c r="MZ359" s="49"/>
      <c r="NA359" s="49"/>
      <c r="NB359" s="49"/>
      <c r="NC359" s="49"/>
      <c r="ND359" s="49"/>
      <c r="NE359" s="49"/>
      <c r="NF359" s="49"/>
      <c r="NG359" s="49"/>
      <c r="NH359" s="49"/>
      <c r="NI359" s="49"/>
      <c r="NJ359" s="49"/>
      <c r="NK359" s="49"/>
      <c r="NL359" s="49"/>
      <c r="NM359" s="49"/>
      <c r="NN359" s="49"/>
      <c r="NO359" s="49"/>
      <c r="NP359" s="49"/>
      <c r="NQ359" s="49"/>
    </row>
    <row r="360" spans="1:381" x14ac:dyDescent="0.2">
      <c r="A360" s="46">
        <v>359</v>
      </c>
      <c r="B360" s="47" t="s">
        <v>214</v>
      </c>
      <c r="C360" s="47" t="s">
        <v>26</v>
      </c>
      <c r="D360" s="48">
        <v>100</v>
      </c>
      <c r="E360" s="66" t="s">
        <v>2041</v>
      </c>
    </row>
    <row r="361" spans="1:381" x14ac:dyDescent="0.2">
      <c r="A361" s="46">
        <v>360</v>
      </c>
      <c r="B361" s="47" t="s">
        <v>215</v>
      </c>
      <c r="C361" s="47" t="s">
        <v>26</v>
      </c>
      <c r="D361" s="48">
        <v>100</v>
      </c>
      <c r="E361" s="66" t="s">
        <v>2042</v>
      </c>
    </row>
    <row r="362" spans="1:381" s="50" customFormat="1" x14ac:dyDescent="0.2">
      <c r="A362" s="46">
        <v>361</v>
      </c>
      <c r="B362" s="47" t="s">
        <v>216</v>
      </c>
      <c r="C362" s="47" t="s">
        <v>26</v>
      </c>
      <c r="D362" s="48">
        <v>120</v>
      </c>
      <c r="E362" s="66" t="s">
        <v>2033</v>
      </c>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c r="AT362" s="49"/>
      <c r="AU362" s="49"/>
      <c r="AV362" s="49"/>
      <c r="AW362" s="49"/>
      <c r="AX362" s="49"/>
      <c r="AY362" s="49"/>
      <c r="AZ362" s="49"/>
      <c r="BA362" s="49"/>
      <c r="BB362" s="49"/>
      <c r="BC362" s="49"/>
      <c r="BD362" s="49"/>
      <c r="BE362" s="49"/>
      <c r="BF362" s="49"/>
      <c r="BG362" s="49"/>
      <c r="BH362" s="49"/>
      <c r="BI362" s="49"/>
      <c r="BJ362" s="49"/>
      <c r="BK362" s="49"/>
      <c r="BL362" s="49"/>
      <c r="BM362" s="49"/>
      <c r="BN362" s="49"/>
      <c r="BO362" s="49"/>
      <c r="BP362" s="49"/>
      <c r="BQ362" s="49"/>
      <c r="BR362" s="49"/>
      <c r="BS362" s="49"/>
      <c r="BT362" s="49"/>
      <c r="BU362" s="49"/>
      <c r="BV362" s="49"/>
      <c r="BW362" s="49"/>
      <c r="BX362" s="49"/>
      <c r="BY362" s="49"/>
      <c r="BZ362" s="49"/>
      <c r="CA362" s="49"/>
      <c r="CB362" s="49"/>
      <c r="CC362" s="49"/>
      <c r="CD362" s="49"/>
      <c r="CE362" s="49"/>
      <c r="CF362" s="49"/>
      <c r="CG362" s="49"/>
      <c r="CH362" s="49"/>
      <c r="CI362" s="49"/>
      <c r="CJ362" s="49"/>
      <c r="CK362" s="49"/>
      <c r="CL362" s="49"/>
      <c r="CM362" s="49"/>
      <c r="CN362" s="49"/>
      <c r="CO362" s="49"/>
      <c r="CP362" s="49"/>
      <c r="CQ362" s="49"/>
      <c r="CR362" s="49"/>
      <c r="CS362" s="49"/>
      <c r="CT362" s="49"/>
      <c r="CU362" s="49"/>
      <c r="CV362" s="49"/>
      <c r="CW362" s="49"/>
      <c r="CX362" s="49"/>
      <c r="CY362" s="49"/>
      <c r="CZ362" s="49"/>
      <c r="DA362" s="49"/>
      <c r="DB362" s="49"/>
      <c r="DC362" s="49"/>
      <c r="DD362" s="49"/>
      <c r="DE362" s="49"/>
      <c r="DF362" s="49"/>
      <c r="DG362" s="49"/>
      <c r="DH362" s="49"/>
      <c r="DI362" s="49"/>
      <c r="DJ362" s="49"/>
      <c r="DK362" s="49"/>
      <c r="DL362" s="49"/>
      <c r="DM362" s="49"/>
      <c r="DN362" s="49"/>
      <c r="DO362" s="49"/>
      <c r="DP362" s="49"/>
      <c r="DQ362" s="49"/>
      <c r="DR362" s="49"/>
      <c r="DS362" s="49"/>
      <c r="DT362" s="49"/>
      <c r="DU362" s="49"/>
      <c r="DV362" s="49"/>
      <c r="DW362" s="49"/>
      <c r="DX362" s="49"/>
      <c r="DY362" s="49"/>
      <c r="DZ362" s="49"/>
      <c r="EA362" s="49"/>
      <c r="EB362" s="49"/>
      <c r="EC362" s="49"/>
      <c r="ED362" s="49"/>
      <c r="EE362" s="49"/>
      <c r="EF362" s="49"/>
      <c r="EG362" s="49"/>
      <c r="EH362" s="49"/>
      <c r="EI362" s="49"/>
      <c r="EJ362" s="49"/>
      <c r="EK362" s="49"/>
      <c r="EL362" s="49"/>
      <c r="EM362" s="49"/>
      <c r="EN362" s="49"/>
      <c r="EO362" s="49"/>
      <c r="EP362" s="49"/>
      <c r="EQ362" s="49"/>
      <c r="ER362" s="49"/>
      <c r="ES362" s="49"/>
      <c r="ET362" s="49"/>
      <c r="EU362" s="49"/>
      <c r="EV362" s="49"/>
      <c r="EW362" s="49"/>
      <c r="EX362" s="49"/>
      <c r="EY362" s="49"/>
      <c r="EZ362" s="49"/>
      <c r="FA362" s="49"/>
      <c r="FB362" s="49"/>
      <c r="FC362" s="49"/>
      <c r="FD362" s="49"/>
      <c r="FE362" s="49"/>
      <c r="FF362" s="49"/>
      <c r="FG362" s="49"/>
      <c r="FH362" s="49"/>
      <c r="FI362" s="49"/>
      <c r="FJ362" s="49"/>
      <c r="FK362" s="49"/>
      <c r="FL362" s="49"/>
      <c r="FM362" s="49"/>
      <c r="FN362" s="49"/>
      <c r="FO362" s="49"/>
      <c r="FP362" s="49"/>
      <c r="FQ362" s="49"/>
      <c r="FR362" s="49"/>
      <c r="FS362" s="49"/>
      <c r="FT362" s="49"/>
      <c r="FU362" s="49"/>
      <c r="FV362" s="49"/>
      <c r="FW362" s="49"/>
      <c r="FX362" s="49"/>
      <c r="FY362" s="49"/>
      <c r="FZ362" s="49"/>
      <c r="GA362" s="49"/>
      <c r="GB362" s="49"/>
      <c r="GC362" s="49"/>
      <c r="GD362" s="49"/>
      <c r="GE362" s="49"/>
      <c r="GF362" s="49"/>
      <c r="GG362" s="49"/>
      <c r="GH362" s="49"/>
      <c r="GI362" s="49"/>
      <c r="GJ362" s="49"/>
      <c r="GK362" s="49"/>
      <c r="GL362" s="49"/>
      <c r="GM362" s="49"/>
      <c r="GN362" s="49"/>
      <c r="GO362" s="49"/>
      <c r="GP362" s="49"/>
      <c r="GQ362" s="49"/>
      <c r="GR362" s="49"/>
      <c r="GS362" s="49"/>
      <c r="GT362" s="49"/>
      <c r="GU362" s="49"/>
      <c r="GV362" s="49"/>
      <c r="GW362" s="49"/>
      <c r="GX362" s="49"/>
      <c r="GY362" s="49"/>
      <c r="GZ362" s="49"/>
      <c r="HA362" s="49"/>
      <c r="HB362" s="49"/>
      <c r="HC362" s="49"/>
      <c r="HD362" s="49"/>
      <c r="HE362" s="49"/>
      <c r="HF362" s="49"/>
      <c r="HG362" s="49"/>
      <c r="HH362" s="49"/>
      <c r="HI362" s="49"/>
      <c r="HJ362" s="49"/>
      <c r="HK362" s="49"/>
      <c r="HL362" s="49"/>
      <c r="HM362" s="49"/>
      <c r="HN362" s="49"/>
      <c r="HO362" s="49"/>
      <c r="HP362" s="49"/>
      <c r="HQ362" s="49"/>
      <c r="HR362" s="49"/>
      <c r="HS362" s="49"/>
      <c r="HT362" s="49"/>
      <c r="HU362" s="49"/>
      <c r="HV362" s="49"/>
      <c r="HW362" s="49"/>
      <c r="HX362" s="49"/>
      <c r="HY362" s="49"/>
      <c r="HZ362" s="49"/>
      <c r="IA362" s="49"/>
      <c r="IB362" s="49"/>
      <c r="IC362" s="49"/>
      <c r="ID362" s="49"/>
      <c r="IE362" s="49"/>
      <c r="IF362" s="49"/>
      <c r="IG362" s="49"/>
      <c r="IH362" s="49"/>
      <c r="II362" s="49"/>
      <c r="IJ362" s="49"/>
      <c r="IK362" s="49"/>
      <c r="IL362" s="49"/>
      <c r="IM362" s="49"/>
      <c r="IN362" s="49"/>
      <c r="IO362" s="49"/>
      <c r="IP362" s="49"/>
      <c r="IQ362" s="49"/>
      <c r="IR362" s="49"/>
      <c r="IS362" s="49"/>
      <c r="IT362" s="49"/>
      <c r="IU362" s="49"/>
      <c r="IV362" s="49"/>
      <c r="IW362" s="49"/>
      <c r="IX362" s="49"/>
      <c r="IY362" s="49"/>
      <c r="IZ362" s="49"/>
      <c r="JA362" s="49"/>
      <c r="JB362" s="49"/>
      <c r="JC362" s="49"/>
      <c r="JD362" s="49"/>
      <c r="JE362" s="49"/>
      <c r="JF362" s="49"/>
      <c r="JG362" s="49"/>
      <c r="JH362" s="49"/>
      <c r="JI362" s="49"/>
      <c r="JJ362" s="49"/>
      <c r="JK362" s="49"/>
      <c r="JL362" s="49"/>
      <c r="JM362" s="49"/>
      <c r="JN362" s="49"/>
      <c r="JO362" s="49"/>
      <c r="JP362" s="49"/>
      <c r="JQ362" s="49"/>
      <c r="JR362" s="49"/>
      <c r="JS362" s="49"/>
      <c r="JT362" s="49"/>
      <c r="JU362" s="49"/>
      <c r="JV362" s="49"/>
      <c r="JW362" s="49"/>
      <c r="JX362" s="49"/>
      <c r="JY362" s="49"/>
      <c r="JZ362" s="49"/>
      <c r="KA362" s="49"/>
      <c r="KB362" s="49"/>
      <c r="KC362" s="49"/>
      <c r="KD362" s="49"/>
      <c r="KE362" s="49"/>
      <c r="KF362" s="49"/>
      <c r="KG362" s="49"/>
      <c r="KH362" s="49"/>
      <c r="KI362" s="49"/>
      <c r="KJ362" s="49"/>
      <c r="KK362" s="49"/>
      <c r="KL362" s="49"/>
      <c r="KM362" s="49"/>
      <c r="KN362" s="49"/>
      <c r="KO362" s="49"/>
      <c r="KP362" s="49"/>
      <c r="KQ362" s="49"/>
      <c r="KR362" s="49"/>
      <c r="KS362" s="49"/>
      <c r="KT362" s="49"/>
      <c r="KU362" s="49"/>
      <c r="KV362" s="49"/>
      <c r="KW362" s="49"/>
      <c r="KX362" s="49"/>
      <c r="KY362" s="49"/>
      <c r="KZ362" s="49"/>
      <c r="LA362" s="49"/>
      <c r="LB362" s="49"/>
      <c r="LC362" s="49"/>
      <c r="LD362" s="49"/>
      <c r="LE362" s="49"/>
      <c r="LF362" s="49"/>
      <c r="LG362" s="49"/>
      <c r="LH362" s="49"/>
      <c r="LI362" s="49"/>
      <c r="LJ362" s="49"/>
      <c r="LK362" s="49"/>
      <c r="LL362" s="49"/>
      <c r="LM362" s="49"/>
      <c r="LN362" s="49"/>
      <c r="LO362" s="49"/>
      <c r="LP362" s="49"/>
      <c r="LQ362" s="49"/>
      <c r="LR362" s="49"/>
      <c r="LS362" s="49"/>
      <c r="LT362" s="49"/>
      <c r="LU362" s="49"/>
      <c r="LV362" s="49"/>
      <c r="LW362" s="49"/>
      <c r="LX362" s="49"/>
      <c r="LY362" s="49"/>
      <c r="LZ362" s="49"/>
      <c r="MA362" s="49"/>
      <c r="MB362" s="49"/>
      <c r="MC362" s="49"/>
      <c r="MD362" s="49"/>
      <c r="ME362" s="49"/>
      <c r="MF362" s="49"/>
      <c r="MG362" s="49"/>
      <c r="MH362" s="49"/>
      <c r="MI362" s="49"/>
      <c r="MJ362" s="49"/>
      <c r="MK362" s="49"/>
      <c r="ML362" s="49"/>
      <c r="MM362" s="49"/>
      <c r="MN362" s="49"/>
      <c r="MO362" s="49"/>
      <c r="MP362" s="49"/>
      <c r="MQ362" s="49"/>
      <c r="MR362" s="49"/>
      <c r="MS362" s="49"/>
      <c r="MT362" s="49"/>
      <c r="MU362" s="49"/>
      <c r="MV362" s="49"/>
      <c r="MW362" s="49"/>
      <c r="MX362" s="49"/>
      <c r="MY362" s="49"/>
      <c r="MZ362" s="49"/>
      <c r="NA362" s="49"/>
      <c r="NB362" s="49"/>
      <c r="NC362" s="49"/>
      <c r="ND362" s="49"/>
      <c r="NE362" s="49"/>
      <c r="NF362" s="49"/>
      <c r="NG362" s="49"/>
      <c r="NH362" s="49"/>
      <c r="NI362" s="49"/>
      <c r="NJ362" s="49"/>
      <c r="NK362" s="49"/>
      <c r="NL362" s="49"/>
      <c r="NM362" s="49"/>
      <c r="NN362" s="49"/>
      <c r="NO362" s="49"/>
      <c r="NP362" s="49"/>
      <c r="NQ362" s="49"/>
    </row>
    <row r="363" spans="1:381" s="50" customFormat="1" x14ac:dyDescent="0.2">
      <c r="A363" s="46">
        <v>362</v>
      </c>
      <c r="B363" s="47" t="s">
        <v>217</v>
      </c>
      <c r="C363" s="47" t="s">
        <v>26</v>
      </c>
      <c r="D363" s="48">
        <v>120</v>
      </c>
      <c r="E363" s="66" t="s">
        <v>2043</v>
      </c>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c r="AT363" s="49"/>
      <c r="AU363" s="49"/>
      <c r="AV363" s="49"/>
      <c r="AW363" s="49"/>
      <c r="AX363" s="49"/>
      <c r="AY363" s="49"/>
      <c r="AZ363" s="49"/>
      <c r="BA363" s="49"/>
      <c r="BB363" s="49"/>
      <c r="BC363" s="49"/>
      <c r="BD363" s="49"/>
      <c r="BE363" s="49"/>
      <c r="BF363" s="49"/>
      <c r="BG363" s="49"/>
      <c r="BH363" s="49"/>
      <c r="BI363" s="49"/>
      <c r="BJ363" s="49"/>
      <c r="BK363" s="49"/>
      <c r="BL363" s="49"/>
      <c r="BM363" s="49"/>
      <c r="BN363" s="49"/>
      <c r="BO363" s="49"/>
      <c r="BP363" s="49"/>
      <c r="BQ363" s="49"/>
      <c r="BR363" s="49"/>
      <c r="BS363" s="49"/>
      <c r="BT363" s="49"/>
      <c r="BU363" s="49"/>
      <c r="BV363" s="49"/>
      <c r="BW363" s="49"/>
      <c r="BX363" s="49"/>
      <c r="BY363" s="49"/>
      <c r="BZ363" s="49"/>
      <c r="CA363" s="49"/>
      <c r="CB363" s="49"/>
      <c r="CC363" s="49"/>
      <c r="CD363" s="49"/>
      <c r="CE363" s="49"/>
      <c r="CF363" s="49"/>
      <c r="CG363" s="49"/>
      <c r="CH363" s="49"/>
      <c r="CI363" s="49"/>
      <c r="CJ363" s="49"/>
      <c r="CK363" s="49"/>
      <c r="CL363" s="49"/>
      <c r="CM363" s="49"/>
      <c r="CN363" s="49"/>
      <c r="CO363" s="49"/>
      <c r="CP363" s="49"/>
      <c r="CQ363" s="49"/>
      <c r="CR363" s="49"/>
      <c r="CS363" s="49"/>
      <c r="CT363" s="49"/>
      <c r="CU363" s="49"/>
      <c r="CV363" s="49"/>
      <c r="CW363" s="49"/>
      <c r="CX363" s="49"/>
      <c r="CY363" s="49"/>
      <c r="CZ363" s="49"/>
      <c r="DA363" s="49"/>
      <c r="DB363" s="49"/>
      <c r="DC363" s="49"/>
      <c r="DD363" s="49"/>
      <c r="DE363" s="49"/>
      <c r="DF363" s="49"/>
      <c r="DG363" s="49"/>
      <c r="DH363" s="49"/>
      <c r="DI363" s="49"/>
      <c r="DJ363" s="49"/>
      <c r="DK363" s="49"/>
      <c r="DL363" s="49"/>
      <c r="DM363" s="49"/>
      <c r="DN363" s="49"/>
      <c r="DO363" s="49"/>
      <c r="DP363" s="49"/>
      <c r="DQ363" s="49"/>
      <c r="DR363" s="49"/>
      <c r="DS363" s="49"/>
      <c r="DT363" s="49"/>
      <c r="DU363" s="49"/>
      <c r="DV363" s="49"/>
      <c r="DW363" s="49"/>
      <c r="DX363" s="49"/>
      <c r="DY363" s="49"/>
      <c r="DZ363" s="49"/>
      <c r="EA363" s="49"/>
      <c r="EB363" s="49"/>
      <c r="EC363" s="49"/>
      <c r="ED363" s="49"/>
      <c r="EE363" s="49"/>
      <c r="EF363" s="49"/>
      <c r="EG363" s="49"/>
      <c r="EH363" s="49"/>
      <c r="EI363" s="49"/>
      <c r="EJ363" s="49"/>
      <c r="EK363" s="49"/>
      <c r="EL363" s="49"/>
      <c r="EM363" s="49"/>
      <c r="EN363" s="49"/>
      <c r="EO363" s="49"/>
      <c r="EP363" s="49"/>
      <c r="EQ363" s="49"/>
      <c r="ER363" s="49"/>
      <c r="ES363" s="49"/>
      <c r="ET363" s="49"/>
      <c r="EU363" s="49"/>
      <c r="EV363" s="49"/>
      <c r="EW363" s="49"/>
      <c r="EX363" s="49"/>
      <c r="EY363" s="49"/>
      <c r="EZ363" s="49"/>
      <c r="FA363" s="49"/>
      <c r="FB363" s="49"/>
      <c r="FC363" s="49"/>
      <c r="FD363" s="49"/>
      <c r="FE363" s="49"/>
      <c r="FF363" s="49"/>
      <c r="FG363" s="49"/>
      <c r="FH363" s="49"/>
      <c r="FI363" s="49"/>
      <c r="FJ363" s="49"/>
      <c r="FK363" s="49"/>
      <c r="FL363" s="49"/>
      <c r="FM363" s="49"/>
      <c r="FN363" s="49"/>
      <c r="FO363" s="49"/>
      <c r="FP363" s="49"/>
      <c r="FQ363" s="49"/>
      <c r="FR363" s="49"/>
      <c r="FS363" s="49"/>
      <c r="FT363" s="49"/>
      <c r="FU363" s="49"/>
      <c r="FV363" s="49"/>
      <c r="FW363" s="49"/>
      <c r="FX363" s="49"/>
      <c r="FY363" s="49"/>
      <c r="FZ363" s="49"/>
      <c r="GA363" s="49"/>
      <c r="GB363" s="49"/>
      <c r="GC363" s="49"/>
      <c r="GD363" s="49"/>
      <c r="GE363" s="49"/>
      <c r="GF363" s="49"/>
      <c r="GG363" s="49"/>
      <c r="GH363" s="49"/>
      <c r="GI363" s="49"/>
      <c r="GJ363" s="49"/>
      <c r="GK363" s="49"/>
      <c r="GL363" s="49"/>
      <c r="GM363" s="49"/>
      <c r="GN363" s="49"/>
      <c r="GO363" s="49"/>
      <c r="GP363" s="49"/>
      <c r="GQ363" s="49"/>
      <c r="GR363" s="49"/>
      <c r="GS363" s="49"/>
      <c r="GT363" s="49"/>
      <c r="GU363" s="49"/>
      <c r="GV363" s="49"/>
      <c r="GW363" s="49"/>
      <c r="GX363" s="49"/>
      <c r="GY363" s="49"/>
      <c r="GZ363" s="49"/>
      <c r="HA363" s="49"/>
      <c r="HB363" s="49"/>
      <c r="HC363" s="49"/>
      <c r="HD363" s="49"/>
      <c r="HE363" s="49"/>
      <c r="HF363" s="49"/>
      <c r="HG363" s="49"/>
      <c r="HH363" s="49"/>
      <c r="HI363" s="49"/>
      <c r="HJ363" s="49"/>
      <c r="HK363" s="49"/>
      <c r="HL363" s="49"/>
      <c r="HM363" s="49"/>
      <c r="HN363" s="49"/>
      <c r="HO363" s="49"/>
      <c r="HP363" s="49"/>
      <c r="HQ363" s="49"/>
      <c r="HR363" s="49"/>
      <c r="HS363" s="49"/>
      <c r="HT363" s="49"/>
      <c r="HU363" s="49"/>
      <c r="HV363" s="49"/>
      <c r="HW363" s="49"/>
      <c r="HX363" s="49"/>
      <c r="HY363" s="49"/>
      <c r="HZ363" s="49"/>
      <c r="IA363" s="49"/>
      <c r="IB363" s="49"/>
      <c r="IC363" s="49"/>
      <c r="ID363" s="49"/>
      <c r="IE363" s="49"/>
      <c r="IF363" s="49"/>
      <c r="IG363" s="49"/>
      <c r="IH363" s="49"/>
      <c r="II363" s="49"/>
      <c r="IJ363" s="49"/>
      <c r="IK363" s="49"/>
      <c r="IL363" s="49"/>
      <c r="IM363" s="49"/>
      <c r="IN363" s="49"/>
      <c r="IO363" s="49"/>
      <c r="IP363" s="49"/>
      <c r="IQ363" s="49"/>
      <c r="IR363" s="49"/>
      <c r="IS363" s="49"/>
      <c r="IT363" s="49"/>
      <c r="IU363" s="49"/>
      <c r="IV363" s="49"/>
      <c r="IW363" s="49"/>
      <c r="IX363" s="49"/>
      <c r="IY363" s="49"/>
      <c r="IZ363" s="49"/>
      <c r="JA363" s="49"/>
      <c r="JB363" s="49"/>
      <c r="JC363" s="49"/>
      <c r="JD363" s="49"/>
      <c r="JE363" s="49"/>
      <c r="JF363" s="49"/>
      <c r="JG363" s="49"/>
      <c r="JH363" s="49"/>
      <c r="JI363" s="49"/>
      <c r="JJ363" s="49"/>
      <c r="JK363" s="49"/>
      <c r="JL363" s="49"/>
      <c r="JM363" s="49"/>
      <c r="JN363" s="49"/>
      <c r="JO363" s="49"/>
      <c r="JP363" s="49"/>
      <c r="JQ363" s="49"/>
      <c r="JR363" s="49"/>
      <c r="JS363" s="49"/>
      <c r="JT363" s="49"/>
      <c r="JU363" s="49"/>
      <c r="JV363" s="49"/>
      <c r="JW363" s="49"/>
      <c r="JX363" s="49"/>
      <c r="JY363" s="49"/>
      <c r="JZ363" s="49"/>
      <c r="KA363" s="49"/>
      <c r="KB363" s="49"/>
      <c r="KC363" s="49"/>
      <c r="KD363" s="49"/>
      <c r="KE363" s="49"/>
      <c r="KF363" s="49"/>
      <c r="KG363" s="49"/>
      <c r="KH363" s="49"/>
      <c r="KI363" s="49"/>
      <c r="KJ363" s="49"/>
      <c r="KK363" s="49"/>
      <c r="KL363" s="49"/>
      <c r="KM363" s="49"/>
      <c r="KN363" s="49"/>
      <c r="KO363" s="49"/>
      <c r="KP363" s="49"/>
      <c r="KQ363" s="49"/>
      <c r="KR363" s="49"/>
      <c r="KS363" s="49"/>
      <c r="KT363" s="49"/>
      <c r="KU363" s="49"/>
      <c r="KV363" s="49"/>
      <c r="KW363" s="49"/>
      <c r="KX363" s="49"/>
      <c r="KY363" s="49"/>
      <c r="KZ363" s="49"/>
      <c r="LA363" s="49"/>
      <c r="LB363" s="49"/>
      <c r="LC363" s="49"/>
      <c r="LD363" s="49"/>
      <c r="LE363" s="49"/>
      <c r="LF363" s="49"/>
      <c r="LG363" s="49"/>
      <c r="LH363" s="49"/>
      <c r="LI363" s="49"/>
      <c r="LJ363" s="49"/>
      <c r="LK363" s="49"/>
      <c r="LL363" s="49"/>
      <c r="LM363" s="49"/>
      <c r="LN363" s="49"/>
      <c r="LO363" s="49"/>
      <c r="LP363" s="49"/>
      <c r="LQ363" s="49"/>
      <c r="LR363" s="49"/>
      <c r="LS363" s="49"/>
      <c r="LT363" s="49"/>
      <c r="LU363" s="49"/>
      <c r="LV363" s="49"/>
      <c r="LW363" s="49"/>
      <c r="LX363" s="49"/>
      <c r="LY363" s="49"/>
      <c r="LZ363" s="49"/>
      <c r="MA363" s="49"/>
      <c r="MB363" s="49"/>
      <c r="MC363" s="49"/>
      <c r="MD363" s="49"/>
      <c r="ME363" s="49"/>
      <c r="MF363" s="49"/>
      <c r="MG363" s="49"/>
      <c r="MH363" s="49"/>
      <c r="MI363" s="49"/>
      <c r="MJ363" s="49"/>
      <c r="MK363" s="49"/>
      <c r="ML363" s="49"/>
      <c r="MM363" s="49"/>
      <c r="MN363" s="49"/>
      <c r="MO363" s="49"/>
      <c r="MP363" s="49"/>
      <c r="MQ363" s="49"/>
      <c r="MR363" s="49"/>
      <c r="MS363" s="49"/>
      <c r="MT363" s="49"/>
      <c r="MU363" s="49"/>
      <c r="MV363" s="49"/>
      <c r="MW363" s="49"/>
      <c r="MX363" s="49"/>
      <c r="MY363" s="49"/>
      <c r="MZ363" s="49"/>
      <c r="NA363" s="49"/>
      <c r="NB363" s="49"/>
      <c r="NC363" s="49"/>
      <c r="ND363" s="49"/>
      <c r="NE363" s="49"/>
      <c r="NF363" s="49"/>
      <c r="NG363" s="49"/>
      <c r="NH363" s="49"/>
      <c r="NI363" s="49"/>
      <c r="NJ363" s="49"/>
      <c r="NK363" s="49"/>
      <c r="NL363" s="49"/>
      <c r="NM363" s="49"/>
      <c r="NN363" s="49"/>
      <c r="NO363" s="49"/>
      <c r="NP363" s="49"/>
      <c r="NQ363" s="49"/>
    </row>
    <row r="364" spans="1:381" s="50" customFormat="1" x14ac:dyDescent="0.2">
      <c r="A364" s="46">
        <v>363</v>
      </c>
      <c r="B364" s="47" t="s">
        <v>218</v>
      </c>
      <c r="C364" s="47" t="s">
        <v>26</v>
      </c>
      <c r="D364" s="48">
        <v>120</v>
      </c>
      <c r="E364" s="66" t="s">
        <v>2044</v>
      </c>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c r="AT364" s="49"/>
      <c r="AU364" s="49"/>
      <c r="AV364" s="49"/>
      <c r="AW364" s="49"/>
      <c r="AX364" s="49"/>
      <c r="AY364" s="49"/>
      <c r="AZ364" s="49"/>
      <c r="BA364" s="49"/>
      <c r="BB364" s="49"/>
      <c r="BC364" s="49"/>
      <c r="BD364" s="49"/>
      <c r="BE364" s="49"/>
      <c r="BF364" s="49"/>
      <c r="BG364" s="49"/>
      <c r="BH364" s="49"/>
      <c r="BI364" s="49"/>
      <c r="BJ364" s="49"/>
      <c r="BK364" s="49"/>
      <c r="BL364" s="49"/>
      <c r="BM364" s="49"/>
      <c r="BN364" s="49"/>
      <c r="BO364" s="49"/>
      <c r="BP364" s="49"/>
      <c r="BQ364" s="49"/>
      <c r="BR364" s="49"/>
      <c r="BS364" s="49"/>
      <c r="BT364" s="49"/>
      <c r="BU364" s="49"/>
      <c r="BV364" s="49"/>
      <c r="BW364" s="49"/>
      <c r="BX364" s="49"/>
      <c r="BY364" s="49"/>
      <c r="BZ364" s="49"/>
      <c r="CA364" s="49"/>
      <c r="CB364" s="49"/>
      <c r="CC364" s="49"/>
      <c r="CD364" s="49"/>
      <c r="CE364" s="49"/>
      <c r="CF364" s="49"/>
      <c r="CG364" s="49"/>
      <c r="CH364" s="49"/>
      <c r="CI364" s="49"/>
      <c r="CJ364" s="49"/>
      <c r="CK364" s="49"/>
      <c r="CL364" s="49"/>
      <c r="CM364" s="49"/>
      <c r="CN364" s="49"/>
      <c r="CO364" s="49"/>
      <c r="CP364" s="49"/>
      <c r="CQ364" s="49"/>
      <c r="CR364" s="49"/>
      <c r="CS364" s="49"/>
      <c r="CT364" s="49"/>
      <c r="CU364" s="49"/>
      <c r="CV364" s="49"/>
      <c r="CW364" s="49"/>
      <c r="CX364" s="49"/>
      <c r="CY364" s="49"/>
      <c r="CZ364" s="49"/>
      <c r="DA364" s="49"/>
      <c r="DB364" s="49"/>
      <c r="DC364" s="49"/>
      <c r="DD364" s="49"/>
      <c r="DE364" s="49"/>
      <c r="DF364" s="49"/>
      <c r="DG364" s="49"/>
      <c r="DH364" s="49"/>
      <c r="DI364" s="49"/>
      <c r="DJ364" s="49"/>
      <c r="DK364" s="49"/>
      <c r="DL364" s="49"/>
      <c r="DM364" s="49"/>
      <c r="DN364" s="49"/>
      <c r="DO364" s="49"/>
      <c r="DP364" s="49"/>
      <c r="DQ364" s="49"/>
      <c r="DR364" s="49"/>
      <c r="DS364" s="49"/>
      <c r="DT364" s="49"/>
      <c r="DU364" s="49"/>
      <c r="DV364" s="49"/>
      <c r="DW364" s="49"/>
      <c r="DX364" s="49"/>
      <c r="DY364" s="49"/>
      <c r="DZ364" s="49"/>
      <c r="EA364" s="49"/>
      <c r="EB364" s="49"/>
      <c r="EC364" s="49"/>
      <c r="ED364" s="49"/>
      <c r="EE364" s="49"/>
      <c r="EF364" s="49"/>
      <c r="EG364" s="49"/>
      <c r="EH364" s="49"/>
      <c r="EI364" s="49"/>
      <c r="EJ364" s="49"/>
      <c r="EK364" s="49"/>
      <c r="EL364" s="49"/>
      <c r="EM364" s="49"/>
      <c r="EN364" s="49"/>
      <c r="EO364" s="49"/>
      <c r="EP364" s="49"/>
      <c r="EQ364" s="49"/>
      <c r="ER364" s="49"/>
      <c r="ES364" s="49"/>
      <c r="ET364" s="49"/>
      <c r="EU364" s="49"/>
      <c r="EV364" s="49"/>
      <c r="EW364" s="49"/>
      <c r="EX364" s="49"/>
      <c r="EY364" s="49"/>
      <c r="EZ364" s="49"/>
      <c r="FA364" s="49"/>
      <c r="FB364" s="49"/>
      <c r="FC364" s="49"/>
      <c r="FD364" s="49"/>
      <c r="FE364" s="49"/>
      <c r="FF364" s="49"/>
      <c r="FG364" s="49"/>
      <c r="FH364" s="49"/>
      <c r="FI364" s="49"/>
      <c r="FJ364" s="49"/>
      <c r="FK364" s="49"/>
      <c r="FL364" s="49"/>
      <c r="FM364" s="49"/>
      <c r="FN364" s="49"/>
      <c r="FO364" s="49"/>
      <c r="FP364" s="49"/>
      <c r="FQ364" s="49"/>
      <c r="FR364" s="49"/>
      <c r="FS364" s="49"/>
      <c r="FT364" s="49"/>
      <c r="FU364" s="49"/>
      <c r="FV364" s="49"/>
      <c r="FW364" s="49"/>
      <c r="FX364" s="49"/>
      <c r="FY364" s="49"/>
      <c r="FZ364" s="49"/>
      <c r="GA364" s="49"/>
      <c r="GB364" s="49"/>
      <c r="GC364" s="49"/>
      <c r="GD364" s="49"/>
      <c r="GE364" s="49"/>
      <c r="GF364" s="49"/>
      <c r="GG364" s="49"/>
      <c r="GH364" s="49"/>
      <c r="GI364" s="49"/>
      <c r="GJ364" s="49"/>
      <c r="GK364" s="49"/>
      <c r="GL364" s="49"/>
      <c r="GM364" s="49"/>
      <c r="GN364" s="49"/>
      <c r="GO364" s="49"/>
      <c r="GP364" s="49"/>
      <c r="GQ364" s="49"/>
      <c r="GR364" s="49"/>
      <c r="GS364" s="49"/>
      <c r="GT364" s="49"/>
      <c r="GU364" s="49"/>
      <c r="GV364" s="49"/>
      <c r="GW364" s="49"/>
      <c r="GX364" s="49"/>
      <c r="GY364" s="49"/>
      <c r="GZ364" s="49"/>
      <c r="HA364" s="49"/>
      <c r="HB364" s="49"/>
      <c r="HC364" s="49"/>
      <c r="HD364" s="49"/>
      <c r="HE364" s="49"/>
      <c r="HF364" s="49"/>
      <c r="HG364" s="49"/>
      <c r="HH364" s="49"/>
      <c r="HI364" s="49"/>
      <c r="HJ364" s="49"/>
      <c r="HK364" s="49"/>
      <c r="HL364" s="49"/>
      <c r="HM364" s="49"/>
      <c r="HN364" s="49"/>
      <c r="HO364" s="49"/>
      <c r="HP364" s="49"/>
      <c r="HQ364" s="49"/>
      <c r="HR364" s="49"/>
      <c r="HS364" s="49"/>
      <c r="HT364" s="49"/>
      <c r="HU364" s="49"/>
      <c r="HV364" s="49"/>
      <c r="HW364" s="49"/>
      <c r="HX364" s="49"/>
      <c r="HY364" s="49"/>
      <c r="HZ364" s="49"/>
      <c r="IA364" s="49"/>
      <c r="IB364" s="49"/>
      <c r="IC364" s="49"/>
      <c r="ID364" s="49"/>
      <c r="IE364" s="49"/>
      <c r="IF364" s="49"/>
      <c r="IG364" s="49"/>
      <c r="IH364" s="49"/>
      <c r="II364" s="49"/>
      <c r="IJ364" s="49"/>
      <c r="IK364" s="49"/>
      <c r="IL364" s="49"/>
      <c r="IM364" s="49"/>
      <c r="IN364" s="49"/>
      <c r="IO364" s="49"/>
      <c r="IP364" s="49"/>
      <c r="IQ364" s="49"/>
      <c r="IR364" s="49"/>
      <c r="IS364" s="49"/>
      <c r="IT364" s="49"/>
      <c r="IU364" s="49"/>
      <c r="IV364" s="49"/>
      <c r="IW364" s="49"/>
      <c r="IX364" s="49"/>
      <c r="IY364" s="49"/>
      <c r="IZ364" s="49"/>
      <c r="JA364" s="49"/>
      <c r="JB364" s="49"/>
      <c r="JC364" s="49"/>
      <c r="JD364" s="49"/>
      <c r="JE364" s="49"/>
      <c r="JF364" s="49"/>
      <c r="JG364" s="49"/>
      <c r="JH364" s="49"/>
      <c r="JI364" s="49"/>
      <c r="JJ364" s="49"/>
      <c r="JK364" s="49"/>
      <c r="JL364" s="49"/>
      <c r="JM364" s="49"/>
      <c r="JN364" s="49"/>
      <c r="JO364" s="49"/>
      <c r="JP364" s="49"/>
      <c r="JQ364" s="49"/>
      <c r="JR364" s="49"/>
      <c r="JS364" s="49"/>
      <c r="JT364" s="49"/>
      <c r="JU364" s="49"/>
      <c r="JV364" s="49"/>
      <c r="JW364" s="49"/>
      <c r="JX364" s="49"/>
      <c r="JY364" s="49"/>
      <c r="JZ364" s="49"/>
      <c r="KA364" s="49"/>
      <c r="KB364" s="49"/>
      <c r="KC364" s="49"/>
      <c r="KD364" s="49"/>
      <c r="KE364" s="49"/>
      <c r="KF364" s="49"/>
      <c r="KG364" s="49"/>
      <c r="KH364" s="49"/>
      <c r="KI364" s="49"/>
      <c r="KJ364" s="49"/>
      <c r="KK364" s="49"/>
      <c r="KL364" s="49"/>
      <c r="KM364" s="49"/>
      <c r="KN364" s="49"/>
      <c r="KO364" s="49"/>
      <c r="KP364" s="49"/>
      <c r="KQ364" s="49"/>
      <c r="KR364" s="49"/>
      <c r="KS364" s="49"/>
      <c r="KT364" s="49"/>
      <c r="KU364" s="49"/>
      <c r="KV364" s="49"/>
      <c r="KW364" s="49"/>
      <c r="KX364" s="49"/>
      <c r="KY364" s="49"/>
      <c r="KZ364" s="49"/>
      <c r="LA364" s="49"/>
      <c r="LB364" s="49"/>
      <c r="LC364" s="49"/>
      <c r="LD364" s="49"/>
      <c r="LE364" s="49"/>
      <c r="LF364" s="49"/>
      <c r="LG364" s="49"/>
      <c r="LH364" s="49"/>
      <c r="LI364" s="49"/>
      <c r="LJ364" s="49"/>
      <c r="LK364" s="49"/>
      <c r="LL364" s="49"/>
      <c r="LM364" s="49"/>
      <c r="LN364" s="49"/>
      <c r="LO364" s="49"/>
      <c r="LP364" s="49"/>
      <c r="LQ364" s="49"/>
      <c r="LR364" s="49"/>
      <c r="LS364" s="49"/>
      <c r="LT364" s="49"/>
      <c r="LU364" s="49"/>
      <c r="LV364" s="49"/>
      <c r="LW364" s="49"/>
      <c r="LX364" s="49"/>
      <c r="LY364" s="49"/>
      <c r="LZ364" s="49"/>
      <c r="MA364" s="49"/>
      <c r="MB364" s="49"/>
      <c r="MC364" s="49"/>
      <c r="MD364" s="49"/>
      <c r="ME364" s="49"/>
      <c r="MF364" s="49"/>
      <c r="MG364" s="49"/>
      <c r="MH364" s="49"/>
      <c r="MI364" s="49"/>
      <c r="MJ364" s="49"/>
      <c r="MK364" s="49"/>
      <c r="ML364" s="49"/>
      <c r="MM364" s="49"/>
      <c r="MN364" s="49"/>
      <c r="MO364" s="49"/>
      <c r="MP364" s="49"/>
      <c r="MQ364" s="49"/>
      <c r="MR364" s="49"/>
      <c r="MS364" s="49"/>
      <c r="MT364" s="49"/>
      <c r="MU364" s="49"/>
      <c r="MV364" s="49"/>
      <c r="MW364" s="49"/>
      <c r="MX364" s="49"/>
      <c r="MY364" s="49"/>
      <c r="MZ364" s="49"/>
      <c r="NA364" s="49"/>
      <c r="NB364" s="49"/>
      <c r="NC364" s="49"/>
      <c r="ND364" s="49"/>
      <c r="NE364" s="49"/>
      <c r="NF364" s="49"/>
      <c r="NG364" s="49"/>
      <c r="NH364" s="49"/>
      <c r="NI364" s="49"/>
      <c r="NJ364" s="49"/>
      <c r="NK364" s="49"/>
      <c r="NL364" s="49"/>
      <c r="NM364" s="49"/>
      <c r="NN364" s="49"/>
      <c r="NO364" s="49"/>
      <c r="NP364" s="49"/>
      <c r="NQ364" s="49"/>
    </row>
    <row r="365" spans="1:381" s="50" customFormat="1" x14ac:dyDescent="0.2">
      <c r="A365" s="46">
        <v>364</v>
      </c>
      <c r="B365" s="47" t="s">
        <v>1743</v>
      </c>
      <c r="C365" s="47" t="s">
        <v>26</v>
      </c>
      <c r="D365" s="48">
        <v>64</v>
      </c>
      <c r="E365" s="66" t="s">
        <v>2016</v>
      </c>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c r="AT365" s="49"/>
      <c r="AU365" s="49"/>
      <c r="AV365" s="49"/>
      <c r="AW365" s="49"/>
      <c r="AX365" s="49"/>
      <c r="AY365" s="49"/>
      <c r="AZ365" s="49"/>
      <c r="BA365" s="49"/>
      <c r="BB365" s="49"/>
      <c r="BC365" s="49"/>
      <c r="BD365" s="49"/>
      <c r="BE365" s="49"/>
      <c r="BF365" s="49"/>
      <c r="BG365" s="49"/>
      <c r="BH365" s="49"/>
      <c r="BI365" s="49"/>
      <c r="BJ365" s="49"/>
      <c r="BK365" s="49"/>
      <c r="BL365" s="49"/>
      <c r="BM365" s="49"/>
      <c r="BN365" s="49"/>
      <c r="BO365" s="49"/>
      <c r="BP365" s="49"/>
      <c r="BQ365" s="49"/>
      <c r="BR365" s="49"/>
      <c r="BS365" s="49"/>
      <c r="BT365" s="49"/>
      <c r="BU365" s="49"/>
      <c r="BV365" s="49"/>
      <c r="BW365" s="49"/>
      <c r="BX365" s="49"/>
      <c r="BY365" s="49"/>
      <c r="BZ365" s="49"/>
      <c r="CA365" s="49"/>
      <c r="CB365" s="49"/>
      <c r="CC365" s="49"/>
      <c r="CD365" s="49"/>
      <c r="CE365" s="49"/>
      <c r="CF365" s="49"/>
      <c r="CG365" s="49"/>
      <c r="CH365" s="49"/>
      <c r="CI365" s="49"/>
      <c r="CJ365" s="49"/>
      <c r="CK365" s="49"/>
      <c r="CL365" s="49"/>
      <c r="CM365" s="49"/>
      <c r="CN365" s="49"/>
      <c r="CO365" s="49"/>
      <c r="CP365" s="49"/>
      <c r="CQ365" s="49"/>
      <c r="CR365" s="49"/>
      <c r="CS365" s="49"/>
      <c r="CT365" s="49"/>
      <c r="CU365" s="49"/>
      <c r="CV365" s="49"/>
      <c r="CW365" s="49"/>
      <c r="CX365" s="49"/>
      <c r="CY365" s="49"/>
      <c r="CZ365" s="49"/>
      <c r="DA365" s="49"/>
      <c r="DB365" s="49"/>
      <c r="DC365" s="49"/>
      <c r="DD365" s="49"/>
      <c r="DE365" s="49"/>
      <c r="DF365" s="49"/>
      <c r="DG365" s="49"/>
      <c r="DH365" s="49"/>
      <c r="DI365" s="49"/>
      <c r="DJ365" s="49"/>
      <c r="DK365" s="49"/>
      <c r="DL365" s="49"/>
      <c r="DM365" s="49"/>
      <c r="DN365" s="49"/>
      <c r="DO365" s="49"/>
      <c r="DP365" s="49"/>
      <c r="DQ365" s="49"/>
      <c r="DR365" s="49"/>
      <c r="DS365" s="49"/>
      <c r="DT365" s="49"/>
      <c r="DU365" s="49"/>
      <c r="DV365" s="49"/>
      <c r="DW365" s="49"/>
      <c r="DX365" s="49"/>
      <c r="DY365" s="49"/>
      <c r="DZ365" s="49"/>
      <c r="EA365" s="49"/>
      <c r="EB365" s="49"/>
      <c r="EC365" s="49"/>
      <c r="ED365" s="49"/>
      <c r="EE365" s="49"/>
      <c r="EF365" s="49"/>
      <c r="EG365" s="49"/>
      <c r="EH365" s="49"/>
      <c r="EI365" s="49"/>
      <c r="EJ365" s="49"/>
      <c r="EK365" s="49"/>
      <c r="EL365" s="49"/>
      <c r="EM365" s="49"/>
      <c r="EN365" s="49"/>
      <c r="EO365" s="49"/>
      <c r="EP365" s="49"/>
      <c r="EQ365" s="49"/>
      <c r="ER365" s="49"/>
      <c r="ES365" s="49"/>
      <c r="ET365" s="49"/>
      <c r="EU365" s="49"/>
      <c r="EV365" s="49"/>
      <c r="EW365" s="49"/>
      <c r="EX365" s="49"/>
      <c r="EY365" s="49"/>
      <c r="EZ365" s="49"/>
      <c r="FA365" s="49"/>
      <c r="FB365" s="49"/>
      <c r="FC365" s="49"/>
      <c r="FD365" s="49"/>
      <c r="FE365" s="49"/>
      <c r="FF365" s="49"/>
      <c r="FG365" s="49"/>
      <c r="FH365" s="49"/>
      <c r="FI365" s="49"/>
      <c r="FJ365" s="49"/>
      <c r="FK365" s="49"/>
      <c r="FL365" s="49"/>
      <c r="FM365" s="49"/>
      <c r="FN365" s="49"/>
      <c r="FO365" s="49"/>
      <c r="FP365" s="49"/>
      <c r="FQ365" s="49"/>
      <c r="FR365" s="49"/>
      <c r="FS365" s="49"/>
      <c r="FT365" s="49"/>
      <c r="FU365" s="49"/>
      <c r="FV365" s="49"/>
      <c r="FW365" s="49"/>
      <c r="FX365" s="49"/>
      <c r="FY365" s="49"/>
      <c r="FZ365" s="49"/>
      <c r="GA365" s="49"/>
      <c r="GB365" s="49"/>
      <c r="GC365" s="49"/>
      <c r="GD365" s="49"/>
      <c r="GE365" s="49"/>
      <c r="GF365" s="49"/>
      <c r="GG365" s="49"/>
      <c r="GH365" s="49"/>
      <c r="GI365" s="49"/>
      <c r="GJ365" s="49"/>
      <c r="GK365" s="49"/>
      <c r="GL365" s="49"/>
      <c r="GM365" s="49"/>
      <c r="GN365" s="49"/>
      <c r="GO365" s="49"/>
      <c r="GP365" s="49"/>
      <c r="GQ365" s="49"/>
      <c r="GR365" s="49"/>
      <c r="GS365" s="49"/>
      <c r="GT365" s="49"/>
      <c r="GU365" s="49"/>
      <c r="GV365" s="49"/>
      <c r="GW365" s="49"/>
      <c r="GX365" s="49"/>
      <c r="GY365" s="49"/>
      <c r="GZ365" s="49"/>
      <c r="HA365" s="49"/>
      <c r="HB365" s="49"/>
      <c r="HC365" s="49"/>
      <c r="HD365" s="49"/>
      <c r="HE365" s="49"/>
      <c r="HF365" s="49"/>
      <c r="HG365" s="49"/>
      <c r="HH365" s="49"/>
      <c r="HI365" s="49"/>
      <c r="HJ365" s="49"/>
      <c r="HK365" s="49"/>
      <c r="HL365" s="49"/>
      <c r="HM365" s="49"/>
      <c r="HN365" s="49"/>
      <c r="HO365" s="49"/>
      <c r="HP365" s="49"/>
      <c r="HQ365" s="49"/>
      <c r="HR365" s="49"/>
      <c r="HS365" s="49"/>
      <c r="HT365" s="49"/>
      <c r="HU365" s="49"/>
      <c r="HV365" s="49"/>
      <c r="HW365" s="49"/>
      <c r="HX365" s="49"/>
      <c r="HY365" s="49"/>
      <c r="HZ365" s="49"/>
      <c r="IA365" s="49"/>
      <c r="IB365" s="49"/>
      <c r="IC365" s="49"/>
      <c r="ID365" s="49"/>
      <c r="IE365" s="49"/>
      <c r="IF365" s="49"/>
      <c r="IG365" s="49"/>
      <c r="IH365" s="49"/>
      <c r="II365" s="49"/>
      <c r="IJ365" s="49"/>
      <c r="IK365" s="49"/>
      <c r="IL365" s="49"/>
      <c r="IM365" s="49"/>
      <c r="IN365" s="49"/>
      <c r="IO365" s="49"/>
      <c r="IP365" s="49"/>
      <c r="IQ365" s="49"/>
      <c r="IR365" s="49"/>
      <c r="IS365" s="49"/>
      <c r="IT365" s="49"/>
      <c r="IU365" s="49"/>
      <c r="IV365" s="49"/>
      <c r="IW365" s="49"/>
      <c r="IX365" s="49"/>
      <c r="IY365" s="49"/>
      <c r="IZ365" s="49"/>
      <c r="JA365" s="49"/>
      <c r="JB365" s="49"/>
      <c r="JC365" s="49"/>
      <c r="JD365" s="49"/>
      <c r="JE365" s="49"/>
      <c r="JF365" s="49"/>
      <c r="JG365" s="49"/>
      <c r="JH365" s="49"/>
      <c r="JI365" s="49"/>
      <c r="JJ365" s="49"/>
      <c r="JK365" s="49"/>
      <c r="JL365" s="49"/>
      <c r="JM365" s="49"/>
      <c r="JN365" s="49"/>
      <c r="JO365" s="49"/>
      <c r="JP365" s="49"/>
      <c r="JQ365" s="49"/>
      <c r="JR365" s="49"/>
      <c r="JS365" s="49"/>
      <c r="JT365" s="49"/>
      <c r="JU365" s="49"/>
      <c r="JV365" s="49"/>
      <c r="JW365" s="49"/>
      <c r="JX365" s="49"/>
      <c r="JY365" s="49"/>
      <c r="JZ365" s="49"/>
      <c r="KA365" s="49"/>
      <c r="KB365" s="49"/>
      <c r="KC365" s="49"/>
      <c r="KD365" s="49"/>
      <c r="KE365" s="49"/>
      <c r="KF365" s="49"/>
      <c r="KG365" s="49"/>
      <c r="KH365" s="49"/>
      <c r="KI365" s="49"/>
      <c r="KJ365" s="49"/>
      <c r="KK365" s="49"/>
      <c r="KL365" s="49"/>
      <c r="KM365" s="49"/>
      <c r="KN365" s="49"/>
      <c r="KO365" s="49"/>
      <c r="KP365" s="49"/>
      <c r="KQ365" s="49"/>
      <c r="KR365" s="49"/>
      <c r="KS365" s="49"/>
      <c r="KT365" s="49"/>
      <c r="KU365" s="49"/>
      <c r="KV365" s="49"/>
      <c r="KW365" s="49"/>
      <c r="KX365" s="49"/>
      <c r="KY365" s="49"/>
      <c r="KZ365" s="49"/>
      <c r="LA365" s="49"/>
      <c r="LB365" s="49"/>
      <c r="LC365" s="49"/>
      <c r="LD365" s="49"/>
      <c r="LE365" s="49"/>
      <c r="LF365" s="49"/>
      <c r="LG365" s="49"/>
      <c r="LH365" s="49"/>
      <c r="LI365" s="49"/>
      <c r="LJ365" s="49"/>
      <c r="LK365" s="49"/>
      <c r="LL365" s="49"/>
      <c r="LM365" s="49"/>
      <c r="LN365" s="49"/>
      <c r="LO365" s="49"/>
      <c r="LP365" s="49"/>
      <c r="LQ365" s="49"/>
      <c r="LR365" s="49"/>
      <c r="LS365" s="49"/>
      <c r="LT365" s="49"/>
      <c r="LU365" s="49"/>
      <c r="LV365" s="49"/>
      <c r="LW365" s="49"/>
      <c r="LX365" s="49"/>
      <c r="LY365" s="49"/>
      <c r="LZ365" s="49"/>
      <c r="MA365" s="49"/>
      <c r="MB365" s="49"/>
      <c r="MC365" s="49"/>
      <c r="MD365" s="49"/>
      <c r="ME365" s="49"/>
      <c r="MF365" s="49"/>
      <c r="MG365" s="49"/>
      <c r="MH365" s="49"/>
      <c r="MI365" s="49"/>
      <c r="MJ365" s="49"/>
      <c r="MK365" s="49"/>
      <c r="ML365" s="49"/>
      <c r="MM365" s="49"/>
      <c r="MN365" s="49"/>
      <c r="MO365" s="49"/>
      <c r="MP365" s="49"/>
      <c r="MQ365" s="49"/>
      <c r="MR365" s="49"/>
      <c r="MS365" s="49"/>
      <c r="MT365" s="49"/>
      <c r="MU365" s="49"/>
      <c r="MV365" s="49"/>
      <c r="MW365" s="49"/>
      <c r="MX365" s="49"/>
      <c r="MY365" s="49"/>
      <c r="MZ365" s="49"/>
      <c r="NA365" s="49"/>
      <c r="NB365" s="49"/>
      <c r="NC365" s="49"/>
      <c r="ND365" s="49"/>
      <c r="NE365" s="49"/>
      <c r="NF365" s="49"/>
      <c r="NG365" s="49"/>
      <c r="NH365" s="49"/>
      <c r="NI365" s="49"/>
      <c r="NJ365" s="49"/>
      <c r="NK365" s="49"/>
      <c r="NL365" s="49"/>
      <c r="NM365" s="49"/>
      <c r="NN365" s="49"/>
      <c r="NO365" s="49"/>
      <c r="NP365" s="49"/>
      <c r="NQ365" s="49"/>
    </row>
    <row r="366" spans="1:381" s="50" customFormat="1" x14ac:dyDescent="0.2">
      <c r="A366" s="46">
        <v>365</v>
      </c>
      <c r="B366" s="47" t="s">
        <v>1744</v>
      </c>
      <c r="C366" s="47" t="s">
        <v>26</v>
      </c>
      <c r="D366" s="48">
        <v>80</v>
      </c>
      <c r="E366" s="66" t="s">
        <v>2045</v>
      </c>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c r="AX366" s="49"/>
      <c r="AY366" s="49"/>
      <c r="AZ366" s="49"/>
      <c r="BA366" s="49"/>
      <c r="BB366" s="49"/>
      <c r="BC366" s="49"/>
      <c r="BD366" s="49"/>
      <c r="BE366" s="49"/>
      <c r="BF366" s="49"/>
      <c r="BG366" s="49"/>
      <c r="BH366" s="49"/>
      <c r="BI366" s="49"/>
      <c r="BJ366" s="49"/>
      <c r="BK366" s="49"/>
      <c r="BL366" s="49"/>
      <c r="BM366" s="49"/>
      <c r="BN366" s="49"/>
      <c r="BO366" s="49"/>
      <c r="BP366" s="49"/>
      <c r="BQ366" s="49"/>
      <c r="BR366" s="49"/>
      <c r="BS366" s="49"/>
      <c r="BT366" s="49"/>
      <c r="BU366" s="49"/>
      <c r="BV366" s="49"/>
      <c r="BW366" s="49"/>
      <c r="BX366" s="49"/>
      <c r="BY366" s="49"/>
      <c r="BZ366" s="49"/>
      <c r="CA366" s="49"/>
      <c r="CB366" s="49"/>
      <c r="CC366" s="49"/>
      <c r="CD366" s="49"/>
      <c r="CE366" s="49"/>
      <c r="CF366" s="49"/>
      <c r="CG366" s="49"/>
      <c r="CH366" s="49"/>
      <c r="CI366" s="49"/>
      <c r="CJ366" s="49"/>
      <c r="CK366" s="49"/>
      <c r="CL366" s="49"/>
      <c r="CM366" s="49"/>
      <c r="CN366" s="49"/>
      <c r="CO366" s="49"/>
      <c r="CP366" s="49"/>
      <c r="CQ366" s="49"/>
      <c r="CR366" s="49"/>
      <c r="CS366" s="49"/>
      <c r="CT366" s="49"/>
      <c r="CU366" s="49"/>
      <c r="CV366" s="49"/>
      <c r="CW366" s="49"/>
      <c r="CX366" s="49"/>
      <c r="CY366" s="49"/>
      <c r="CZ366" s="49"/>
      <c r="DA366" s="49"/>
      <c r="DB366" s="49"/>
      <c r="DC366" s="49"/>
      <c r="DD366" s="49"/>
      <c r="DE366" s="49"/>
      <c r="DF366" s="49"/>
      <c r="DG366" s="49"/>
      <c r="DH366" s="49"/>
      <c r="DI366" s="49"/>
      <c r="DJ366" s="49"/>
      <c r="DK366" s="49"/>
      <c r="DL366" s="49"/>
      <c r="DM366" s="49"/>
      <c r="DN366" s="49"/>
      <c r="DO366" s="49"/>
      <c r="DP366" s="49"/>
      <c r="DQ366" s="49"/>
      <c r="DR366" s="49"/>
      <c r="DS366" s="49"/>
      <c r="DT366" s="49"/>
      <c r="DU366" s="49"/>
      <c r="DV366" s="49"/>
      <c r="DW366" s="49"/>
      <c r="DX366" s="49"/>
      <c r="DY366" s="49"/>
      <c r="DZ366" s="49"/>
      <c r="EA366" s="49"/>
      <c r="EB366" s="49"/>
      <c r="EC366" s="49"/>
      <c r="ED366" s="49"/>
      <c r="EE366" s="49"/>
      <c r="EF366" s="49"/>
      <c r="EG366" s="49"/>
      <c r="EH366" s="49"/>
      <c r="EI366" s="49"/>
      <c r="EJ366" s="49"/>
      <c r="EK366" s="49"/>
      <c r="EL366" s="49"/>
      <c r="EM366" s="49"/>
      <c r="EN366" s="49"/>
      <c r="EO366" s="49"/>
      <c r="EP366" s="49"/>
      <c r="EQ366" s="49"/>
      <c r="ER366" s="49"/>
      <c r="ES366" s="49"/>
      <c r="ET366" s="49"/>
      <c r="EU366" s="49"/>
      <c r="EV366" s="49"/>
      <c r="EW366" s="49"/>
      <c r="EX366" s="49"/>
      <c r="EY366" s="49"/>
      <c r="EZ366" s="49"/>
      <c r="FA366" s="49"/>
      <c r="FB366" s="49"/>
      <c r="FC366" s="49"/>
      <c r="FD366" s="49"/>
      <c r="FE366" s="49"/>
      <c r="FF366" s="49"/>
      <c r="FG366" s="49"/>
      <c r="FH366" s="49"/>
      <c r="FI366" s="49"/>
      <c r="FJ366" s="49"/>
      <c r="FK366" s="49"/>
      <c r="FL366" s="49"/>
      <c r="FM366" s="49"/>
      <c r="FN366" s="49"/>
      <c r="FO366" s="49"/>
      <c r="FP366" s="49"/>
      <c r="FQ366" s="49"/>
      <c r="FR366" s="49"/>
      <c r="FS366" s="49"/>
      <c r="FT366" s="49"/>
      <c r="FU366" s="49"/>
      <c r="FV366" s="49"/>
      <c r="FW366" s="49"/>
      <c r="FX366" s="49"/>
      <c r="FY366" s="49"/>
      <c r="FZ366" s="49"/>
      <c r="GA366" s="49"/>
      <c r="GB366" s="49"/>
      <c r="GC366" s="49"/>
      <c r="GD366" s="49"/>
      <c r="GE366" s="49"/>
      <c r="GF366" s="49"/>
      <c r="GG366" s="49"/>
      <c r="GH366" s="49"/>
      <c r="GI366" s="49"/>
      <c r="GJ366" s="49"/>
      <c r="GK366" s="49"/>
      <c r="GL366" s="49"/>
      <c r="GM366" s="49"/>
      <c r="GN366" s="49"/>
      <c r="GO366" s="49"/>
      <c r="GP366" s="49"/>
      <c r="GQ366" s="49"/>
      <c r="GR366" s="49"/>
      <c r="GS366" s="49"/>
      <c r="GT366" s="49"/>
      <c r="GU366" s="49"/>
      <c r="GV366" s="49"/>
      <c r="GW366" s="49"/>
      <c r="GX366" s="49"/>
      <c r="GY366" s="49"/>
      <c r="GZ366" s="49"/>
      <c r="HA366" s="49"/>
      <c r="HB366" s="49"/>
      <c r="HC366" s="49"/>
      <c r="HD366" s="49"/>
      <c r="HE366" s="49"/>
      <c r="HF366" s="49"/>
      <c r="HG366" s="49"/>
      <c r="HH366" s="49"/>
      <c r="HI366" s="49"/>
      <c r="HJ366" s="49"/>
      <c r="HK366" s="49"/>
      <c r="HL366" s="49"/>
      <c r="HM366" s="49"/>
      <c r="HN366" s="49"/>
      <c r="HO366" s="49"/>
      <c r="HP366" s="49"/>
      <c r="HQ366" s="49"/>
      <c r="HR366" s="49"/>
      <c r="HS366" s="49"/>
      <c r="HT366" s="49"/>
      <c r="HU366" s="49"/>
      <c r="HV366" s="49"/>
      <c r="HW366" s="49"/>
      <c r="HX366" s="49"/>
      <c r="HY366" s="49"/>
      <c r="HZ366" s="49"/>
      <c r="IA366" s="49"/>
      <c r="IB366" s="49"/>
      <c r="IC366" s="49"/>
      <c r="ID366" s="49"/>
      <c r="IE366" s="49"/>
      <c r="IF366" s="49"/>
      <c r="IG366" s="49"/>
      <c r="IH366" s="49"/>
      <c r="II366" s="49"/>
      <c r="IJ366" s="49"/>
      <c r="IK366" s="49"/>
      <c r="IL366" s="49"/>
      <c r="IM366" s="49"/>
      <c r="IN366" s="49"/>
      <c r="IO366" s="49"/>
      <c r="IP366" s="49"/>
      <c r="IQ366" s="49"/>
      <c r="IR366" s="49"/>
      <c r="IS366" s="49"/>
      <c r="IT366" s="49"/>
      <c r="IU366" s="49"/>
      <c r="IV366" s="49"/>
      <c r="IW366" s="49"/>
      <c r="IX366" s="49"/>
      <c r="IY366" s="49"/>
      <c r="IZ366" s="49"/>
      <c r="JA366" s="49"/>
      <c r="JB366" s="49"/>
      <c r="JC366" s="49"/>
      <c r="JD366" s="49"/>
      <c r="JE366" s="49"/>
      <c r="JF366" s="49"/>
      <c r="JG366" s="49"/>
      <c r="JH366" s="49"/>
      <c r="JI366" s="49"/>
      <c r="JJ366" s="49"/>
      <c r="JK366" s="49"/>
      <c r="JL366" s="49"/>
      <c r="JM366" s="49"/>
      <c r="JN366" s="49"/>
      <c r="JO366" s="49"/>
      <c r="JP366" s="49"/>
      <c r="JQ366" s="49"/>
      <c r="JR366" s="49"/>
      <c r="JS366" s="49"/>
      <c r="JT366" s="49"/>
      <c r="JU366" s="49"/>
      <c r="JV366" s="49"/>
      <c r="JW366" s="49"/>
      <c r="JX366" s="49"/>
      <c r="JY366" s="49"/>
      <c r="JZ366" s="49"/>
      <c r="KA366" s="49"/>
      <c r="KB366" s="49"/>
      <c r="KC366" s="49"/>
      <c r="KD366" s="49"/>
      <c r="KE366" s="49"/>
      <c r="KF366" s="49"/>
      <c r="KG366" s="49"/>
      <c r="KH366" s="49"/>
      <c r="KI366" s="49"/>
      <c r="KJ366" s="49"/>
      <c r="KK366" s="49"/>
      <c r="KL366" s="49"/>
      <c r="KM366" s="49"/>
      <c r="KN366" s="49"/>
      <c r="KO366" s="49"/>
      <c r="KP366" s="49"/>
      <c r="KQ366" s="49"/>
      <c r="KR366" s="49"/>
      <c r="KS366" s="49"/>
      <c r="KT366" s="49"/>
      <c r="KU366" s="49"/>
      <c r="KV366" s="49"/>
      <c r="KW366" s="49"/>
      <c r="KX366" s="49"/>
      <c r="KY366" s="49"/>
      <c r="KZ366" s="49"/>
      <c r="LA366" s="49"/>
      <c r="LB366" s="49"/>
      <c r="LC366" s="49"/>
      <c r="LD366" s="49"/>
      <c r="LE366" s="49"/>
      <c r="LF366" s="49"/>
      <c r="LG366" s="49"/>
      <c r="LH366" s="49"/>
      <c r="LI366" s="49"/>
      <c r="LJ366" s="49"/>
      <c r="LK366" s="49"/>
      <c r="LL366" s="49"/>
      <c r="LM366" s="49"/>
      <c r="LN366" s="49"/>
      <c r="LO366" s="49"/>
      <c r="LP366" s="49"/>
      <c r="LQ366" s="49"/>
      <c r="LR366" s="49"/>
      <c r="LS366" s="49"/>
      <c r="LT366" s="49"/>
      <c r="LU366" s="49"/>
      <c r="LV366" s="49"/>
      <c r="LW366" s="49"/>
      <c r="LX366" s="49"/>
      <c r="LY366" s="49"/>
      <c r="LZ366" s="49"/>
      <c r="MA366" s="49"/>
      <c r="MB366" s="49"/>
      <c r="MC366" s="49"/>
      <c r="MD366" s="49"/>
      <c r="ME366" s="49"/>
      <c r="MF366" s="49"/>
      <c r="MG366" s="49"/>
      <c r="MH366" s="49"/>
      <c r="MI366" s="49"/>
      <c r="MJ366" s="49"/>
      <c r="MK366" s="49"/>
      <c r="ML366" s="49"/>
      <c r="MM366" s="49"/>
      <c r="MN366" s="49"/>
      <c r="MO366" s="49"/>
      <c r="MP366" s="49"/>
      <c r="MQ366" s="49"/>
      <c r="MR366" s="49"/>
      <c r="MS366" s="49"/>
      <c r="MT366" s="49"/>
      <c r="MU366" s="49"/>
      <c r="MV366" s="49"/>
      <c r="MW366" s="49"/>
      <c r="MX366" s="49"/>
      <c r="MY366" s="49"/>
      <c r="MZ366" s="49"/>
      <c r="NA366" s="49"/>
      <c r="NB366" s="49"/>
      <c r="NC366" s="49"/>
      <c r="ND366" s="49"/>
      <c r="NE366" s="49"/>
      <c r="NF366" s="49"/>
      <c r="NG366" s="49"/>
      <c r="NH366" s="49"/>
      <c r="NI366" s="49"/>
      <c r="NJ366" s="49"/>
      <c r="NK366" s="49"/>
      <c r="NL366" s="49"/>
      <c r="NM366" s="49"/>
      <c r="NN366" s="49"/>
      <c r="NO366" s="49"/>
      <c r="NP366" s="49"/>
      <c r="NQ366" s="49"/>
    </row>
    <row r="367" spans="1:381" s="50" customFormat="1" x14ac:dyDescent="0.2">
      <c r="A367" s="46">
        <v>366</v>
      </c>
      <c r="B367" s="47" t="s">
        <v>219</v>
      </c>
      <c r="C367" s="47" t="s">
        <v>27</v>
      </c>
      <c r="D367" s="48">
        <v>100</v>
      </c>
      <c r="E367" s="66" t="s">
        <v>2046</v>
      </c>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c r="AT367" s="49"/>
      <c r="AU367" s="49"/>
      <c r="AV367" s="49"/>
      <c r="AW367" s="49"/>
      <c r="AX367" s="49"/>
      <c r="AY367" s="49"/>
      <c r="AZ367" s="49"/>
      <c r="BA367" s="49"/>
      <c r="BB367" s="49"/>
      <c r="BC367" s="49"/>
      <c r="BD367" s="49"/>
      <c r="BE367" s="49"/>
      <c r="BF367" s="49"/>
      <c r="BG367" s="49"/>
      <c r="BH367" s="49"/>
      <c r="BI367" s="49"/>
      <c r="BJ367" s="49"/>
      <c r="BK367" s="49"/>
      <c r="BL367" s="49"/>
      <c r="BM367" s="49"/>
      <c r="BN367" s="49"/>
      <c r="BO367" s="49"/>
      <c r="BP367" s="49"/>
      <c r="BQ367" s="49"/>
      <c r="BR367" s="49"/>
      <c r="BS367" s="49"/>
      <c r="BT367" s="49"/>
      <c r="BU367" s="49"/>
      <c r="BV367" s="49"/>
      <c r="BW367" s="49"/>
      <c r="BX367" s="49"/>
      <c r="BY367" s="49"/>
      <c r="BZ367" s="49"/>
      <c r="CA367" s="49"/>
      <c r="CB367" s="49"/>
      <c r="CC367" s="49"/>
      <c r="CD367" s="49"/>
      <c r="CE367" s="49"/>
      <c r="CF367" s="49"/>
      <c r="CG367" s="49"/>
      <c r="CH367" s="49"/>
      <c r="CI367" s="49"/>
      <c r="CJ367" s="49"/>
      <c r="CK367" s="49"/>
      <c r="CL367" s="49"/>
      <c r="CM367" s="49"/>
      <c r="CN367" s="49"/>
      <c r="CO367" s="49"/>
      <c r="CP367" s="49"/>
      <c r="CQ367" s="49"/>
      <c r="CR367" s="49"/>
      <c r="CS367" s="49"/>
      <c r="CT367" s="49"/>
      <c r="CU367" s="49"/>
      <c r="CV367" s="49"/>
      <c r="CW367" s="49"/>
      <c r="CX367" s="49"/>
      <c r="CY367" s="49"/>
      <c r="CZ367" s="49"/>
      <c r="DA367" s="49"/>
      <c r="DB367" s="49"/>
      <c r="DC367" s="49"/>
      <c r="DD367" s="49"/>
      <c r="DE367" s="49"/>
      <c r="DF367" s="49"/>
      <c r="DG367" s="49"/>
      <c r="DH367" s="49"/>
      <c r="DI367" s="49"/>
      <c r="DJ367" s="49"/>
      <c r="DK367" s="49"/>
      <c r="DL367" s="49"/>
      <c r="DM367" s="49"/>
      <c r="DN367" s="49"/>
      <c r="DO367" s="49"/>
      <c r="DP367" s="49"/>
      <c r="DQ367" s="49"/>
      <c r="DR367" s="49"/>
      <c r="DS367" s="49"/>
      <c r="DT367" s="49"/>
      <c r="DU367" s="49"/>
      <c r="DV367" s="49"/>
      <c r="DW367" s="49"/>
      <c r="DX367" s="49"/>
      <c r="DY367" s="49"/>
      <c r="DZ367" s="49"/>
      <c r="EA367" s="49"/>
      <c r="EB367" s="49"/>
      <c r="EC367" s="49"/>
      <c r="ED367" s="49"/>
      <c r="EE367" s="49"/>
      <c r="EF367" s="49"/>
      <c r="EG367" s="49"/>
      <c r="EH367" s="49"/>
      <c r="EI367" s="49"/>
      <c r="EJ367" s="49"/>
      <c r="EK367" s="49"/>
      <c r="EL367" s="49"/>
      <c r="EM367" s="49"/>
      <c r="EN367" s="49"/>
      <c r="EO367" s="49"/>
      <c r="EP367" s="49"/>
      <c r="EQ367" s="49"/>
      <c r="ER367" s="49"/>
      <c r="ES367" s="49"/>
      <c r="ET367" s="49"/>
      <c r="EU367" s="49"/>
      <c r="EV367" s="49"/>
      <c r="EW367" s="49"/>
      <c r="EX367" s="49"/>
      <c r="EY367" s="49"/>
      <c r="EZ367" s="49"/>
      <c r="FA367" s="49"/>
      <c r="FB367" s="49"/>
      <c r="FC367" s="49"/>
      <c r="FD367" s="49"/>
      <c r="FE367" s="49"/>
      <c r="FF367" s="49"/>
      <c r="FG367" s="49"/>
      <c r="FH367" s="49"/>
      <c r="FI367" s="49"/>
      <c r="FJ367" s="49"/>
      <c r="FK367" s="49"/>
      <c r="FL367" s="49"/>
      <c r="FM367" s="49"/>
      <c r="FN367" s="49"/>
      <c r="FO367" s="49"/>
      <c r="FP367" s="49"/>
      <c r="FQ367" s="49"/>
      <c r="FR367" s="49"/>
      <c r="FS367" s="49"/>
      <c r="FT367" s="49"/>
      <c r="FU367" s="49"/>
      <c r="FV367" s="49"/>
      <c r="FW367" s="49"/>
      <c r="FX367" s="49"/>
      <c r="FY367" s="49"/>
      <c r="FZ367" s="49"/>
      <c r="GA367" s="49"/>
      <c r="GB367" s="49"/>
      <c r="GC367" s="49"/>
      <c r="GD367" s="49"/>
      <c r="GE367" s="49"/>
      <c r="GF367" s="49"/>
      <c r="GG367" s="49"/>
      <c r="GH367" s="49"/>
      <c r="GI367" s="49"/>
      <c r="GJ367" s="49"/>
      <c r="GK367" s="49"/>
      <c r="GL367" s="49"/>
      <c r="GM367" s="49"/>
      <c r="GN367" s="49"/>
      <c r="GO367" s="49"/>
      <c r="GP367" s="49"/>
      <c r="GQ367" s="49"/>
      <c r="GR367" s="49"/>
      <c r="GS367" s="49"/>
      <c r="GT367" s="49"/>
      <c r="GU367" s="49"/>
      <c r="GV367" s="49"/>
      <c r="GW367" s="49"/>
      <c r="GX367" s="49"/>
      <c r="GY367" s="49"/>
      <c r="GZ367" s="49"/>
      <c r="HA367" s="49"/>
      <c r="HB367" s="49"/>
      <c r="HC367" s="49"/>
      <c r="HD367" s="49"/>
      <c r="HE367" s="49"/>
      <c r="HF367" s="49"/>
      <c r="HG367" s="49"/>
      <c r="HH367" s="49"/>
      <c r="HI367" s="49"/>
      <c r="HJ367" s="49"/>
      <c r="HK367" s="49"/>
      <c r="HL367" s="49"/>
      <c r="HM367" s="49"/>
      <c r="HN367" s="49"/>
      <c r="HO367" s="49"/>
      <c r="HP367" s="49"/>
      <c r="HQ367" s="49"/>
      <c r="HR367" s="49"/>
      <c r="HS367" s="49"/>
      <c r="HT367" s="49"/>
      <c r="HU367" s="49"/>
      <c r="HV367" s="49"/>
      <c r="HW367" s="49"/>
      <c r="HX367" s="49"/>
      <c r="HY367" s="49"/>
      <c r="HZ367" s="49"/>
      <c r="IA367" s="49"/>
      <c r="IB367" s="49"/>
      <c r="IC367" s="49"/>
      <c r="ID367" s="49"/>
      <c r="IE367" s="49"/>
      <c r="IF367" s="49"/>
      <c r="IG367" s="49"/>
      <c r="IH367" s="49"/>
      <c r="II367" s="49"/>
      <c r="IJ367" s="49"/>
      <c r="IK367" s="49"/>
      <c r="IL367" s="49"/>
      <c r="IM367" s="49"/>
      <c r="IN367" s="49"/>
      <c r="IO367" s="49"/>
      <c r="IP367" s="49"/>
      <c r="IQ367" s="49"/>
      <c r="IR367" s="49"/>
      <c r="IS367" s="49"/>
      <c r="IT367" s="49"/>
      <c r="IU367" s="49"/>
      <c r="IV367" s="49"/>
      <c r="IW367" s="49"/>
      <c r="IX367" s="49"/>
      <c r="IY367" s="49"/>
      <c r="IZ367" s="49"/>
      <c r="JA367" s="49"/>
      <c r="JB367" s="49"/>
      <c r="JC367" s="49"/>
      <c r="JD367" s="49"/>
      <c r="JE367" s="49"/>
      <c r="JF367" s="49"/>
      <c r="JG367" s="49"/>
      <c r="JH367" s="49"/>
      <c r="JI367" s="49"/>
      <c r="JJ367" s="49"/>
      <c r="JK367" s="49"/>
      <c r="JL367" s="49"/>
      <c r="JM367" s="49"/>
      <c r="JN367" s="49"/>
      <c r="JO367" s="49"/>
      <c r="JP367" s="49"/>
      <c r="JQ367" s="49"/>
      <c r="JR367" s="49"/>
      <c r="JS367" s="49"/>
      <c r="JT367" s="49"/>
      <c r="JU367" s="49"/>
      <c r="JV367" s="49"/>
      <c r="JW367" s="49"/>
      <c r="JX367" s="49"/>
      <c r="JY367" s="49"/>
      <c r="JZ367" s="49"/>
      <c r="KA367" s="49"/>
      <c r="KB367" s="49"/>
      <c r="KC367" s="49"/>
      <c r="KD367" s="49"/>
      <c r="KE367" s="49"/>
      <c r="KF367" s="49"/>
      <c r="KG367" s="49"/>
      <c r="KH367" s="49"/>
      <c r="KI367" s="49"/>
      <c r="KJ367" s="49"/>
      <c r="KK367" s="49"/>
      <c r="KL367" s="49"/>
      <c r="KM367" s="49"/>
      <c r="KN367" s="49"/>
      <c r="KO367" s="49"/>
      <c r="KP367" s="49"/>
      <c r="KQ367" s="49"/>
      <c r="KR367" s="49"/>
      <c r="KS367" s="49"/>
      <c r="KT367" s="49"/>
      <c r="KU367" s="49"/>
      <c r="KV367" s="49"/>
      <c r="KW367" s="49"/>
      <c r="KX367" s="49"/>
      <c r="KY367" s="49"/>
      <c r="KZ367" s="49"/>
      <c r="LA367" s="49"/>
      <c r="LB367" s="49"/>
      <c r="LC367" s="49"/>
      <c r="LD367" s="49"/>
      <c r="LE367" s="49"/>
      <c r="LF367" s="49"/>
      <c r="LG367" s="49"/>
      <c r="LH367" s="49"/>
      <c r="LI367" s="49"/>
      <c r="LJ367" s="49"/>
      <c r="LK367" s="49"/>
      <c r="LL367" s="49"/>
      <c r="LM367" s="49"/>
      <c r="LN367" s="49"/>
      <c r="LO367" s="49"/>
      <c r="LP367" s="49"/>
      <c r="LQ367" s="49"/>
      <c r="LR367" s="49"/>
      <c r="LS367" s="49"/>
      <c r="LT367" s="49"/>
      <c r="LU367" s="49"/>
      <c r="LV367" s="49"/>
      <c r="LW367" s="49"/>
      <c r="LX367" s="49"/>
      <c r="LY367" s="49"/>
      <c r="LZ367" s="49"/>
      <c r="MA367" s="49"/>
      <c r="MB367" s="49"/>
      <c r="MC367" s="49"/>
      <c r="MD367" s="49"/>
      <c r="ME367" s="49"/>
      <c r="MF367" s="49"/>
      <c r="MG367" s="49"/>
      <c r="MH367" s="49"/>
      <c r="MI367" s="49"/>
      <c r="MJ367" s="49"/>
      <c r="MK367" s="49"/>
      <c r="ML367" s="49"/>
      <c r="MM367" s="49"/>
      <c r="MN367" s="49"/>
      <c r="MO367" s="49"/>
      <c r="MP367" s="49"/>
      <c r="MQ367" s="49"/>
      <c r="MR367" s="49"/>
      <c r="MS367" s="49"/>
      <c r="MT367" s="49"/>
      <c r="MU367" s="49"/>
      <c r="MV367" s="49"/>
      <c r="MW367" s="49"/>
      <c r="MX367" s="49"/>
      <c r="MY367" s="49"/>
      <c r="MZ367" s="49"/>
      <c r="NA367" s="49"/>
      <c r="NB367" s="49"/>
      <c r="NC367" s="49"/>
      <c r="ND367" s="49"/>
      <c r="NE367" s="49"/>
      <c r="NF367" s="49"/>
      <c r="NG367" s="49"/>
      <c r="NH367" s="49"/>
      <c r="NI367" s="49"/>
      <c r="NJ367" s="49"/>
      <c r="NK367" s="49"/>
      <c r="NL367" s="49"/>
      <c r="NM367" s="49"/>
      <c r="NN367" s="49"/>
      <c r="NO367" s="49"/>
      <c r="NP367" s="49"/>
      <c r="NQ367" s="49"/>
    </row>
    <row r="368" spans="1:381" s="50" customFormat="1" x14ac:dyDescent="0.2">
      <c r="A368" s="46">
        <v>367</v>
      </c>
      <c r="B368" s="47" t="s">
        <v>220</v>
      </c>
      <c r="C368" s="47" t="s">
        <v>27</v>
      </c>
      <c r="D368" s="48">
        <v>100</v>
      </c>
      <c r="E368" s="66" t="s">
        <v>2047</v>
      </c>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c r="AT368" s="49"/>
      <c r="AU368" s="49"/>
      <c r="AV368" s="49"/>
      <c r="AW368" s="49"/>
      <c r="AX368" s="49"/>
      <c r="AY368" s="49"/>
      <c r="AZ368" s="49"/>
      <c r="BA368" s="49"/>
      <c r="BB368" s="49"/>
      <c r="BC368" s="49"/>
      <c r="BD368" s="49"/>
      <c r="BE368" s="49"/>
      <c r="BF368" s="49"/>
      <c r="BG368" s="49"/>
      <c r="BH368" s="49"/>
      <c r="BI368" s="49"/>
      <c r="BJ368" s="49"/>
      <c r="BK368" s="49"/>
      <c r="BL368" s="49"/>
      <c r="BM368" s="49"/>
      <c r="BN368" s="49"/>
      <c r="BO368" s="49"/>
      <c r="BP368" s="49"/>
      <c r="BQ368" s="49"/>
      <c r="BR368" s="49"/>
      <c r="BS368" s="49"/>
      <c r="BT368" s="49"/>
      <c r="BU368" s="49"/>
      <c r="BV368" s="49"/>
      <c r="BW368" s="49"/>
      <c r="BX368" s="49"/>
      <c r="BY368" s="49"/>
      <c r="BZ368" s="49"/>
      <c r="CA368" s="49"/>
      <c r="CB368" s="49"/>
      <c r="CC368" s="49"/>
      <c r="CD368" s="49"/>
      <c r="CE368" s="49"/>
      <c r="CF368" s="49"/>
      <c r="CG368" s="49"/>
      <c r="CH368" s="49"/>
      <c r="CI368" s="49"/>
      <c r="CJ368" s="49"/>
      <c r="CK368" s="49"/>
      <c r="CL368" s="49"/>
      <c r="CM368" s="49"/>
      <c r="CN368" s="49"/>
      <c r="CO368" s="49"/>
      <c r="CP368" s="49"/>
      <c r="CQ368" s="49"/>
      <c r="CR368" s="49"/>
      <c r="CS368" s="49"/>
      <c r="CT368" s="49"/>
      <c r="CU368" s="49"/>
      <c r="CV368" s="49"/>
      <c r="CW368" s="49"/>
      <c r="CX368" s="49"/>
      <c r="CY368" s="49"/>
      <c r="CZ368" s="49"/>
      <c r="DA368" s="49"/>
      <c r="DB368" s="49"/>
      <c r="DC368" s="49"/>
      <c r="DD368" s="49"/>
      <c r="DE368" s="49"/>
      <c r="DF368" s="49"/>
      <c r="DG368" s="49"/>
      <c r="DH368" s="49"/>
      <c r="DI368" s="49"/>
      <c r="DJ368" s="49"/>
      <c r="DK368" s="49"/>
      <c r="DL368" s="49"/>
      <c r="DM368" s="49"/>
      <c r="DN368" s="49"/>
      <c r="DO368" s="49"/>
      <c r="DP368" s="49"/>
      <c r="DQ368" s="49"/>
      <c r="DR368" s="49"/>
      <c r="DS368" s="49"/>
      <c r="DT368" s="49"/>
      <c r="DU368" s="49"/>
      <c r="DV368" s="49"/>
      <c r="DW368" s="49"/>
      <c r="DX368" s="49"/>
      <c r="DY368" s="49"/>
      <c r="DZ368" s="49"/>
      <c r="EA368" s="49"/>
      <c r="EB368" s="49"/>
      <c r="EC368" s="49"/>
      <c r="ED368" s="49"/>
      <c r="EE368" s="49"/>
      <c r="EF368" s="49"/>
      <c r="EG368" s="49"/>
      <c r="EH368" s="49"/>
      <c r="EI368" s="49"/>
      <c r="EJ368" s="49"/>
      <c r="EK368" s="49"/>
      <c r="EL368" s="49"/>
      <c r="EM368" s="49"/>
      <c r="EN368" s="49"/>
      <c r="EO368" s="49"/>
      <c r="EP368" s="49"/>
      <c r="EQ368" s="49"/>
      <c r="ER368" s="49"/>
      <c r="ES368" s="49"/>
      <c r="ET368" s="49"/>
      <c r="EU368" s="49"/>
      <c r="EV368" s="49"/>
      <c r="EW368" s="49"/>
      <c r="EX368" s="49"/>
      <c r="EY368" s="49"/>
      <c r="EZ368" s="49"/>
      <c r="FA368" s="49"/>
      <c r="FB368" s="49"/>
      <c r="FC368" s="49"/>
      <c r="FD368" s="49"/>
      <c r="FE368" s="49"/>
      <c r="FF368" s="49"/>
      <c r="FG368" s="49"/>
      <c r="FH368" s="49"/>
      <c r="FI368" s="49"/>
      <c r="FJ368" s="49"/>
      <c r="FK368" s="49"/>
      <c r="FL368" s="49"/>
      <c r="FM368" s="49"/>
      <c r="FN368" s="49"/>
      <c r="FO368" s="49"/>
      <c r="FP368" s="49"/>
      <c r="FQ368" s="49"/>
      <c r="FR368" s="49"/>
      <c r="FS368" s="49"/>
      <c r="FT368" s="49"/>
      <c r="FU368" s="49"/>
      <c r="FV368" s="49"/>
      <c r="FW368" s="49"/>
      <c r="FX368" s="49"/>
      <c r="FY368" s="49"/>
      <c r="FZ368" s="49"/>
      <c r="GA368" s="49"/>
      <c r="GB368" s="49"/>
      <c r="GC368" s="49"/>
      <c r="GD368" s="49"/>
      <c r="GE368" s="49"/>
      <c r="GF368" s="49"/>
      <c r="GG368" s="49"/>
      <c r="GH368" s="49"/>
      <c r="GI368" s="49"/>
      <c r="GJ368" s="49"/>
      <c r="GK368" s="49"/>
      <c r="GL368" s="49"/>
      <c r="GM368" s="49"/>
      <c r="GN368" s="49"/>
      <c r="GO368" s="49"/>
      <c r="GP368" s="49"/>
      <c r="GQ368" s="49"/>
      <c r="GR368" s="49"/>
      <c r="GS368" s="49"/>
      <c r="GT368" s="49"/>
      <c r="GU368" s="49"/>
      <c r="GV368" s="49"/>
      <c r="GW368" s="49"/>
      <c r="GX368" s="49"/>
      <c r="GY368" s="49"/>
      <c r="GZ368" s="49"/>
      <c r="HA368" s="49"/>
      <c r="HB368" s="49"/>
      <c r="HC368" s="49"/>
      <c r="HD368" s="49"/>
      <c r="HE368" s="49"/>
      <c r="HF368" s="49"/>
      <c r="HG368" s="49"/>
      <c r="HH368" s="49"/>
      <c r="HI368" s="49"/>
      <c r="HJ368" s="49"/>
      <c r="HK368" s="49"/>
      <c r="HL368" s="49"/>
      <c r="HM368" s="49"/>
      <c r="HN368" s="49"/>
      <c r="HO368" s="49"/>
      <c r="HP368" s="49"/>
      <c r="HQ368" s="49"/>
      <c r="HR368" s="49"/>
      <c r="HS368" s="49"/>
      <c r="HT368" s="49"/>
      <c r="HU368" s="49"/>
      <c r="HV368" s="49"/>
      <c r="HW368" s="49"/>
      <c r="HX368" s="49"/>
      <c r="HY368" s="49"/>
      <c r="HZ368" s="49"/>
      <c r="IA368" s="49"/>
      <c r="IB368" s="49"/>
      <c r="IC368" s="49"/>
      <c r="ID368" s="49"/>
      <c r="IE368" s="49"/>
      <c r="IF368" s="49"/>
      <c r="IG368" s="49"/>
      <c r="IH368" s="49"/>
      <c r="II368" s="49"/>
      <c r="IJ368" s="49"/>
      <c r="IK368" s="49"/>
      <c r="IL368" s="49"/>
      <c r="IM368" s="49"/>
      <c r="IN368" s="49"/>
      <c r="IO368" s="49"/>
      <c r="IP368" s="49"/>
      <c r="IQ368" s="49"/>
      <c r="IR368" s="49"/>
      <c r="IS368" s="49"/>
      <c r="IT368" s="49"/>
      <c r="IU368" s="49"/>
      <c r="IV368" s="49"/>
      <c r="IW368" s="49"/>
      <c r="IX368" s="49"/>
      <c r="IY368" s="49"/>
      <c r="IZ368" s="49"/>
      <c r="JA368" s="49"/>
      <c r="JB368" s="49"/>
      <c r="JC368" s="49"/>
      <c r="JD368" s="49"/>
      <c r="JE368" s="49"/>
      <c r="JF368" s="49"/>
      <c r="JG368" s="49"/>
      <c r="JH368" s="49"/>
      <c r="JI368" s="49"/>
      <c r="JJ368" s="49"/>
      <c r="JK368" s="49"/>
      <c r="JL368" s="49"/>
      <c r="JM368" s="49"/>
      <c r="JN368" s="49"/>
      <c r="JO368" s="49"/>
      <c r="JP368" s="49"/>
      <c r="JQ368" s="49"/>
      <c r="JR368" s="49"/>
      <c r="JS368" s="49"/>
      <c r="JT368" s="49"/>
      <c r="JU368" s="49"/>
      <c r="JV368" s="49"/>
      <c r="JW368" s="49"/>
      <c r="JX368" s="49"/>
      <c r="JY368" s="49"/>
      <c r="JZ368" s="49"/>
      <c r="KA368" s="49"/>
      <c r="KB368" s="49"/>
      <c r="KC368" s="49"/>
      <c r="KD368" s="49"/>
      <c r="KE368" s="49"/>
      <c r="KF368" s="49"/>
      <c r="KG368" s="49"/>
      <c r="KH368" s="49"/>
      <c r="KI368" s="49"/>
      <c r="KJ368" s="49"/>
      <c r="KK368" s="49"/>
      <c r="KL368" s="49"/>
      <c r="KM368" s="49"/>
      <c r="KN368" s="49"/>
      <c r="KO368" s="49"/>
      <c r="KP368" s="49"/>
      <c r="KQ368" s="49"/>
      <c r="KR368" s="49"/>
      <c r="KS368" s="49"/>
      <c r="KT368" s="49"/>
      <c r="KU368" s="49"/>
      <c r="KV368" s="49"/>
      <c r="KW368" s="49"/>
      <c r="KX368" s="49"/>
      <c r="KY368" s="49"/>
      <c r="KZ368" s="49"/>
      <c r="LA368" s="49"/>
      <c r="LB368" s="49"/>
      <c r="LC368" s="49"/>
      <c r="LD368" s="49"/>
      <c r="LE368" s="49"/>
      <c r="LF368" s="49"/>
      <c r="LG368" s="49"/>
      <c r="LH368" s="49"/>
      <c r="LI368" s="49"/>
      <c r="LJ368" s="49"/>
      <c r="LK368" s="49"/>
      <c r="LL368" s="49"/>
      <c r="LM368" s="49"/>
      <c r="LN368" s="49"/>
      <c r="LO368" s="49"/>
      <c r="LP368" s="49"/>
      <c r="LQ368" s="49"/>
      <c r="LR368" s="49"/>
      <c r="LS368" s="49"/>
      <c r="LT368" s="49"/>
      <c r="LU368" s="49"/>
      <c r="LV368" s="49"/>
      <c r="LW368" s="49"/>
      <c r="LX368" s="49"/>
      <c r="LY368" s="49"/>
      <c r="LZ368" s="49"/>
      <c r="MA368" s="49"/>
      <c r="MB368" s="49"/>
      <c r="MC368" s="49"/>
      <c r="MD368" s="49"/>
      <c r="ME368" s="49"/>
      <c r="MF368" s="49"/>
      <c r="MG368" s="49"/>
      <c r="MH368" s="49"/>
      <c r="MI368" s="49"/>
      <c r="MJ368" s="49"/>
      <c r="MK368" s="49"/>
      <c r="ML368" s="49"/>
      <c r="MM368" s="49"/>
      <c r="MN368" s="49"/>
      <c r="MO368" s="49"/>
      <c r="MP368" s="49"/>
      <c r="MQ368" s="49"/>
      <c r="MR368" s="49"/>
      <c r="MS368" s="49"/>
      <c r="MT368" s="49"/>
      <c r="MU368" s="49"/>
      <c r="MV368" s="49"/>
      <c r="MW368" s="49"/>
      <c r="MX368" s="49"/>
      <c r="MY368" s="49"/>
      <c r="MZ368" s="49"/>
      <c r="NA368" s="49"/>
      <c r="NB368" s="49"/>
      <c r="NC368" s="49"/>
      <c r="ND368" s="49"/>
      <c r="NE368" s="49"/>
      <c r="NF368" s="49"/>
      <c r="NG368" s="49"/>
      <c r="NH368" s="49"/>
      <c r="NI368" s="49"/>
      <c r="NJ368" s="49"/>
      <c r="NK368" s="49"/>
      <c r="NL368" s="49"/>
      <c r="NM368" s="49"/>
      <c r="NN368" s="49"/>
      <c r="NO368" s="49"/>
      <c r="NP368" s="49"/>
      <c r="NQ368" s="49"/>
    </row>
    <row r="369" spans="1:381" s="50" customFormat="1" x14ac:dyDescent="0.2">
      <c r="A369" s="46">
        <v>368</v>
      </c>
      <c r="B369" s="47" t="s">
        <v>221</v>
      </c>
      <c r="C369" s="47" t="s">
        <v>27</v>
      </c>
      <c r="D369" s="48">
        <v>52</v>
      </c>
      <c r="E369" s="66" t="s">
        <v>2003</v>
      </c>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c r="AT369" s="49"/>
      <c r="AU369" s="49"/>
      <c r="AV369" s="49"/>
      <c r="AW369" s="49"/>
      <c r="AX369" s="49"/>
      <c r="AY369" s="49"/>
      <c r="AZ369" s="49"/>
      <c r="BA369" s="49"/>
      <c r="BB369" s="49"/>
      <c r="BC369" s="49"/>
      <c r="BD369" s="49"/>
      <c r="BE369" s="49"/>
      <c r="BF369" s="49"/>
      <c r="BG369" s="49"/>
      <c r="BH369" s="49"/>
      <c r="BI369" s="49"/>
      <c r="BJ369" s="49"/>
      <c r="BK369" s="49"/>
      <c r="BL369" s="49"/>
      <c r="BM369" s="49"/>
      <c r="BN369" s="49"/>
      <c r="BO369" s="49"/>
      <c r="BP369" s="49"/>
      <c r="BQ369" s="49"/>
      <c r="BR369" s="49"/>
      <c r="BS369" s="49"/>
      <c r="BT369" s="49"/>
      <c r="BU369" s="49"/>
      <c r="BV369" s="49"/>
      <c r="BW369" s="49"/>
      <c r="BX369" s="49"/>
      <c r="BY369" s="49"/>
      <c r="BZ369" s="49"/>
      <c r="CA369" s="49"/>
      <c r="CB369" s="49"/>
      <c r="CC369" s="49"/>
      <c r="CD369" s="49"/>
      <c r="CE369" s="49"/>
      <c r="CF369" s="49"/>
      <c r="CG369" s="49"/>
      <c r="CH369" s="49"/>
      <c r="CI369" s="49"/>
      <c r="CJ369" s="49"/>
      <c r="CK369" s="49"/>
      <c r="CL369" s="49"/>
      <c r="CM369" s="49"/>
      <c r="CN369" s="49"/>
      <c r="CO369" s="49"/>
      <c r="CP369" s="49"/>
      <c r="CQ369" s="49"/>
      <c r="CR369" s="49"/>
      <c r="CS369" s="49"/>
      <c r="CT369" s="49"/>
      <c r="CU369" s="49"/>
      <c r="CV369" s="49"/>
      <c r="CW369" s="49"/>
      <c r="CX369" s="49"/>
      <c r="CY369" s="49"/>
      <c r="CZ369" s="49"/>
      <c r="DA369" s="49"/>
      <c r="DB369" s="49"/>
      <c r="DC369" s="49"/>
      <c r="DD369" s="49"/>
      <c r="DE369" s="49"/>
      <c r="DF369" s="49"/>
      <c r="DG369" s="49"/>
      <c r="DH369" s="49"/>
      <c r="DI369" s="49"/>
      <c r="DJ369" s="49"/>
      <c r="DK369" s="49"/>
      <c r="DL369" s="49"/>
      <c r="DM369" s="49"/>
      <c r="DN369" s="49"/>
      <c r="DO369" s="49"/>
      <c r="DP369" s="49"/>
      <c r="DQ369" s="49"/>
      <c r="DR369" s="49"/>
      <c r="DS369" s="49"/>
      <c r="DT369" s="49"/>
      <c r="DU369" s="49"/>
      <c r="DV369" s="49"/>
      <c r="DW369" s="49"/>
      <c r="DX369" s="49"/>
      <c r="DY369" s="49"/>
      <c r="DZ369" s="49"/>
      <c r="EA369" s="49"/>
      <c r="EB369" s="49"/>
      <c r="EC369" s="49"/>
      <c r="ED369" s="49"/>
      <c r="EE369" s="49"/>
      <c r="EF369" s="49"/>
      <c r="EG369" s="49"/>
      <c r="EH369" s="49"/>
      <c r="EI369" s="49"/>
      <c r="EJ369" s="49"/>
      <c r="EK369" s="49"/>
      <c r="EL369" s="49"/>
      <c r="EM369" s="49"/>
      <c r="EN369" s="49"/>
      <c r="EO369" s="49"/>
      <c r="EP369" s="49"/>
      <c r="EQ369" s="49"/>
      <c r="ER369" s="49"/>
      <c r="ES369" s="49"/>
      <c r="ET369" s="49"/>
      <c r="EU369" s="49"/>
      <c r="EV369" s="49"/>
      <c r="EW369" s="49"/>
      <c r="EX369" s="49"/>
      <c r="EY369" s="49"/>
      <c r="EZ369" s="49"/>
      <c r="FA369" s="49"/>
      <c r="FB369" s="49"/>
      <c r="FC369" s="49"/>
      <c r="FD369" s="49"/>
      <c r="FE369" s="49"/>
      <c r="FF369" s="49"/>
      <c r="FG369" s="49"/>
      <c r="FH369" s="49"/>
      <c r="FI369" s="49"/>
      <c r="FJ369" s="49"/>
      <c r="FK369" s="49"/>
      <c r="FL369" s="49"/>
      <c r="FM369" s="49"/>
      <c r="FN369" s="49"/>
      <c r="FO369" s="49"/>
      <c r="FP369" s="49"/>
      <c r="FQ369" s="49"/>
      <c r="FR369" s="49"/>
      <c r="FS369" s="49"/>
      <c r="FT369" s="49"/>
      <c r="FU369" s="49"/>
      <c r="FV369" s="49"/>
      <c r="FW369" s="49"/>
      <c r="FX369" s="49"/>
      <c r="FY369" s="49"/>
      <c r="FZ369" s="49"/>
      <c r="GA369" s="49"/>
      <c r="GB369" s="49"/>
      <c r="GC369" s="49"/>
      <c r="GD369" s="49"/>
      <c r="GE369" s="49"/>
      <c r="GF369" s="49"/>
      <c r="GG369" s="49"/>
      <c r="GH369" s="49"/>
      <c r="GI369" s="49"/>
      <c r="GJ369" s="49"/>
      <c r="GK369" s="49"/>
      <c r="GL369" s="49"/>
      <c r="GM369" s="49"/>
      <c r="GN369" s="49"/>
      <c r="GO369" s="49"/>
      <c r="GP369" s="49"/>
      <c r="GQ369" s="49"/>
      <c r="GR369" s="49"/>
      <c r="GS369" s="49"/>
      <c r="GT369" s="49"/>
      <c r="GU369" s="49"/>
      <c r="GV369" s="49"/>
      <c r="GW369" s="49"/>
      <c r="GX369" s="49"/>
      <c r="GY369" s="49"/>
      <c r="GZ369" s="49"/>
      <c r="HA369" s="49"/>
      <c r="HB369" s="49"/>
      <c r="HC369" s="49"/>
      <c r="HD369" s="49"/>
      <c r="HE369" s="49"/>
      <c r="HF369" s="49"/>
      <c r="HG369" s="49"/>
      <c r="HH369" s="49"/>
      <c r="HI369" s="49"/>
      <c r="HJ369" s="49"/>
      <c r="HK369" s="49"/>
      <c r="HL369" s="49"/>
      <c r="HM369" s="49"/>
      <c r="HN369" s="49"/>
      <c r="HO369" s="49"/>
      <c r="HP369" s="49"/>
      <c r="HQ369" s="49"/>
      <c r="HR369" s="49"/>
      <c r="HS369" s="49"/>
      <c r="HT369" s="49"/>
      <c r="HU369" s="49"/>
      <c r="HV369" s="49"/>
      <c r="HW369" s="49"/>
      <c r="HX369" s="49"/>
      <c r="HY369" s="49"/>
      <c r="HZ369" s="49"/>
      <c r="IA369" s="49"/>
      <c r="IB369" s="49"/>
      <c r="IC369" s="49"/>
      <c r="ID369" s="49"/>
      <c r="IE369" s="49"/>
      <c r="IF369" s="49"/>
      <c r="IG369" s="49"/>
      <c r="IH369" s="49"/>
      <c r="II369" s="49"/>
      <c r="IJ369" s="49"/>
      <c r="IK369" s="49"/>
      <c r="IL369" s="49"/>
      <c r="IM369" s="49"/>
      <c r="IN369" s="49"/>
      <c r="IO369" s="49"/>
      <c r="IP369" s="49"/>
      <c r="IQ369" s="49"/>
      <c r="IR369" s="49"/>
      <c r="IS369" s="49"/>
      <c r="IT369" s="49"/>
      <c r="IU369" s="49"/>
      <c r="IV369" s="49"/>
      <c r="IW369" s="49"/>
      <c r="IX369" s="49"/>
      <c r="IY369" s="49"/>
      <c r="IZ369" s="49"/>
      <c r="JA369" s="49"/>
      <c r="JB369" s="49"/>
      <c r="JC369" s="49"/>
      <c r="JD369" s="49"/>
      <c r="JE369" s="49"/>
      <c r="JF369" s="49"/>
      <c r="JG369" s="49"/>
      <c r="JH369" s="49"/>
      <c r="JI369" s="49"/>
      <c r="JJ369" s="49"/>
      <c r="JK369" s="49"/>
      <c r="JL369" s="49"/>
      <c r="JM369" s="49"/>
      <c r="JN369" s="49"/>
      <c r="JO369" s="49"/>
      <c r="JP369" s="49"/>
      <c r="JQ369" s="49"/>
      <c r="JR369" s="49"/>
      <c r="JS369" s="49"/>
      <c r="JT369" s="49"/>
      <c r="JU369" s="49"/>
      <c r="JV369" s="49"/>
      <c r="JW369" s="49"/>
      <c r="JX369" s="49"/>
      <c r="JY369" s="49"/>
      <c r="JZ369" s="49"/>
      <c r="KA369" s="49"/>
      <c r="KB369" s="49"/>
      <c r="KC369" s="49"/>
      <c r="KD369" s="49"/>
      <c r="KE369" s="49"/>
      <c r="KF369" s="49"/>
      <c r="KG369" s="49"/>
      <c r="KH369" s="49"/>
      <c r="KI369" s="49"/>
      <c r="KJ369" s="49"/>
      <c r="KK369" s="49"/>
      <c r="KL369" s="49"/>
      <c r="KM369" s="49"/>
      <c r="KN369" s="49"/>
      <c r="KO369" s="49"/>
      <c r="KP369" s="49"/>
      <c r="KQ369" s="49"/>
      <c r="KR369" s="49"/>
      <c r="KS369" s="49"/>
      <c r="KT369" s="49"/>
      <c r="KU369" s="49"/>
      <c r="KV369" s="49"/>
      <c r="KW369" s="49"/>
      <c r="KX369" s="49"/>
      <c r="KY369" s="49"/>
      <c r="KZ369" s="49"/>
      <c r="LA369" s="49"/>
      <c r="LB369" s="49"/>
      <c r="LC369" s="49"/>
      <c r="LD369" s="49"/>
      <c r="LE369" s="49"/>
      <c r="LF369" s="49"/>
      <c r="LG369" s="49"/>
      <c r="LH369" s="49"/>
      <c r="LI369" s="49"/>
      <c r="LJ369" s="49"/>
      <c r="LK369" s="49"/>
      <c r="LL369" s="49"/>
      <c r="LM369" s="49"/>
      <c r="LN369" s="49"/>
      <c r="LO369" s="49"/>
      <c r="LP369" s="49"/>
      <c r="LQ369" s="49"/>
      <c r="LR369" s="49"/>
      <c r="LS369" s="49"/>
      <c r="LT369" s="49"/>
      <c r="LU369" s="49"/>
      <c r="LV369" s="49"/>
      <c r="LW369" s="49"/>
      <c r="LX369" s="49"/>
      <c r="LY369" s="49"/>
      <c r="LZ369" s="49"/>
      <c r="MA369" s="49"/>
      <c r="MB369" s="49"/>
      <c r="MC369" s="49"/>
      <c r="MD369" s="49"/>
      <c r="ME369" s="49"/>
      <c r="MF369" s="49"/>
      <c r="MG369" s="49"/>
      <c r="MH369" s="49"/>
      <c r="MI369" s="49"/>
      <c r="MJ369" s="49"/>
      <c r="MK369" s="49"/>
      <c r="ML369" s="49"/>
      <c r="MM369" s="49"/>
      <c r="MN369" s="49"/>
      <c r="MO369" s="49"/>
      <c r="MP369" s="49"/>
      <c r="MQ369" s="49"/>
      <c r="MR369" s="49"/>
      <c r="MS369" s="49"/>
      <c r="MT369" s="49"/>
      <c r="MU369" s="49"/>
      <c r="MV369" s="49"/>
      <c r="MW369" s="49"/>
      <c r="MX369" s="49"/>
      <c r="MY369" s="49"/>
      <c r="MZ369" s="49"/>
      <c r="NA369" s="49"/>
      <c r="NB369" s="49"/>
      <c r="NC369" s="49"/>
      <c r="ND369" s="49"/>
      <c r="NE369" s="49"/>
      <c r="NF369" s="49"/>
      <c r="NG369" s="49"/>
      <c r="NH369" s="49"/>
      <c r="NI369" s="49"/>
      <c r="NJ369" s="49"/>
      <c r="NK369" s="49"/>
      <c r="NL369" s="49"/>
      <c r="NM369" s="49"/>
      <c r="NN369" s="49"/>
      <c r="NO369" s="49"/>
      <c r="NP369" s="49"/>
      <c r="NQ369" s="49"/>
    </row>
    <row r="370" spans="1:381" s="54" customFormat="1" x14ac:dyDescent="0.2">
      <c r="A370" s="46">
        <v>369</v>
      </c>
      <c r="B370" s="47" t="s">
        <v>222</v>
      </c>
      <c r="C370" s="47" t="s">
        <v>27</v>
      </c>
      <c r="D370" s="48">
        <v>100</v>
      </c>
      <c r="E370" s="66" t="s">
        <v>1944</v>
      </c>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53"/>
      <c r="BD370" s="53"/>
      <c r="BE370" s="53"/>
      <c r="BF370" s="53"/>
      <c r="BG370" s="53"/>
      <c r="BH370" s="53"/>
      <c r="BI370" s="53"/>
      <c r="BJ370" s="53"/>
      <c r="BK370" s="53"/>
      <c r="BL370" s="53"/>
      <c r="BM370" s="53"/>
      <c r="BN370" s="53"/>
      <c r="BO370" s="53"/>
      <c r="BP370" s="53"/>
      <c r="BQ370" s="53"/>
      <c r="BR370" s="53"/>
      <c r="BS370" s="53"/>
      <c r="BT370" s="53"/>
      <c r="BU370" s="53"/>
      <c r="BV370" s="53"/>
      <c r="BW370" s="53"/>
      <c r="BX370" s="53"/>
      <c r="BY370" s="53"/>
      <c r="BZ370" s="53"/>
      <c r="CA370" s="53"/>
      <c r="CB370" s="53"/>
      <c r="CC370" s="53"/>
      <c r="CD370" s="53"/>
      <c r="CE370" s="53"/>
      <c r="CF370" s="53"/>
      <c r="CG370" s="53"/>
      <c r="CH370" s="53"/>
      <c r="CI370" s="53"/>
      <c r="CJ370" s="53"/>
      <c r="CK370" s="53"/>
      <c r="CL370" s="53"/>
      <c r="CM370" s="53"/>
      <c r="CN370" s="53"/>
      <c r="CO370" s="53"/>
      <c r="CP370" s="53"/>
      <c r="CQ370" s="53"/>
      <c r="CR370" s="53"/>
      <c r="CS370" s="53"/>
      <c r="CT370" s="53"/>
      <c r="CU370" s="53"/>
      <c r="CV370" s="53"/>
      <c r="CW370" s="53"/>
      <c r="CX370" s="53"/>
      <c r="CY370" s="53"/>
      <c r="CZ370" s="53"/>
      <c r="DA370" s="53"/>
      <c r="DB370" s="53"/>
      <c r="DC370" s="53"/>
      <c r="DD370" s="53"/>
      <c r="DE370" s="53"/>
      <c r="DF370" s="53"/>
      <c r="DG370" s="53"/>
      <c r="DH370" s="53"/>
      <c r="DI370" s="53"/>
      <c r="DJ370" s="53"/>
      <c r="DK370" s="53"/>
      <c r="DL370" s="53"/>
      <c r="DM370" s="53"/>
      <c r="DN370" s="53"/>
      <c r="DO370" s="53"/>
      <c r="DP370" s="53"/>
      <c r="DQ370" s="53"/>
      <c r="DR370" s="53"/>
      <c r="DS370" s="53"/>
      <c r="DT370" s="53"/>
      <c r="DU370" s="53"/>
      <c r="DV370" s="53"/>
      <c r="DW370" s="53"/>
      <c r="DX370" s="53"/>
      <c r="DY370" s="53"/>
      <c r="DZ370" s="53"/>
      <c r="EA370" s="53"/>
      <c r="EB370" s="53"/>
      <c r="EC370" s="53"/>
      <c r="ED370" s="53"/>
      <c r="EE370" s="53"/>
      <c r="EF370" s="53"/>
      <c r="EG370" s="53"/>
      <c r="EH370" s="53"/>
      <c r="EI370" s="53"/>
      <c r="EJ370" s="53"/>
      <c r="EK370" s="53"/>
      <c r="EL370" s="53"/>
      <c r="EM370" s="53"/>
      <c r="EN370" s="53"/>
      <c r="EO370" s="53"/>
      <c r="EP370" s="53"/>
      <c r="EQ370" s="53"/>
      <c r="ER370" s="53"/>
      <c r="ES370" s="53"/>
      <c r="ET370" s="53"/>
      <c r="EU370" s="53"/>
      <c r="EV370" s="53"/>
      <c r="EW370" s="53"/>
      <c r="EX370" s="53"/>
      <c r="EY370" s="53"/>
      <c r="EZ370" s="53"/>
      <c r="FA370" s="53"/>
      <c r="FB370" s="53"/>
      <c r="FC370" s="53"/>
      <c r="FD370" s="53"/>
      <c r="FE370" s="53"/>
      <c r="FF370" s="53"/>
      <c r="FG370" s="53"/>
      <c r="FH370" s="53"/>
      <c r="FI370" s="53"/>
      <c r="FJ370" s="53"/>
      <c r="FK370" s="53"/>
      <c r="FL370" s="53"/>
      <c r="FM370" s="53"/>
      <c r="FN370" s="53"/>
      <c r="FO370" s="53"/>
      <c r="FP370" s="53"/>
      <c r="FQ370" s="53"/>
      <c r="FR370" s="53"/>
      <c r="FS370" s="53"/>
      <c r="FT370" s="53"/>
      <c r="FU370" s="53"/>
      <c r="FV370" s="53"/>
      <c r="FW370" s="53"/>
      <c r="FX370" s="53"/>
      <c r="FY370" s="53"/>
      <c r="FZ370" s="53"/>
      <c r="GA370" s="53"/>
      <c r="GB370" s="53"/>
      <c r="GC370" s="53"/>
      <c r="GD370" s="53"/>
      <c r="GE370" s="53"/>
      <c r="GF370" s="53"/>
      <c r="GG370" s="53"/>
      <c r="GH370" s="53"/>
      <c r="GI370" s="53"/>
      <c r="GJ370" s="53"/>
      <c r="GK370" s="53"/>
      <c r="GL370" s="53"/>
      <c r="GM370" s="53"/>
      <c r="GN370" s="53"/>
      <c r="GO370" s="53"/>
      <c r="GP370" s="53"/>
      <c r="GQ370" s="53"/>
      <c r="GR370" s="53"/>
      <c r="GS370" s="53"/>
      <c r="GT370" s="53"/>
      <c r="GU370" s="53"/>
      <c r="GV370" s="53"/>
      <c r="GW370" s="53"/>
      <c r="GX370" s="53"/>
      <c r="GY370" s="53"/>
      <c r="GZ370" s="53"/>
      <c r="HA370" s="53"/>
      <c r="HB370" s="53"/>
      <c r="HC370" s="53"/>
      <c r="HD370" s="53"/>
      <c r="HE370" s="53"/>
      <c r="HF370" s="53"/>
      <c r="HG370" s="53"/>
      <c r="HH370" s="53"/>
      <c r="HI370" s="53"/>
      <c r="HJ370" s="53"/>
      <c r="HK370" s="53"/>
      <c r="HL370" s="53"/>
      <c r="HM370" s="53"/>
      <c r="HN370" s="53"/>
      <c r="HO370" s="53"/>
      <c r="HP370" s="53"/>
      <c r="HQ370" s="53"/>
      <c r="HR370" s="53"/>
      <c r="HS370" s="53"/>
      <c r="HT370" s="53"/>
      <c r="HU370" s="53"/>
      <c r="HV370" s="53"/>
      <c r="HW370" s="53"/>
      <c r="HX370" s="53"/>
      <c r="HY370" s="53"/>
      <c r="HZ370" s="53"/>
      <c r="IA370" s="53"/>
      <c r="IB370" s="53"/>
      <c r="IC370" s="53"/>
      <c r="ID370" s="53"/>
      <c r="IE370" s="53"/>
      <c r="IF370" s="53"/>
      <c r="IG370" s="53"/>
      <c r="IH370" s="53"/>
      <c r="II370" s="53"/>
      <c r="IJ370" s="53"/>
      <c r="IK370" s="53"/>
      <c r="IL370" s="53"/>
      <c r="IM370" s="53"/>
      <c r="IN370" s="53"/>
      <c r="IO370" s="53"/>
      <c r="IP370" s="53"/>
      <c r="IQ370" s="53"/>
      <c r="IR370" s="53"/>
      <c r="IS370" s="53"/>
      <c r="IT370" s="53"/>
      <c r="IU370" s="53"/>
      <c r="IV370" s="53"/>
      <c r="IW370" s="53"/>
      <c r="IX370" s="53"/>
      <c r="IY370" s="53"/>
      <c r="IZ370" s="53"/>
      <c r="JA370" s="53"/>
      <c r="JB370" s="53"/>
      <c r="JC370" s="53"/>
      <c r="JD370" s="53"/>
      <c r="JE370" s="53"/>
      <c r="JF370" s="53"/>
      <c r="JG370" s="53"/>
      <c r="JH370" s="53"/>
      <c r="JI370" s="53"/>
      <c r="JJ370" s="53"/>
      <c r="JK370" s="53"/>
      <c r="JL370" s="53"/>
      <c r="JM370" s="53"/>
      <c r="JN370" s="53"/>
      <c r="JO370" s="53"/>
      <c r="JP370" s="53"/>
      <c r="JQ370" s="53"/>
      <c r="JR370" s="53"/>
      <c r="JS370" s="53"/>
      <c r="JT370" s="53"/>
      <c r="JU370" s="53"/>
      <c r="JV370" s="53"/>
      <c r="JW370" s="53"/>
      <c r="JX370" s="53"/>
      <c r="JY370" s="53"/>
      <c r="JZ370" s="53"/>
      <c r="KA370" s="53"/>
      <c r="KB370" s="53"/>
      <c r="KC370" s="53"/>
      <c r="KD370" s="53"/>
      <c r="KE370" s="53"/>
      <c r="KF370" s="53"/>
      <c r="KG370" s="53"/>
      <c r="KH370" s="53"/>
      <c r="KI370" s="53"/>
      <c r="KJ370" s="53"/>
      <c r="KK370" s="53"/>
      <c r="KL370" s="53"/>
      <c r="KM370" s="53"/>
      <c r="KN370" s="53"/>
      <c r="KO370" s="53"/>
      <c r="KP370" s="53"/>
      <c r="KQ370" s="53"/>
      <c r="KR370" s="53"/>
      <c r="KS370" s="53"/>
      <c r="KT370" s="53"/>
      <c r="KU370" s="53"/>
      <c r="KV370" s="53"/>
      <c r="KW370" s="53"/>
      <c r="KX370" s="53"/>
      <c r="KY370" s="53"/>
      <c r="KZ370" s="53"/>
      <c r="LA370" s="53"/>
      <c r="LB370" s="53"/>
      <c r="LC370" s="53"/>
      <c r="LD370" s="53"/>
      <c r="LE370" s="53"/>
      <c r="LF370" s="53"/>
      <c r="LG370" s="53"/>
      <c r="LH370" s="53"/>
      <c r="LI370" s="53"/>
      <c r="LJ370" s="53"/>
      <c r="LK370" s="53"/>
      <c r="LL370" s="53"/>
      <c r="LM370" s="53"/>
      <c r="LN370" s="53"/>
      <c r="LO370" s="53"/>
      <c r="LP370" s="53"/>
      <c r="LQ370" s="53"/>
      <c r="LR370" s="53"/>
      <c r="LS370" s="53"/>
      <c r="LT370" s="53"/>
      <c r="LU370" s="53"/>
      <c r="LV370" s="53"/>
      <c r="LW370" s="53"/>
      <c r="LX370" s="53"/>
      <c r="LY370" s="53"/>
      <c r="LZ370" s="53"/>
      <c r="MA370" s="53"/>
      <c r="MB370" s="53"/>
      <c r="MC370" s="53"/>
      <c r="MD370" s="53"/>
      <c r="ME370" s="53"/>
      <c r="MF370" s="53"/>
      <c r="MG370" s="53"/>
      <c r="MH370" s="53"/>
      <c r="MI370" s="53"/>
      <c r="MJ370" s="53"/>
      <c r="MK370" s="53"/>
      <c r="ML370" s="53"/>
      <c r="MM370" s="53"/>
      <c r="MN370" s="53"/>
      <c r="MO370" s="53"/>
      <c r="MP370" s="53"/>
      <c r="MQ370" s="53"/>
      <c r="MR370" s="53"/>
      <c r="MS370" s="53"/>
      <c r="MT370" s="53"/>
      <c r="MU370" s="53"/>
      <c r="MV370" s="53"/>
      <c r="MW370" s="53"/>
      <c r="MX370" s="53"/>
      <c r="MY370" s="53"/>
      <c r="MZ370" s="53"/>
      <c r="NA370" s="53"/>
      <c r="NB370" s="53"/>
      <c r="NC370" s="53"/>
      <c r="ND370" s="53"/>
      <c r="NE370" s="53"/>
      <c r="NF370" s="53"/>
      <c r="NG370" s="53"/>
      <c r="NH370" s="53"/>
      <c r="NI370" s="53"/>
      <c r="NJ370" s="53"/>
      <c r="NK370" s="53"/>
      <c r="NL370" s="53"/>
      <c r="NM370" s="53"/>
      <c r="NN370" s="53"/>
      <c r="NO370" s="53"/>
      <c r="NP370" s="53"/>
      <c r="NQ370" s="53"/>
    </row>
    <row r="371" spans="1:381" x14ac:dyDescent="0.2">
      <c r="A371" s="46">
        <v>370</v>
      </c>
      <c r="B371" s="47" t="s">
        <v>223</v>
      </c>
      <c r="C371" s="47" t="s">
        <v>27</v>
      </c>
      <c r="D371" s="48">
        <v>100</v>
      </c>
      <c r="E371" s="66" t="s">
        <v>1990</v>
      </c>
    </row>
    <row r="372" spans="1:381" x14ac:dyDescent="0.2">
      <c r="A372" s="46">
        <v>371</v>
      </c>
      <c r="B372" s="47" t="s">
        <v>224</v>
      </c>
      <c r="C372" s="47" t="s">
        <v>27</v>
      </c>
      <c r="D372" s="48">
        <v>100</v>
      </c>
      <c r="E372" s="66" t="s">
        <v>2001</v>
      </c>
    </row>
    <row r="373" spans="1:381" x14ac:dyDescent="0.2">
      <c r="A373" s="46">
        <v>372</v>
      </c>
      <c r="B373" s="47" t="s">
        <v>225</v>
      </c>
      <c r="C373" s="47" t="s">
        <v>27</v>
      </c>
      <c r="D373" s="48">
        <v>122</v>
      </c>
      <c r="E373" s="66" t="s">
        <v>2048</v>
      </c>
    </row>
    <row r="374" spans="1:381" x14ac:dyDescent="0.2">
      <c r="A374" s="46">
        <v>373</v>
      </c>
      <c r="B374" s="47" t="s">
        <v>226</v>
      </c>
      <c r="C374" s="47" t="s">
        <v>27</v>
      </c>
      <c r="D374" s="48">
        <v>80</v>
      </c>
      <c r="E374" s="66" t="s">
        <v>2048</v>
      </c>
    </row>
    <row r="375" spans="1:381" x14ac:dyDescent="0.2">
      <c r="A375" s="46">
        <v>374</v>
      </c>
      <c r="B375" s="47" t="s">
        <v>227</v>
      </c>
      <c r="C375" s="47" t="s">
        <v>27</v>
      </c>
      <c r="D375" s="48">
        <v>100</v>
      </c>
      <c r="E375" s="66" t="s">
        <v>2049</v>
      </c>
    </row>
    <row r="376" spans="1:381" x14ac:dyDescent="0.2">
      <c r="A376" s="46">
        <v>375</v>
      </c>
      <c r="B376" s="47" t="s">
        <v>228</v>
      </c>
      <c r="C376" s="47" t="s">
        <v>27</v>
      </c>
      <c r="D376" s="48">
        <v>150</v>
      </c>
      <c r="E376" s="66" t="s">
        <v>2050</v>
      </c>
    </row>
    <row r="377" spans="1:381" s="50" customFormat="1" x14ac:dyDescent="0.2">
      <c r="A377" s="46">
        <v>376</v>
      </c>
      <c r="B377" s="47" t="s">
        <v>229</v>
      </c>
      <c r="C377" s="47" t="s">
        <v>27</v>
      </c>
      <c r="D377" s="48">
        <v>148</v>
      </c>
      <c r="E377" s="66" t="s">
        <v>2051</v>
      </c>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c r="AT377" s="49"/>
      <c r="AU377" s="49"/>
      <c r="AV377" s="49"/>
      <c r="AW377" s="49"/>
      <c r="AX377" s="49"/>
      <c r="AY377" s="49"/>
      <c r="AZ377" s="49"/>
      <c r="BA377" s="49"/>
      <c r="BB377" s="49"/>
      <c r="BC377" s="49"/>
      <c r="BD377" s="49"/>
      <c r="BE377" s="49"/>
      <c r="BF377" s="49"/>
      <c r="BG377" s="49"/>
      <c r="BH377" s="49"/>
      <c r="BI377" s="49"/>
      <c r="BJ377" s="49"/>
      <c r="BK377" s="49"/>
      <c r="BL377" s="49"/>
      <c r="BM377" s="49"/>
      <c r="BN377" s="49"/>
      <c r="BO377" s="49"/>
      <c r="BP377" s="49"/>
      <c r="BQ377" s="49"/>
      <c r="BR377" s="49"/>
      <c r="BS377" s="49"/>
      <c r="BT377" s="49"/>
      <c r="BU377" s="49"/>
      <c r="BV377" s="49"/>
      <c r="BW377" s="49"/>
      <c r="BX377" s="49"/>
      <c r="BY377" s="49"/>
      <c r="BZ377" s="49"/>
      <c r="CA377" s="49"/>
      <c r="CB377" s="49"/>
      <c r="CC377" s="49"/>
      <c r="CD377" s="49"/>
      <c r="CE377" s="49"/>
      <c r="CF377" s="49"/>
      <c r="CG377" s="49"/>
      <c r="CH377" s="49"/>
      <c r="CI377" s="49"/>
      <c r="CJ377" s="49"/>
      <c r="CK377" s="49"/>
      <c r="CL377" s="49"/>
      <c r="CM377" s="49"/>
      <c r="CN377" s="49"/>
      <c r="CO377" s="49"/>
      <c r="CP377" s="49"/>
      <c r="CQ377" s="49"/>
      <c r="CR377" s="49"/>
      <c r="CS377" s="49"/>
      <c r="CT377" s="49"/>
      <c r="CU377" s="49"/>
      <c r="CV377" s="49"/>
      <c r="CW377" s="49"/>
      <c r="CX377" s="49"/>
      <c r="CY377" s="49"/>
      <c r="CZ377" s="49"/>
      <c r="DA377" s="49"/>
      <c r="DB377" s="49"/>
      <c r="DC377" s="49"/>
      <c r="DD377" s="49"/>
      <c r="DE377" s="49"/>
      <c r="DF377" s="49"/>
      <c r="DG377" s="49"/>
      <c r="DH377" s="49"/>
      <c r="DI377" s="49"/>
      <c r="DJ377" s="49"/>
      <c r="DK377" s="49"/>
      <c r="DL377" s="49"/>
      <c r="DM377" s="49"/>
      <c r="DN377" s="49"/>
      <c r="DO377" s="49"/>
      <c r="DP377" s="49"/>
      <c r="DQ377" s="49"/>
      <c r="DR377" s="49"/>
      <c r="DS377" s="49"/>
      <c r="DT377" s="49"/>
      <c r="DU377" s="49"/>
      <c r="DV377" s="49"/>
      <c r="DW377" s="49"/>
      <c r="DX377" s="49"/>
      <c r="DY377" s="49"/>
      <c r="DZ377" s="49"/>
      <c r="EA377" s="49"/>
      <c r="EB377" s="49"/>
      <c r="EC377" s="49"/>
      <c r="ED377" s="49"/>
      <c r="EE377" s="49"/>
      <c r="EF377" s="49"/>
      <c r="EG377" s="49"/>
      <c r="EH377" s="49"/>
      <c r="EI377" s="49"/>
      <c r="EJ377" s="49"/>
      <c r="EK377" s="49"/>
      <c r="EL377" s="49"/>
      <c r="EM377" s="49"/>
      <c r="EN377" s="49"/>
      <c r="EO377" s="49"/>
      <c r="EP377" s="49"/>
      <c r="EQ377" s="49"/>
      <c r="ER377" s="49"/>
      <c r="ES377" s="49"/>
      <c r="ET377" s="49"/>
      <c r="EU377" s="49"/>
      <c r="EV377" s="49"/>
      <c r="EW377" s="49"/>
      <c r="EX377" s="49"/>
      <c r="EY377" s="49"/>
      <c r="EZ377" s="49"/>
      <c r="FA377" s="49"/>
      <c r="FB377" s="49"/>
      <c r="FC377" s="49"/>
      <c r="FD377" s="49"/>
      <c r="FE377" s="49"/>
      <c r="FF377" s="49"/>
      <c r="FG377" s="49"/>
      <c r="FH377" s="49"/>
      <c r="FI377" s="49"/>
      <c r="FJ377" s="49"/>
      <c r="FK377" s="49"/>
      <c r="FL377" s="49"/>
      <c r="FM377" s="49"/>
      <c r="FN377" s="49"/>
      <c r="FO377" s="49"/>
      <c r="FP377" s="49"/>
      <c r="FQ377" s="49"/>
      <c r="FR377" s="49"/>
      <c r="FS377" s="49"/>
      <c r="FT377" s="49"/>
      <c r="FU377" s="49"/>
      <c r="FV377" s="49"/>
      <c r="FW377" s="49"/>
      <c r="FX377" s="49"/>
      <c r="FY377" s="49"/>
      <c r="FZ377" s="49"/>
      <c r="GA377" s="49"/>
      <c r="GB377" s="49"/>
      <c r="GC377" s="49"/>
      <c r="GD377" s="49"/>
      <c r="GE377" s="49"/>
      <c r="GF377" s="49"/>
      <c r="GG377" s="49"/>
      <c r="GH377" s="49"/>
      <c r="GI377" s="49"/>
      <c r="GJ377" s="49"/>
      <c r="GK377" s="49"/>
      <c r="GL377" s="49"/>
      <c r="GM377" s="49"/>
      <c r="GN377" s="49"/>
      <c r="GO377" s="49"/>
      <c r="GP377" s="49"/>
      <c r="GQ377" s="49"/>
      <c r="GR377" s="49"/>
      <c r="GS377" s="49"/>
      <c r="GT377" s="49"/>
      <c r="GU377" s="49"/>
      <c r="GV377" s="49"/>
      <c r="GW377" s="49"/>
      <c r="GX377" s="49"/>
      <c r="GY377" s="49"/>
      <c r="GZ377" s="49"/>
      <c r="HA377" s="49"/>
      <c r="HB377" s="49"/>
      <c r="HC377" s="49"/>
      <c r="HD377" s="49"/>
      <c r="HE377" s="49"/>
      <c r="HF377" s="49"/>
      <c r="HG377" s="49"/>
      <c r="HH377" s="49"/>
      <c r="HI377" s="49"/>
      <c r="HJ377" s="49"/>
      <c r="HK377" s="49"/>
      <c r="HL377" s="49"/>
      <c r="HM377" s="49"/>
      <c r="HN377" s="49"/>
      <c r="HO377" s="49"/>
      <c r="HP377" s="49"/>
      <c r="HQ377" s="49"/>
      <c r="HR377" s="49"/>
      <c r="HS377" s="49"/>
      <c r="HT377" s="49"/>
      <c r="HU377" s="49"/>
      <c r="HV377" s="49"/>
      <c r="HW377" s="49"/>
      <c r="HX377" s="49"/>
      <c r="HY377" s="49"/>
      <c r="HZ377" s="49"/>
      <c r="IA377" s="49"/>
      <c r="IB377" s="49"/>
      <c r="IC377" s="49"/>
      <c r="ID377" s="49"/>
      <c r="IE377" s="49"/>
      <c r="IF377" s="49"/>
      <c r="IG377" s="49"/>
      <c r="IH377" s="49"/>
      <c r="II377" s="49"/>
      <c r="IJ377" s="49"/>
      <c r="IK377" s="49"/>
      <c r="IL377" s="49"/>
      <c r="IM377" s="49"/>
      <c r="IN377" s="49"/>
      <c r="IO377" s="49"/>
      <c r="IP377" s="49"/>
      <c r="IQ377" s="49"/>
      <c r="IR377" s="49"/>
      <c r="IS377" s="49"/>
      <c r="IT377" s="49"/>
      <c r="IU377" s="49"/>
      <c r="IV377" s="49"/>
      <c r="IW377" s="49"/>
      <c r="IX377" s="49"/>
      <c r="IY377" s="49"/>
      <c r="IZ377" s="49"/>
      <c r="JA377" s="49"/>
      <c r="JB377" s="49"/>
      <c r="JC377" s="49"/>
      <c r="JD377" s="49"/>
      <c r="JE377" s="49"/>
      <c r="JF377" s="49"/>
      <c r="JG377" s="49"/>
      <c r="JH377" s="49"/>
      <c r="JI377" s="49"/>
      <c r="JJ377" s="49"/>
      <c r="JK377" s="49"/>
      <c r="JL377" s="49"/>
      <c r="JM377" s="49"/>
      <c r="JN377" s="49"/>
      <c r="JO377" s="49"/>
      <c r="JP377" s="49"/>
      <c r="JQ377" s="49"/>
      <c r="JR377" s="49"/>
      <c r="JS377" s="49"/>
      <c r="JT377" s="49"/>
      <c r="JU377" s="49"/>
      <c r="JV377" s="49"/>
      <c r="JW377" s="49"/>
      <c r="JX377" s="49"/>
      <c r="JY377" s="49"/>
      <c r="JZ377" s="49"/>
      <c r="KA377" s="49"/>
      <c r="KB377" s="49"/>
      <c r="KC377" s="49"/>
      <c r="KD377" s="49"/>
      <c r="KE377" s="49"/>
      <c r="KF377" s="49"/>
      <c r="KG377" s="49"/>
      <c r="KH377" s="49"/>
      <c r="KI377" s="49"/>
      <c r="KJ377" s="49"/>
      <c r="KK377" s="49"/>
      <c r="KL377" s="49"/>
      <c r="KM377" s="49"/>
      <c r="KN377" s="49"/>
      <c r="KO377" s="49"/>
      <c r="KP377" s="49"/>
      <c r="KQ377" s="49"/>
      <c r="KR377" s="49"/>
      <c r="KS377" s="49"/>
      <c r="KT377" s="49"/>
      <c r="KU377" s="49"/>
      <c r="KV377" s="49"/>
      <c r="KW377" s="49"/>
      <c r="KX377" s="49"/>
      <c r="KY377" s="49"/>
      <c r="KZ377" s="49"/>
      <c r="LA377" s="49"/>
      <c r="LB377" s="49"/>
      <c r="LC377" s="49"/>
      <c r="LD377" s="49"/>
      <c r="LE377" s="49"/>
      <c r="LF377" s="49"/>
      <c r="LG377" s="49"/>
      <c r="LH377" s="49"/>
      <c r="LI377" s="49"/>
      <c r="LJ377" s="49"/>
      <c r="LK377" s="49"/>
      <c r="LL377" s="49"/>
      <c r="LM377" s="49"/>
      <c r="LN377" s="49"/>
      <c r="LO377" s="49"/>
      <c r="LP377" s="49"/>
      <c r="LQ377" s="49"/>
      <c r="LR377" s="49"/>
      <c r="LS377" s="49"/>
      <c r="LT377" s="49"/>
      <c r="LU377" s="49"/>
      <c r="LV377" s="49"/>
      <c r="LW377" s="49"/>
      <c r="LX377" s="49"/>
      <c r="LY377" s="49"/>
      <c r="LZ377" s="49"/>
      <c r="MA377" s="49"/>
      <c r="MB377" s="49"/>
      <c r="MC377" s="49"/>
      <c r="MD377" s="49"/>
      <c r="ME377" s="49"/>
      <c r="MF377" s="49"/>
      <c r="MG377" s="49"/>
      <c r="MH377" s="49"/>
      <c r="MI377" s="49"/>
      <c r="MJ377" s="49"/>
      <c r="MK377" s="49"/>
      <c r="ML377" s="49"/>
      <c r="MM377" s="49"/>
      <c r="MN377" s="49"/>
      <c r="MO377" s="49"/>
      <c r="MP377" s="49"/>
      <c r="MQ377" s="49"/>
      <c r="MR377" s="49"/>
      <c r="MS377" s="49"/>
      <c r="MT377" s="49"/>
      <c r="MU377" s="49"/>
      <c r="MV377" s="49"/>
      <c r="MW377" s="49"/>
      <c r="MX377" s="49"/>
      <c r="MY377" s="49"/>
      <c r="MZ377" s="49"/>
      <c r="NA377" s="49"/>
      <c r="NB377" s="49"/>
      <c r="NC377" s="49"/>
      <c r="ND377" s="49"/>
      <c r="NE377" s="49"/>
      <c r="NF377" s="49"/>
      <c r="NG377" s="49"/>
      <c r="NH377" s="49"/>
      <c r="NI377" s="49"/>
      <c r="NJ377" s="49"/>
      <c r="NK377" s="49"/>
      <c r="NL377" s="49"/>
      <c r="NM377" s="49"/>
      <c r="NN377" s="49"/>
      <c r="NO377" s="49"/>
      <c r="NP377" s="49"/>
      <c r="NQ377" s="49"/>
    </row>
    <row r="378" spans="1:381" s="50" customFormat="1" x14ac:dyDescent="0.2">
      <c r="A378" s="46">
        <v>377</v>
      </c>
      <c r="B378" s="47" t="s">
        <v>230</v>
      </c>
      <c r="C378" s="47" t="s">
        <v>27</v>
      </c>
      <c r="D378" s="48">
        <v>150</v>
      </c>
      <c r="E378" s="66" t="s">
        <v>2052</v>
      </c>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c r="AT378" s="49"/>
      <c r="AU378" s="49"/>
      <c r="AV378" s="49"/>
      <c r="AW378" s="49"/>
      <c r="AX378" s="49"/>
      <c r="AY378" s="49"/>
      <c r="AZ378" s="49"/>
      <c r="BA378" s="49"/>
      <c r="BB378" s="49"/>
      <c r="BC378" s="49"/>
      <c r="BD378" s="49"/>
      <c r="BE378" s="49"/>
      <c r="BF378" s="49"/>
      <c r="BG378" s="49"/>
      <c r="BH378" s="49"/>
      <c r="BI378" s="49"/>
      <c r="BJ378" s="49"/>
      <c r="BK378" s="49"/>
      <c r="BL378" s="49"/>
      <c r="BM378" s="49"/>
      <c r="BN378" s="49"/>
      <c r="BO378" s="49"/>
      <c r="BP378" s="49"/>
      <c r="BQ378" s="49"/>
      <c r="BR378" s="49"/>
      <c r="BS378" s="49"/>
      <c r="BT378" s="49"/>
      <c r="BU378" s="49"/>
      <c r="BV378" s="49"/>
      <c r="BW378" s="49"/>
      <c r="BX378" s="49"/>
      <c r="BY378" s="49"/>
      <c r="BZ378" s="49"/>
      <c r="CA378" s="49"/>
      <c r="CB378" s="49"/>
      <c r="CC378" s="49"/>
      <c r="CD378" s="49"/>
      <c r="CE378" s="49"/>
      <c r="CF378" s="49"/>
      <c r="CG378" s="49"/>
      <c r="CH378" s="49"/>
      <c r="CI378" s="49"/>
      <c r="CJ378" s="49"/>
      <c r="CK378" s="49"/>
      <c r="CL378" s="49"/>
      <c r="CM378" s="49"/>
      <c r="CN378" s="49"/>
      <c r="CO378" s="49"/>
      <c r="CP378" s="49"/>
      <c r="CQ378" s="49"/>
      <c r="CR378" s="49"/>
      <c r="CS378" s="49"/>
      <c r="CT378" s="49"/>
      <c r="CU378" s="49"/>
      <c r="CV378" s="49"/>
      <c r="CW378" s="49"/>
      <c r="CX378" s="49"/>
      <c r="CY378" s="49"/>
      <c r="CZ378" s="49"/>
      <c r="DA378" s="49"/>
      <c r="DB378" s="49"/>
      <c r="DC378" s="49"/>
      <c r="DD378" s="49"/>
      <c r="DE378" s="49"/>
      <c r="DF378" s="49"/>
      <c r="DG378" s="49"/>
      <c r="DH378" s="49"/>
      <c r="DI378" s="49"/>
      <c r="DJ378" s="49"/>
      <c r="DK378" s="49"/>
      <c r="DL378" s="49"/>
      <c r="DM378" s="49"/>
      <c r="DN378" s="49"/>
      <c r="DO378" s="49"/>
      <c r="DP378" s="49"/>
      <c r="DQ378" s="49"/>
      <c r="DR378" s="49"/>
      <c r="DS378" s="49"/>
      <c r="DT378" s="49"/>
      <c r="DU378" s="49"/>
      <c r="DV378" s="49"/>
      <c r="DW378" s="49"/>
      <c r="DX378" s="49"/>
      <c r="DY378" s="49"/>
      <c r="DZ378" s="49"/>
      <c r="EA378" s="49"/>
      <c r="EB378" s="49"/>
      <c r="EC378" s="49"/>
      <c r="ED378" s="49"/>
      <c r="EE378" s="49"/>
      <c r="EF378" s="49"/>
      <c r="EG378" s="49"/>
      <c r="EH378" s="49"/>
      <c r="EI378" s="49"/>
      <c r="EJ378" s="49"/>
      <c r="EK378" s="49"/>
      <c r="EL378" s="49"/>
      <c r="EM378" s="49"/>
      <c r="EN378" s="49"/>
      <c r="EO378" s="49"/>
      <c r="EP378" s="49"/>
      <c r="EQ378" s="49"/>
      <c r="ER378" s="49"/>
      <c r="ES378" s="49"/>
      <c r="ET378" s="49"/>
      <c r="EU378" s="49"/>
      <c r="EV378" s="49"/>
      <c r="EW378" s="49"/>
      <c r="EX378" s="49"/>
      <c r="EY378" s="49"/>
      <c r="EZ378" s="49"/>
      <c r="FA378" s="49"/>
      <c r="FB378" s="49"/>
      <c r="FC378" s="49"/>
      <c r="FD378" s="49"/>
      <c r="FE378" s="49"/>
      <c r="FF378" s="49"/>
      <c r="FG378" s="49"/>
      <c r="FH378" s="49"/>
      <c r="FI378" s="49"/>
      <c r="FJ378" s="49"/>
      <c r="FK378" s="49"/>
      <c r="FL378" s="49"/>
      <c r="FM378" s="49"/>
      <c r="FN378" s="49"/>
      <c r="FO378" s="49"/>
      <c r="FP378" s="49"/>
      <c r="FQ378" s="49"/>
      <c r="FR378" s="49"/>
      <c r="FS378" s="49"/>
      <c r="FT378" s="49"/>
      <c r="FU378" s="49"/>
      <c r="FV378" s="49"/>
      <c r="FW378" s="49"/>
      <c r="FX378" s="49"/>
      <c r="FY378" s="49"/>
      <c r="FZ378" s="49"/>
      <c r="GA378" s="49"/>
      <c r="GB378" s="49"/>
      <c r="GC378" s="49"/>
      <c r="GD378" s="49"/>
      <c r="GE378" s="49"/>
      <c r="GF378" s="49"/>
      <c r="GG378" s="49"/>
      <c r="GH378" s="49"/>
      <c r="GI378" s="49"/>
      <c r="GJ378" s="49"/>
      <c r="GK378" s="49"/>
      <c r="GL378" s="49"/>
      <c r="GM378" s="49"/>
      <c r="GN378" s="49"/>
      <c r="GO378" s="49"/>
      <c r="GP378" s="49"/>
      <c r="GQ378" s="49"/>
      <c r="GR378" s="49"/>
      <c r="GS378" s="49"/>
      <c r="GT378" s="49"/>
      <c r="GU378" s="49"/>
      <c r="GV378" s="49"/>
      <c r="GW378" s="49"/>
      <c r="GX378" s="49"/>
      <c r="GY378" s="49"/>
      <c r="GZ378" s="49"/>
      <c r="HA378" s="49"/>
      <c r="HB378" s="49"/>
      <c r="HC378" s="49"/>
      <c r="HD378" s="49"/>
      <c r="HE378" s="49"/>
      <c r="HF378" s="49"/>
      <c r="HG378" s="49"/>
      <c r="HH378" s="49"/>
      <c r="HI378" s="49"/>
      <c r="HJ378" s="49"/>
      <c r="HK378" s="49"/>
      <c r="HL378" s="49"/>
      <c r="HM378" s="49"/>
      <c r="HN378" s="49"/>
      <c r="HO378" s="49"/>
      <c r="HP378" s="49"/>
      <c r="HQ378" s="49"/>
      <c r="HR378" s="49"/>
      <c r="HS378" s="49"/>
      <c r="HT378" s="49"/>
      <c r="HU378" s="49"/>
      <c r="HV378" s="49"/>
      <c r="HW378" s="49"/>
      <c r="HX378" s="49"/>
      <c r="HY378" s="49"/>
      <c r="HZ378" s="49"/>
      <c r="IA378" s="49"/>
      <c r="IB378" s="49"/>
      <c r="IC378" s="49"/>
      <c r="ID378" s="49"/>
      <c r="IE378" s="49"/>
      <c r="IF378" s="49"/>
      <c r="IG378" s="49"/>
      <c r="IH378" s="49"/>
      <c r="II378" s="49"/>
      <c r="IJ378" s="49"/>
      <c r="IK378" s="49"/>
      <c r="IL378" s="49"/>
      <c r="IM378" s="49"/>
      <c r="IN378" s="49"/>
      <c r="IO378" s="49"/>
      <c r="IP378" s="49"/>
      <c r="IQ378" s="49"/>
      <c r="IR378" s="49"/>
      <c r="IS378" s="49"/>
      <c r="IT378" s="49"/>
      <c r="IU378" s="49"/>
      <c r="IV378" s="49"/>
      <c r="IW378" s="49"/>
      <c r="IX378" s="49"/>
      <c r="IY378" s="49"/>
      <c r="IZ378" s="49"/>
      <c r="JA378" s="49"/>
      <c r="JB378" s="49"/>
      <c r="JC378" s="49"/>
      <c r="JD378" s="49"/>
      <c r="JE378" s="49"/>
      <c r="JF378" s="49"/>
      <c r="JG378" s="49"/>
      <c r="JH378" s="49"/>
      <c r="JI378" s="49"/>
      <c r="JJ378" s="49"/>
      <c r="JK378" s="49"/>
      <c r="JL378" s="49"/>
      <c r="JM378" s="49"/>
      <c r="JN378" s="49"/>
      <c r="JO378" s="49"/>
      <c r="JP378" s="49"/>
      <c r="JQ378" s="49"/>
      <c r="JR378" s="49"/>
      <c r="JS378" s="49"/>
      <c r="JT378" s="49"/>
      <c r="JU378" s="49"/>
      <c r="JV378" s="49"/>
      <c r="JW378" s="49"/>
      <c r="JX378" s="49"/>
      <c r="JY378" s="49"/>
      <c r="JZ378" s="49"/>
      <c r="KA378" s="49"/>
      <c r="KB378" s="49"/>
      <c r="KC378" s="49"/>
      <c r="KD378" s="49"/>
      <c r="KE378" s="49"/>
      <c r="KF378" s="49"/>
      <c r="KG378" s="49"/>
      <c r="KH378" s="49"/>
      <c r="KI378" s="49"/>
      <c r="KJ378" s="49"/>
      <c r="KK378" s="49"/>
      <c r="KL378" s="49"/>
      <c r="KM378" s="49"/>
      <c r="KN378" s="49"/>
      <c r="KO378" s="49"/>
      <c r="KP378" s="49"/>
      <c r="KQ378" s="49"/>
      <c r="KR378" s="49"/>
      <c r="KS378" s="49"/>
      <c r="KT378" s="49"/>
      <c r="KU378" s="49"/>
      <c r="KV378" s="49"/>
      <c r="KW378" s="49"/>
      <c r="KX378" s="49"/>
      <c r="KY378" s="49"/>
      <c r="KZ378" s="49"/>
      <c r="LA378" s="49"/>
      <c r="LB378" s="49"/>
      <c r="LC378" s="49"/>
      <c r="LD378" s="49"/>
      <c r="LE378" s="49"/>
      <c r="LF378" s="49"/>
      <c r="LG378" s="49"/>
      <c r="LH378" s="49"/>
      <c r="LI378" s="49"/>
      <c r="LJ378" s="49"/>
      <c r="LK378" s="49"/>
      <c r="LL378" s="49"/>
      <c r="LM378" s="49"/>
      <c r="LN378" s="49"/>
      <c r="LO378" s="49"/>
      <c r="LP378" s="49"/>
      <c r="LQ378" s="49"/>
      <c r="LR378" s="49"/>
      <c r="LS378" s="49"/>
      <c r="LT378" s="49"/>
      <c r="LU378" s="49"/>
      <c r="LV378" s="49"/>
      <c r="LW378" s="49"/>
      <c r="LX378" s="49"/>
      <c r="LY378" s="49"/>
      <c r="LZ378" s="49"/>
      <c r="MA378" s="49"/>
      <c r="MB378" s="49"/>
      <c r="MC378" s="49"/>
      <c r="MD378" s="49"/>
      <c r="ME378" s="49"/>
      <c r="MF378" s="49"/>
      <c r="MG378" s="49"/>
      <c r="MH378" s="49"/>
      <c r="MI378" s="49"/>
      <c r="MJ378" s="49"/>
      <c r="MK378" s="49"/>
      <c r="ML378" s="49"/>
      <c r="MM378" s="49"/>
      <c r="MN378" s="49"/>
      <c r="MO378" s="49"/>
      <c r="MP378" s="49"/>
      <c r="MQ378" s="49"/>
      <c r="MR378" s="49"/>
      <c r="MS378" s="49"/>
      <c r="MT378" s="49"/>
      <c r="MU378" s="49"/>
      <c r="MV378" s="49"/>
      <c r="MW378" s="49"/>
      <c r="MX378" s="49"/>
      <c r="MY378" s="49"/>
      <c r="MZ378" s="49"/>
      <c r="NA378" s="49"/>
      <c r="NB378" s="49"/>
      <c r="NC378" s="49"/>
      <c r="ND378" s="49"/>
      <c r="NE378" s="49"/>
      <c r="NF378" s="49"/>
      <c r="NG378" s="49"/>
      <c r="NH378" s="49"/>
      <c r="NI378" s="49"/>
      <c r="NJ378" s="49"/>
      <c r="NK378" s="49"/>
      <c r="NL378" s="49"/>
      <c r="NM378" s="49"/>
      <c r="NN378" s="49"/>
      <c r="NO378" s="49"/>
      <c r="NP378" s="49"/>
      <c r="NQ378" s="49"/>
    </row>
    <row r="379" spans="1:381" x14ac:dyDescent="0.2">
      <c r="A379" s="46">
        <v>378</v>
      </c>
      <c r="B379" s="47" t="s">
        <v>231</v>
      </c>
      <c r="C379" s="47" t="s">
        <v>27</v>
      </c>
      <c r="D379" s="48">
        <v>100</v>
      </c>
      <c r="E379" s="66" t="s">
        <v>2053</v>
      </c>
    </row>
    <row r="380" spans="1:381" x14ac:dyDescent="0.2">
      <c r="A380" s="46">
        <v>379</v>
      </c>
      <c r="B380" s="47" t="s">
        <v>232</v>
      </c>
      <c r="C380" s="47" t="s">
        <v>27</v>
      </c>
      <c r="D380" s="48">
        <v>154</v>
      </c>
      <c r="E380" s="66" t="s">
        <v>2054</v>
      </c>
    </row>
    <row r="381" spans="1:381" x14ac:dyDescent="0.2">
      <c r="A381" s="46">
        <v>380</v>
      </c>
      <c r="B381" s="47" t="s">
        <v>233</v>
      </c>
      <c r="C381" s="47" t="s">
        <v>27</v>
      </c>
      <c r="D381" s="48">
        <v>100</v>
      </c>
      <c r="E381" s="66" t="s">
        <v>1997</v>
      </c>
    </row>
    <row r="382" spans="1:381" x14ac:dyDescent="0.2">
      <c r="A382" s="46">
        <v>381</v>
      </c>
      <c r="B382" s="47" t="s">
        <v>234</v>
      </c>
      <c r="C382" s="47" t="s">
        <v>27</v>
      </c>
      <c r="D382" s="48">
        <v>100</v>
      </c>
      <c r="E382" s="66" t="s">
        <v>1990</v>
      </c>
    </row>
    <row r="383" spans="1:381" s="50" customFormat="1" x14ac:dyDescent="0.2">
      <c r="A383" s="46">
        <v>382</v>
      </c>
      <c r="B383" s="47" t="s">
        <v>235</v>
      </c>
      <c r="C383" s="47" t="s">
        <v>27</v>
      </c>
      <c r="D383" s="48">
        <v>150</v>
      </c>
      <c r="E383" s="66" t="s">
        <v>2055</v>
      </c>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c r="AT383" s="49"/>
      <c r="AU383" s="49"/>
      <c r="AV383" s="49"/>
      <c r="AW383" s="49"/>
      <c r="AX383" s="49"/>
      <c r="AY383" s="49"/>
      <c r="AZ383" s="49"/>
      <c r="BA383" s="49"/>
      <c r="BB383" s="49"/>
      <c r="BC383" s="49"/>
      <c r="BD383" s="49"/>
      <c r="BE383" s="49"/>
      <c r="BF383" s="49"/>
      <c r="BG383" s="49"/>
      <c r="BH383" s="49"/>
      <c r="BI383" s="49"/>
      <c r="BJ383" s="49"/>
      <c r="BK383" s="49"/>
      <c r="BL383" s="49"/>
      <c r="BM383" s="49"/>
      <c r="BN383" s="49"/>
      <c r="BO383" s="49"/>
      <c r="BP383" s="49"/>
      <c r="BQ383" s="49"/>
      <c r="BR383" s="49"/>
      <c r="BS383" s="49"/>
      <c r="BT383" s="49"/>
      <c r="BU383" s="49"/>
      <c r="BV383" s="49"/>
      <c r="BW383" s="49"/>
      <c r="BX383" s="49"/>
      <c r="BY383" s="49"/>
      <c r="BZ383" s="49"/>
      <c r="CA383" s="49"/>
      <c r="CB383" s="49"/>
      <c r="CC383" s="49"/>
      <c r="CD383" s="49"/>
      <c r="CE383" s="49"/>
      <c r="CF383" s="49"/>
      <c r="CG383" s="49"/>
      <c r="CH383" s="49"/>
      <c r="CI383" s="49"/>
      <c r="CJ383" s="49"/>
      <c r="CK383" s="49"/>
      <c r="CL383" s="49"/>
      <c r="CM383" s="49"/>
      <c r="CN383" s="49"/>
      <c r="CO383" s="49"/>
      <c r="CP383" s="49"/>
      <c r="CQ383" s="49"/>
      <c r="CR383" s="49"/>
      <c r="CS383" s="49"/>
      <c r="CT383" s="49"/>
      <c r="CU383" s="49"/>
      <c r="CV383" s="49"/>
      <c r="CW383" s="49"/>
      <c r="CX383" s="49"/>
      <c r="CY383" s="49"/>
      <c r="CZ383" s="49"/>
      <c r="DA383" s="49"/>
      <c r="DB383" s="49"/>
      <c r="DC383" s="49"/>
      <c r="DD383" s="49"/>
      <c r="DE383" s="49"/>
      <c r="DF383" s="49"/>
      <c r="DG383" s="49"/>
      <c r="DH383" s="49"/>
      <c r="DI383" s="49"/>
      <c r="DJ383" s="49"/>
      <c r="DK383" s="49"/>
      <c r="DL383" s="49"/>
      <c r="DM383" s="49"/>
      <c r="DN383" s="49"/>
      <c r="DO383" s="49"/>
      <c r="DP383" s="49"/>
      <c r="DQ383" s="49"/>
      <c r="DR383" s="49"/>
      <c r="DS383" s="49"/>
      <c r="DT383" s="49"/>
      <c r="DU383" s="49"/>
      <c r="DV383" s="49"/>
      <c r="DW383" s="49"/>
      <c r="DX383" s="49"/>
      <c r="DY383" s="49"/>
      <c r="DZ383" s="49"/>
      <c r="EA383" s="49"/>
      <c r="EB383" s="49"/>
      <c r="EC383" s="49"/>
      <c r="ED383" s="49"/>
      <c r="EE383" s="49"/>
      <c r="EF383" s="49"/>
      <c r="EG383" s="49"/>
      <c r="EH383" s="49"/>
      <c r="EI383" s="49"/>
      <c r="EJ383" s="49"/>
      <c r="EK383" s="49"/>
      <c r="EL383" s="49"/>
      <c r="EM383" s="49"/>
      <c r="EN383" s="49"/>
      <c r="EO383" s="49"/>
      <c r="EP383" s="49"/>
      <c r="EQ383" s="49"/>
      <c r="ER383" s="49"/>
      <c r="ES383" s="49"/>
      <c r="ET383" s="49"/>
      <c r="EU383" s="49"/>
      <c r="EV383" s="49"/>
      <c r="EW383" s="49"/>
      <c r="EX383" s="49"/>
      <c r="EY383" s="49"/>
      <c r="EZ383" s="49"/>
      <c r="FA383" s="49"/>
      <c r="FB383" s="49"/>
      <c r="FC383" s="49"/>
      <c r="FD383" s="49"/>
      <c r="FE383" s="49"/>
      <c r="FF383" s="49"/>
      <c r="FG383" s="49"/>
      <c r="FH383" s="49"/>
      <c r="FI383" s="49"/>
      <c r="FJ383" s="49"/>
      <c r="FK383" s="49"/>
      <c r="FL383" s="49"/>
      <c r="FM383" s="49"/>
      <c r="FN383" s="49"/>
      <c r="FO383" s="49"/>
      <c r="FP383" s="49"/>
      <c r="FQ383" s="49"/>
      <c r="FR383" s="49"/>
      <c r="FS383" s="49"/>
      <c r="FT383" s="49"/>
      <c r="FU383" s="49"/>
      <c r="FV383" s="49"/>
      <c r="FW383" s="49"/>
      <c r="FX383" s="49"/>
      <c r="FY383" s="49"/>
      <c r="FZ383" s="49"/>
      <c r="GA383" s="49"/>
      <c r="GB383" s="49"/>
      <c r="GC383" s="49"/>
      <c r="GD383" s="49"/>
      <c r="GE383" s="49"/>
      <c r="GF383" s="49"/>
      <c r="GG383" s="49"/>
      <c r="GH383" s="49"/>
      <c r="GI383" s="49"/>
      <c r="GJ383" s="49"/>
      <c r="GK383" s="49"/>
      <c r="GL383" s="49"/>
      <c r="GM383" s="49"/>
      <c r="GN383" s="49"/>
      <c r="GO383" s="49"/>
      <c r="GP383" s="49"/>
      <c r="GQ383" s="49"/>
      <c r="GR383" s="49"/>
      <c r="GS383" s="49"/>
      <c r="GT383" s="49"/>
      <c r="GU383" s="49"/>
      <c r="GV383" s="49"/>
      <c r="GW383" s="49"/>
      <c r="GX383" s="49"/>
      <c r="GY383" s="49"/>
      <c r="GZ383" s="49"/>
      <c r="HA383" s="49"/>
      <c r="HB383" s="49"/>
      <c r="HC383" s="49"/>
      <c r="HD383" s="49"/>
      <c r="HE383" s="49"/>
      <c r="HF383" s="49"/>
      <c r="HG383" s="49"/>
      <c r="HH383" s="49"/>
      <c r="HI383" s="49"/>
      <c r="HJ383" s="49"/>
      <c r="HK383" s="49"/>
      <c r="HL383" s="49"/>
      <c r="HM383" s="49"/>
      <c r="HN383" s="49"/>
      <c r="HO383" s="49"/>
      <c r="HP383" s="49"/>
      <c r="HQ383" s="49"/>
      <c r="HR383" s="49"/>
      <c r="HS383" s="49"/>
      <c r="HT383" s="49"/>
      <c r="HU383" s="49"/>
      <c r="HV383" s="49"/>
      <c r="HW383" s="49"/>
      <c r="HX383" s="49"/>
      <c r="HY383" s="49"/>
      <c r="HZ383" s="49"/>
      <c r="IA383" s="49"/>
      <c r="IB383" s="49"/>
      <c r="IC383" s="49"/>
      <c r="ID383" s="49"/>
      <c r="IE383" s="49"/>
      <c r="IF383" s="49"/>
      <c r="IG383" s="49"/>
      <c r="IH383" s="49"/>
      <c r="II383" s="49"/>
      <c r="IJ383" s="49"/>
      <c r="IK383" s="49"/>
      <c r="IL383" s="49"/>
      <c r="IM383" s="49"/>
      <c r="IN383" s="49"/>
      <c r="IO383" s="49"/>
      <c r="IP383" s="49"/>
      <c r="IQ383" s="49"/>
      <c r="IR383" s="49"/>
      <c r="IS383" s="49"/>
      <c r="IT383" s="49"/>
      <c r="IU383" s="49"/>
      <c r="IV383" s="49"/>
      <c r="IW383" s="49"/>
      <c r="IX383" s="49"/>
      <c r="IY383" s="49"/>
      <c r="IZ383" s="49"/>
      <c r="JA383" s="49"/>
      <c r="JB383" s="49"/>
      <c r="JC383" s="49"/>
      <c r="JD383" s="49"/>
      <c r="JE383" s="49"/>
      <c r="JF383" s="49"/>
      <c r="JG383" s="49"/>
      <c r="JH383" s="49"/>
      <c r="JI383" s="49"/>
      <c r="JJ383" s="49"/>
      <c r="JK383" s="49"/>
      <c r="JL383" s="49"/>
      <c r="JM383" s="49"/>
      <c r="JN383" s="49"/>
      <c r="JO383" s="49"/>
      <c r="JP383" s="49"/>
      <c r="JQ383" s="49"/>
      <c r="JR383" s="49"/>
      <c r="JS383" s="49"/>
      <c r="JT383" s="49"/>
      <c r="JU383" s="49"/>
      <c r="JV383" s="49"/>
      <c r="JW383" s="49"/>
      <c r="JX383" s="49"/>
      <c r="JY383" s="49"/>
      <c r="JZ383" s="49"/>
      <c r="KA383" s="49"/>
      <c r="KB383" s="49"/>
      <c r="KC383" s="49"/>
      <c r="KD383" s="49"/>
      <c r="KE383" s="49"/>
      <c r="KF383" s="49"/>
      <c r="KG383" s="49"/>
      <c r="KH383" s="49"/>
      <c r="KI383" s="49"/>
      <c r="KJ383" s="49"/>
      <c r="KK383" s="49"/>
      <c r="KL383" s="49"/>
      <c r="KM383" s="49"/>
      <c r="KN383" s="49"/>
      <c r="KO383" s="49"/>
      <c r="KP383" s="49"/>
      <c r="KQ383" s="49"/>
      <c r="KR383" s="49"/>
      <c r="KS383" s="49"/>
      <c r="KT383" s="49"/>
      <c r="KU383" s="49"/>
      <c r="KV383" s="49"/>
      <c r="KW383" s="49"/>
      <c r="KX383" s="49"/>
      <c r="KY383" s="49"/>
      <c r="KZ383" s="49"/>
      <c r="LA383" s="49"/>
      <c r="LB383" s="49"/>
      <c r="LC383" s="49"/>
      <c r="LD383" s="49"/>
      <c r="LE383" s="49"/>
      <c r="LF383" s="49"/>
      <c r="LG383" s="49"/>
      <c r="LH383" s="49"/>
      <c r="LI383" s="49"/>
      <c r="LJ383" s="49"/>
      <c r="LK383" s="49"/>
      <c r="LL383" s="49"/>
      <c r="LM383" s="49"/>
      <c r="LN383" s="49"/>
      <c r="LO383" s="49"/>
      <c r="LP383" s="49"/>
      <c r="LQ383" s="49"/>
      <c r="LR383" s="49"/>
      <c r="LS383" s="49"/>
      <c r="LT383" s="49"/>
      <c r="LU383" s="49"/>
      <c r="LV383" s="49"/>
      <c r="LW383" s="49"/>
      <c r="LX383" s="49"/>
      <c r="LY383" s="49"/>
      <c r="LZ383" s="49"/>
      <c r="MA383" s="49"/>
      <c r="MB383" s="49"/>
      <c r="MC383" s="49"/>
      <c r="MD383" s="49"/>
      <c r="ME383" s="49"/>
      <c r="MF383" s="49"/>
      <c r="MG383" s="49"/>
      <c r="MH383" s="49"/>
      <c r="MI383" s="49"/>
      <c r="MJ383" s="49"/>
      <c r="MK383" s="49"/>
      <c r="ML383" s="49"/>
      <c r="MM383" s="49"/>
      <c r="MN383" s="49"/>
      <c r="MO383" s="49"/>
      <c r="MP383" s="49"/>
      <c r="MQ383" s="49"/>
      <c r="MR383" s="49"/>
      <c r="MS383" s="49"/>
      <c r="MT383" s="49"/>
      <c r="MU383" s="49"/>
      <c r="MV383" s="49"/>
      <c r="MW383" s="49"/>
      <c r="MX383" s="49"/>
      <c r="MY383" s="49"/>
      <c r="MZ383" s="49"/>
      <c r="NA383" s="49"/>
      <c r="NB383" s="49"/>
      <c r="NC383" s="49"/>
      <c r="ND383" s="49"/>
      <c r="NE383" s="49"/>
      <c r="NF383" s="49"/>
      <c r="NG383" s="49"/>
      <c r="NH383" s="49"/>
      <c r="NI383" s="49"/>
      <c r="NJ383" s="49"/>
      <c r="NK383" s="49"/>
      <c r="NL383" s="49"/>
      <c r="NM383" s="49"/>
      <c r="NN383" s="49"/>
      <c r="NO383" s="49"/>
      <c r="NP383" s="49"/>
      <c r="NQ383" s="49"/>
    </row>
    <row r="384" spans="1:381" x14ac:dyDescent="0.2">
      <c r="A384" s="46">
        <v>383</v>
      </c>
      <c r="B384" s="47" t="s">
        <v>236</v>
      </c>
      <c r="C384" s="47" t="s">
        <v>27</v>
      </c>
      <c r="D384" s="48">
        <v>150</v>
      </c>
      <c r="E384" s="66" t="s">
        <v>2056</v>
      </c>
    </row>
    <row r="385" spans="1:381" s="50" customFormat="1" x14ac:dyDescent="0.2">
      <c r="A385" s="46">
        <v>384</v>
      </c>
      <c r="B385" s="47" t="s">
        <v>237</v>
      </c>
      <c r="C385" s="47" t="s">
        <v>27</v>
      </c>
      <c r="D385" s="48">
        <v>100</v>
      </c>
      <c r="E385" s="66" t="s">
        <v>2057</v>
      </c>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c r="AT385" s="49"/>
      <c r="AU385" s="49"/>
      <c r="AV385" s="49"/>
      <c r="AW385" s="49"/>
      <c r="AX385" s="49"/>
      <c r="AY385" s="49"/>
      <c r="AZ385" s="49"/>
      <c r="BA385" s="49"/>
      <c r="BB385" s="49"/>
      <c r="BC385" s="49"/>
      <c r="BD385" s="49"/>
      <c r="BE385" s="49"/>
      <c r="BF385" s="49"/>
      <c r="BG385" s="49"/>
      <c r="BH385" s="49"/>
      <c r="BI385" s="49"/>
      <c r="BJ385" s="49"/>
      <c r="BK385" s="49"/>
      <c r="BL385" s="49"/>
      <c r="BM385" s="49"/>
      <c r="BN385" s="49"/>
      <c r="BO385" s="49"/>
      <c r="BP385" s="49"/>
      <c r="BQ385" s="49"/>
      <c r="BR385" s="49"/>
      <c r="BS385" s="49"/>
      <c r="BT385" s="49"/>
      <c r="BU385" s="49"/>
      <c r="BV385" s="49"/>
      <c r="BW385" s="49"/>
      <c r="BX385" s="49"/>
      <c r="BY385" s="49"/>
      <c r="BZ385" s="49"/>
      <c r="CA385" s="49"/>
      <c r="CB385" s="49"/>
      <c r="CC385" s="49"/>
      <c r="CD385" s="49"/>
      <c r="CE385" s="49"/>
      <c r="CF385" s="49"/>
      <c r="CG385" s="49"/>
      <c r="CH385" s="49"/>
      <c r="CI385" s="49"/>
      <c r="CJ385" s="49"/>
      <c r="CK385" s="49"/>
      <c r="CL385" s="49"/>
      <c r="CM385" s="49"/>
      <c r="CN385" s="49"/>
      <c r="CO385" s="49"/>
      <c r="CP385" s="49"/>
      <c r="CQ385" s="49"/>
      <c r="CR385" s="49"/>
      <c r="CS385" s="49"/>
      <c r="CT385" s="49"/>
      <c r="CU385" s="49"/>
      <c r="CV385" s="49"/>
      <c r="CW385" s="49"/>
      <c r="CX385" s="49"/>
      <c r="CY385" s="49"/>
      <c r="CZ385" s="49"/>
      <c r="DA385" s="49"/>
      <c r="DB385" s="49"/>
      <c r="DC385" s="49"/>
      <c r="DD385" s="49"/>
      <c r="DE385" s="49"/>
      <c r="DF385" s="49"/>
      <c r="DG385" s="49"/>
      <c r="DH385" s="49"/>
      <c r="DI385" s="49"/>
      <c r="DJ385" s="49"/>
      <c r="DK385" s="49"/>
      <c r="DL385" s="49"/>
      <c r="DM385" s="49"/>
      <c r="DN385" s="49"/>
      <c r="DO385" s="49"/>
      <c r="DP385" s="49"/>
      <c r="DQ385" s="49"/>
      <c r="DR385" s="49"/>
      <c r="DS385" s="49"/>
      <c r="DT385" s="49"/>
      <c r="DU385" s="49"/>
      <c r="DV385" s="49"/>
      <c r="DW385" s="49"/>
      <c r="DX385" s="49"/>
      <c r="DY385" s="49"/>
      <c r="DZ385" s="49"/>
      <c r="EA385" s="49"/>
      <c r="EB385" s="49"/>
      <c r="EC385" s="49"/>
      <c r="ED385" s="49"/>
      <c r="EE385" s="49"/>
      <c r="EF385" s="49"/>
      <c r="EG385" s="49"/>
      <c r="EH385" s="49"/>
      <c r="EI385" s="49"/>
      <c r="EJ385" s="49"/>
      <c r="EK385" s="49"/>
      <c r="EL385" s="49"/>
      <c r="EM385" s="49"/>
      <c r="EN385" s="49"/>
      <c r="EO385" s="49"/>
      <c r="EP385" s="49"/>
      <c r="EQ385" s="49"/>
      <c r="ER385" s="49"/>
      <c r="ES385" s="49"/>
      <c r="ET385" s="49"/>
      <c r="EU385" s="49"/>
      <c r="EV385" s="49"/>
      <c r="EW385" s="49"/>
      <c r="EX385" s="49"/>
      <c r="EY385" s="49"/>
      <c r="EZ385" s="49"/>
      <c r="FA385" s="49"/>
      <c r="FB385" s="49"/>
      <c r="FC385" s="49"/>
      <c r="FD385" s="49"/>
      <c r="FE385" s="49"/>
      <c r="FF385" s="49"/>
      <c r="FG385" s="49"/>
      <c r="FH385" s="49"/>
      <c r="FI385" s="49"/>
      <c r="FJ385" s="49"/>
      <c r="FK385" s="49"/>
      <c r="FL385" s="49"/>
      <c r="FM385" s="49"/>
      <c r="FN385" s="49"/>
      <c r="FO385" s="49"/>
      <c r="FP385" s="49"/>
      <c r="FQ385" s="49"/>
      <c r="FR385" s="49"/>
      <c r="FS385" s="49"/>
      <c r="FT385" s="49"/>
      <c r="FU385" s="49"/>
      <c r="FV385" s="49"/>
      <c r="FW385" s="49"/>
      <c r="FX385" s="49"/>
      <c r="FY385" s="49"/>
      <c r="FZ385" s="49"/>
      <c r="GA385" s="49"/>
      <c r="GB385" s="49"/>
      <c r="GC385" s="49"/>
      <c r="GD385" s="49"/>
      <c r="GE385" s="49"/>
      <c r="GF385" s="49"/>
      <c r="GG385" s="49"/>
      <c r="GH385" s="49"/>
      <c r="GI385" s="49"/>
      <c r="GJ385" s="49"/>
      <c r="GK385" s="49"/>
      <c r="GL385" s="49"/>
      <c r="GM385" s="49"/>
      <c r="GN385" s="49"/>
      <c r="GO385" s="49"/>
      <c r="GP385" s="49"/>
      <c r="GQ385" s="49"/>
      <c r="GR385" s="49"/>
      <c r="GS385" s="49"/>
      <c r="GT385" s="49"/>
      <c r="GU385" s="49"/>
      <c r="GV385" s="49"/>
      <c r="GW385" s="49"/>
      <c r="GX385" s="49"/>
      <c r="GY385" s="49"/>
      <c r="GZ385" s="49"/>
      <c r="HA385" s="49"/>
      <c r="HB385" s="49"/>
      <c r="HC385" s="49"/>
      <c r="HD385" s="49"/>
      <c r="HE385" s="49"/>
      <c r="HF385" s="49"/>
      <c r="HG385" s="49"/>
      <c r="HH385" s="49"/>
      <c r="HI385" s="49"/>
      <c r="HJ385" s="49"/>
      <c r="HK385" s="49"/>
      <c r="HL385" s="49"/>
      <c r="HM385" s="49"/>
      <c r="HN385" s="49"/>
      <c r="HO385" s="49"/>
      <c r="HP385" s="49"/>
      <c r="HQ385" s="49"/>
      <c r="HR385" s="49"/>
      <c r="HS385" s="49"/>
      <c r="HT385" s="49"/>
      <c r="HU385" s="49"/>
      <c r="HV385" s="49"/>
      <c r="HW385" s="49"/>
      <c r="HX385" s="49"/>
      <c r="HY385" s="49"/>
      <c r="HZ385" s="49"/>
      <c r="IA385" s="49"/>
      <c r="IB385" s="49"/>
      <c r="IC385" s="49"/>
      <c r="ID385" s="49"/>
      <c r="IE385" s="49"/>
      <c r="IF385" s="49"/>
      <c r="IG385" s="49"/>
      <c r="IH385" s="49"/>
      <c r="II385" s="49"/>
      <c r="IJ385" s="49"/>
      <c r="IK385" s="49"/>
      <c r="IL385" s="49"/>
      <c r="IM385" s="49"/>
      <c r="IN385" s="49"/>
      <c r="IO385" s="49"/>
      <c r="IP385" s="49"/>
      <c r="IQ385" s="49"/>
      <c r="IR385" s="49"/>
      <c r="IS385" s="49"/>
      <c r="IT385" s="49"/>
      <c r="IU385" s="49"/>
      <c r="IV385" s="49"/>
      <c r="IW385" s="49"/>
      <c r="IX385" s="49"/>
      <c r="IY385" s="49"/>
      <c r="IZ385" s="49"/>
      <c r="JA385" s="49"/>
      <c r="JB385" s="49"/>
      <c r="JC385" s="49"/>
      <c r="JD385" s="49"/>
      <c r="JE385" s="49"/>
      <c r="JF385" s="49"/>
      <c r="JG385" s="49"/>
      <c r="JH385" s="49"/>
      <c r="JI385" s="49"/>
      <c r="JJ385" s="49"/>
      <c r="JK385" s="49"/>
      <c r="JL385" s="49"/>
      <c r="JM385" s="49"/>
      <c r="JN385" s="49"/>
      <c r="JO385" s="49"/>
      <c r="JP385" s="49"/>
      <c r="JQ385" s="49"/>
      <c r="JR385" s="49"/>
      <c r="JS385" s="49"/>
      <c r="JT385" s="49"/>
      <c r="JU385" s="49"/>
      <c r="JV385" s="49"/>
      <c r="JW385" s="49"/>
      <c r="JX385" s="49"/>
      <c r="JY385" s="49"/>
      <c r="JZ385" s="49"/>
      <c r="KA385" s="49"/>
      <c r="KB385" s="49"/>
      <c r="KC385" s="49"/>
      <c r="KD385" s="49"/>
      <c r="KE385" s="49"/>
      <c r="KF385" s="49"/>
      <c r="KG385" s="49"/>
      <c r="KH385" s="49"/>
      <c r="KI385" s="49"/>
      <c r="KJ385" s="49"/>
      <c r="KK385" s="49"/>
      <c r="KL385" s="49"/>
      <c r="KM385" s="49"/>
      <c r="KN385" s="49"/>
      <c r="KO385" s="49"/>
      <c r="KP385" s="49"/>
      <c r="KQ385" s="49"/>
      <c r="KR385" s="49"/>
      <c r="KS385" s="49"/>
      <c r="KT385" s="49"/>
      <c r="KU385" s="49"/>
      <c r="KV385" s="49"/>
      <c r="KW385" s="49"/>
      <c r="KX385" s="49"/>
      <c r="KY385" s="49"/>
      <c r="KZ385" s="49"/>
      <c r="LA385" s="49"/>
      <c r="LB385" s="49"/>
      <c r="LC385" s="49"/>
      <c r="LD385" s="49"/>
      <c r="LE385" s="49"/>
      <c r="LF385" s="49"/>
      <c r="LG385" s="49"/>
      <c r="LH385" s="49"/>
      <c r="LI385" s="49"/>
      <c r="LJ385" s="49"/>
      <c r="LK385" s="49"/>
      <c r="LL385" s="49"/>
      <c r="LM385" s="49"/>
      <c r="LN385" s="49"/>
      <c r="LO385" s="49"/>
      <c r="LP385" s="49"/>
      <c r="LQ385" s="49"/>
      <c r="LR385" s="49"/>
      <c r="LS385" s="49"/>
      <c r="LT385" s="49"/>
      <c r="LU385" s="49"/>
      <c r="LV385" s="49"/>
      <c r="LW385" s="49"/>
      <c r="LX385" s="49"/>
      <c r="LY385" s="49"/>
      <c r="LZ385" s="49"/>
      <c r="MA385" s="49"/>
      <c r="MB385" s="49"/>
      <c r="MC385" s="49"/>
      <c r="MD385" s="49"/>
      <c r="ME385" s="49"/>
      <c r="MF385" s="49"/>
      <c r="MG385" s="49"/>
      <c r="MH385" s="49"/>
      <c r="MI385" s="49"/>
      <c r="MJ385" s="49"/>
      <c r="MK385" s="49"/>
      <c r="ML385" s="49"/>
      <c r="MM385" s="49"/>
      <c r="MN385" s="49"/>
      <c r="MO385" s="49"/>
      <c r="MP385" s="49"/>
      <c r="MQ385" s="49"/>
      <c r="MR385" s="49"/>
      <c r="MS385" s="49"/>
      <c r="MT385" s="49"/>
      <c r="MU385" s="49"/>
      <c r="MV385" s="49"/>
      <c r="MW385" s="49"/>
      <c r="MX385" s="49"/>
      <c r="MY385" s="49"/>
      <c r="MZ385" s="49"/>
      <c r="NA385" s="49"/>
      <c r="NB385" s="49"/>
      <c r="NC385" s="49"/>
      <c r="ND385" s="49"/>
      <c r="NE385" s="49"/>
      <c r="NF385" s="49"/>
      <c r="NG385" s="49"/>
      <c r="NH385" s="49"/>
      <c r="NI385" s="49"/>
      <c r="NJ385" s="49"/>
      <c r="NK385" s="49"/>
      <c r="NL385" s="49"/>
      <c r="NM385" s="49"/>
      <c r="NN385" s="49"/>
      <c r="NO385" s="49"/>
      <c r="NP385" s="49"/>
      <c r="NQ385" s="49"/>
    </row>
    <row r="386" spans="1:381" s="50" customFormat="1" x14ac:dyDescent="0.2">
      <c r="A386" s="46">
        <v>385</v>
      </c>
      <c r="B386" s="47" t="s">
        <v>238</v>
      </c>
      <c r="C386" s="47" t="s">
        <v>27</v>
      </c>
      <c r="D386" s="48">
        <v>128</v>
      </c>
      <c r="E386" s="66" t="s">
        <v>2058</v>
      </c>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c r="AT386" s="49"/>
      <c r="AU386" s="49"/>
      <c r="AV386" s="49"/>
      <c r="AW386" s="49"/>
      <c r="AX386" s="49"/>
      <c r="AY386" s="49"/>
      <c r="AZ386" s="49"/>
      <c r="BA386" s="49"/>
      <c r="BB386" s="49"/>
      <c r="BC386" s="49"/>
      <c r="BD386" s="49"/>
      <c r="BE386" s="49"/>
      <c r="BF386" s="49"/>
      <c r="BG386" s="49"/>
      <c r="BH386" s="49"/>
      <c r="BI386" s="49"/>
      <c r="BJ386" s="49"/>
      <c r="BK386" s="49"/>
      <c r="BL386" s="49"/>
      <c r="BM386" s="49"/>
      <c r="BN386" s="49"/>
      <c r="BO386" s="49"/>
      <c r="BP386" s="49"/>
      <c r="BQ386" s="49"/>
      <c r="BR386" s="49"/>
      <c r="BS386" s="49"/>
      <c r="BT386" s="49"/>
      <c r="BU386" s="49"/>
      <c r="BV386" s="49"/>
      <c r="BW386" s="49"/>
      <c r="BX386" s="49"/>
      <c r="BY386" s="49"/>
      <c r="BZ386" s="49"/>
      <c r="CA386" s="49"/>
      <c r="CB386" s="49"/>
      <c r="CC386" s="49"/>
      <c r="CD386" s="49"/>
      <c r="CE386" s="49"/>
      <c r="CF386" s="49"/>
      <c r="CG386" s="49"/>
      <c r="CH386" s="49"/>
      <c r="CI386" s="49"/>
      <c r="CJ386" s="49"/>
      <c r="CK386" s="49"/>
      <c r="CL386" s="49"/>
      <c r="CM386" s="49"/>
      <c r="CN386" s="49"/>
      <c r="CO386" s="49"/>
      <c r="CP386" s="49"/>
      <c r="CQ386" s="49"/>
      <c r="CR386" s="49"/>
      <c r="CS386" s="49"/>
      <c r="CT386" s="49"/>
      <c r="CU386" s="49"/>
      <c r="CV386" s="49"/>
      <c r="CW386" s="49"/>
      <c r="CX386" s="49"/>
      <c r="CY386" s="49"/>
      <c r="CZ386" s="49"/>
      <c r="DA386" s="49"/>
      <c r="DB386" s="49"/>
      <c r="DC386" s="49"/>
      <c r="DD386" s="49"/>
      <c r="DE386" s="49"/>
      <c r="DF386" s="49"/>
      <c r="DG386" s="49"/>
      <c r="DH386" s="49"/>
      <c r="DI386" s="49"/>
      <c r="DJ386" s="49"/>
      <c r="DK386" s="49"/>
      <c r="DL386" s="49"/>
      <c r="DM386" s="49"/>
      <c r="DN386" s="49"/>
      <c r="DO386" s="49"/>
      <c r="DP386" s="49"/>
      <c r="DQ386" s="49"/>
      <c r="DR386" s="49"/>
      <c r="DS386" s="49"/>
      <c r="DT386" s="49"/>
      <c r="DU386" s="49"/>
      <c r="DV386" s="49"/>
      <c r="DW386" s="49"/>
      <c r="DX386" s="49"/>
      <c r="DY386" s="49"/>
      <c r="DZ386" s="49"/>
      <c r="EA386" s="49"/>
      <c r="EB386" s="49"/>
      <c r="EC386" s="49"/>
      <c r="ED386" s="49"/>
      <c r="EE386" s="49"/>
      <c r="EF386" s="49"/>
      <c r="EG386" s="49"/>
      <c r="EH386" s="49"/>
      <c r="EI386" s="49"/>
      <c r="EJ386" s="49"/>
      <c r="EK386" s="49"/>
      <c r="EL386" s="49"/>
      <c r="EM386" s="49"/>
      <c r="EN386" s="49"/>
      <c r="EO386" s="49"/>
      <c r="EP386" s="49"/>
      <c r="EQ386" s="49"/>
      <c r="ER386" s="49"/>
      <c r="ES386" s="49"/>
      <c r="ET386" s="49"/>
      <c r="EU386" s="49"/>
      <c r="EV386" s="49"/>
      <c r="EW386" s="49"/>
      <c r="EX386" s="49"/>
      <c r="EY386" s="49"/>
      <c r="EZ386" s="49"/>
      <c r="FA386" s="49"/>
      <c r="FB386" s="49"/>
      <c r="FC386" s="49"/>
      <c r="FD386" s="49"/>
      <c r="FE386" s="49"/>
      <c r="FF386" s="49"/>
      <c r="FG386" s="49"/>
      <c r="FH386" s="49"/>
      <c r="FI386" s="49"/>
      <c r="FJ386" s="49"/>
      <c r="FK386" s="49"/>
      <c r="FL386" s="49"/>
      <c r="FM386" s="49"/>
      <c r="FN386" s="49"/>
      <c r="FO386" s="49"/>
      <c r="FP386" s="49"/>
      <c r="FQ386" s="49"/>
      <c r="FR386" s="49"/>
      <c r="FS386" s="49"/>
      <c r="FT386" s="49"/>
      <c r="FU386" s="49"/>
      <c r="FV386" s="49"/>
      <c r="FW386" s="49"/>
      <c r="FX386" s="49"/>
      <c r="FY386" s="49"/>
      <c r="FZ386" s="49"/>
      <c r="GA386" s="49"/>
      <c r="GB386" s="49"/>
      <c r="GC386" s="49"/>
      <c r="GD386" s="49"/>
      <c r="GE386" s="49"/>
      <c r="GF386" s="49"/>
      <c r="GG386" s="49"/>
      <c r="GH386" s="49"/>
      <c r="GI386" s="49"/>
      <c r="GJ386" s="49"/>
      <c r="GK386" s="49"/>
      <c r="GL386" s="49"/>
      <c r="GM386" s="49"/>
      <c r="GN386" s="49"/>
      <c r="GO386" s="49"/>
      <c r="GP386" s="49"/>
      <c r="GQ386" s="49"/>
      <c r="GR386" s="49"/>
      <c r="GS386" s="49"/>
      <c r="GT386" s="49"/>
      <c r="GU386" s="49"/>
      <c r="GV386" s="49"/>
      <c r="GW386" s="49"/>
      <c r="GX386" s="49"/>
      <c r="GY386" s="49"/>
      <c r="GZ386" s="49"/>
      <c r="HA386" s="49"/>
      <c r="HB386" s="49"/>
      <c r="HC386" s="49"/>
      <c r="HD386" s="49"/>
      <c r="HE386" s="49"/>
      <c r="HF386" s="49"/>
      <c r="HG386" s="49"/>
      <c r="HH386" s="49"/>
      <c r="HI386" s="49"/>
      <c r="HJ386" s="49"/>
      <c r="HK386" s="49"/>
      <c r="HL386" s="49"/>
      <c r="HM386" s="49"/>
      <c r="HN386" s="49"/>
      <c r="HO386" s="49"/>
      <c r="HP386" s="49"/>
      <c r="HQ386" s="49"/>
      <c r="HR386" s="49"/>
      <c r="HS386" s="49"/>
      <c r="HT386" s="49"/>
      <c r="HU386" s="49"/>
      <c r="HV386" s="49"/>
      <c r="HW386" s="49"/>
      <c r="HX386" s="49"/>
      <c r="HY386" s="49"/>
      <c r="HZ386" s="49"/>
      <c r="IA386" s="49"/>
      <c r="IB386" s="49"/>
      <c r="IC386" s="49"/>
      <c r="ID386" s="49"/>
      <c r="IE386" s="49"/>
      <c r="IF386" s="49"/>
      <c r="IG386" s="49"/>
      <c r="IH386" s="49"/>
      <c r="II386" s="49"/>
      <c r="IJ386" s="49"/>
      <c r="IK386" s="49"/>
      <c r="IL386" s="49"/>
      <c r="IM386" s="49"/>
      <c r="IN386" s="49"/>
      <c r="IO386" s="49"/>
      <c r="IP386" s="49"/>
      <c r="IQ386" s="49"/>
      <c r="IR386" s="49"/>
      <c r="IS386" s="49"/>
      <c r="IT386" s="49"/>
      <c r="IU386" s="49"/>
      <c r="IV386" s="49"/>
      <c r="IW386" s="49"/>
      <c r="IX386" s="49"/>
      <c r="IY386" s="49"/>
      <c r="IZ386" s="49"/>
      <c r="JA386" s="49"/>
      <c r="JB386" s="49"/>
      <c r="JC386" s="49"/>
      <c r="JD386" s="49"/>
      <c r="JE386" s="49"/>
      <c r="JF386" s="49"/>
      <c r="JG386" s="49"/>
      <c r="JH386" s="49"/>
      <c r="JI386" s="49"/>
      <c r="JJ386" s="49"/>
      <c r="JK386" s="49"/>
      <c r="JL386" s="49"/>
      <c r="JM386" s="49"/>
      <c r="JN386" s="49"/>
      <c r="JO386" s="49"/>
      <c r="JP386" s="49"/>
      <c r="JQ386" s="49"/>
      <c r="JR386" s="49"/>
      <c r="JS386" s="49"/>
      <c r="JT386" s="49"/>
      <c r="JU386" s="49"/>
      <c r="JV386" s="49"/>
      <c r="JW386" s="49"/>
      <c r="JX386" s="49"/>
      <c r="JY386" s="49"/>
      <c r="JZ386" s="49"/>
      <c r="KA386" s="49"/>
      <c r="KB386" s="49"/>
      <c r="KC386" s="49"/>
      <c r="KD386" s="49"/>
      <c r="KE386" s="49"/>
      <c r="KF386" s="49"/>
      <c r="KG386" s="49"/>
      <c r="KH386" s="49"/>
      <c r="KI386" s="49"/>
      <c r="KJ386" s="49"/>
      <c r="KK386" s="49"/>
      <c r="KL386" s="49"/>
      <c r="KM386" s="49"/>
      <c r="KN386" s="49"/>
      <c r="KO386" s="49"/>
      <c r="KP386" s="49"/>
      <c r="KQ386" s="49"/>
      <c r="KR386" s="49"/>
      <c r="KS386" s="49"/>
      <c r="KT386" s="49"/>
      <c r="KU386" s="49"/>
      <c r="KV386" s="49"/>
      <c r="KW386" s="49"/>
      <c r="KX386" s="49"/>
      <c r="KY386" s="49"/>
      <c r="KZ386" s="49"/>
      <c r="LA386" s="49"/>
      <c r="LB386" s="49"/>
      <c r="LC386" s="49"/>
      <c r="LD386" s="49"/>
      <c r="LE386" s="49"/>
      <c r="LF386" s="49"/>
      <c r="LG386" s="49"/>
      <c r="LH386" s="49"/>
      <c r="LI386" s="49"/>
      <c r="LJ386" s="49"/>
      <c r="LK386" s="49"/>
      <c r="LL386" s="49"/>
      <c r="LM386" s="49"/>
      <c r="LN386" s="49"/>
      <c r="LO386" s="49"/>
      <c r="LP386" s="49"/>
      <c r="LQ386" s="49"/>
      <c r="LR386" s="49"/>
      <c r="LS386" s="49"/>
      <c r="LT386" s="49"/>
      <c r="LU386" s="49"/>
      <c r="LV386" s="49"/>
      <c r="LW386" s="49"/>
      <c r="LX386" s="49"/>
      <c r="LY386" s="49"/>
      <c r="LZ386" s="49"/>
      <c r="MA386" s="49"/>
      <c r="MB386" s="49"/>
      <c r="MC386" s="49"/>
      <c r="MD386" s="49"/>
      <c r="ME386" s="49"/>
      <c r="MF386" s="49"/>
      <c r="MG386" s="49"/>
      <c r="MH386" s="49"/>
      <c r="MI386" s="49"/>
      <c r="MJ386" s="49"/>
      <c r="MK386" s="49"/>
      <c r="ML386" s="49"/>
      <c r="MM386" s="49"/>
      <c r="MN386" s="49"/>
      <c r="MO386" s="49"/>
      <c r="MP386" s="49"/>
      <c r="MQ386" s="49"/>
      <c r="MR386" s="49"/>
      <c r="MS386" s="49"/>
      <c r="MT386" s="49"/>
      <c r="MU386" s="49"/>
      <c r="MV386" s="49"/>
      <c r="MW386" s="49"/>
      <c r="MX386" s="49"/>
      <c r="MY386" s="49"/>
      <c r="MZ386" s="49"/>
      <c r="NA386" s="49"/>
      <c r="NB386" s="49"/>
      <c r="NC386" s="49"/>
      <c r="ND386" s="49"/>
      <c r="NE386" s="49"/>
      <c r="NF386" s="49"/>
      <c r="NG386" s="49"/>
      <c r="NH386" s="49"/>
      <c r="NI386" s="49"/>
      <c r="NJ386" s="49"/>
      <c r="NK386" s="49"/>
      <c r="NL386" s="49"/>
      <c r="NM386" s="49"/>
      <c r="NN386" s="49"/>
      <c r="NO386" s="49"/>
      <c r="NP386" s="49"/>
      <c r="NQ386" s="49"/>
    </row>
    <row r="387" spans="1:381" s="50" customFormat="1" x14ac:dyDescent="0.2">
      <c r="A387" s="46">
        <v>386</v>
      </c>
      <c r="B387" s="47" t="s">
        <v>239</v>
      </c>
      <c r="C387" s="47" t="s">
        <v>27</v>
      </c>
      <c r="D387" s="48">
        <v>90</v>
      </c>
      <c r="E387" s="66" t="s">
        <v>2059</v>
      </c>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49"/>
      <c r="AT387" s="49"/>
      <c r="AU387" s="49"/>
      <c r="AV387" s="49"/>
      <c r="AW387" s="49"/>
      <c r="AX387" s="49"/>
      <c r="AY387" s="49"/>
      <c r="AZ387" s="49"/>
      <c r="BA387" s="49"/>
      <c r="BB387" s="49"/>
      <c r="BC387" s="49"/>
      <c r="BD387" s="49"/>
      <c r="BE387" s="49"/>
      <c r="BF387" s="49"/>
      <c r="BG387" s="49"/>
      <c r="BH387" s="49"/>
      <c r="BI387" s="49"/>
      <c r="BJ387" s="49"/>
      <c r="BK387" s="49"/>
      <c r="BL387" s="49"/>
      <c r="BM387" s="49"/>
      <c r="BN387" s="49"/>
      <c r="BO387" s="49"/>
      <c r="BP387" s="49"/>
      <c r="BQ387" s="49"/>
      <c r="BR387" s="49"/>
      <c r="BS387" s="49"/>
      <c r="BT387" s="49"/>
      <c r="BU387" s="49"/>
      <c r="BV387" s="49"/>
      <c r="BW387" s="49"/>
      <c r="BX387" s="49"/>
      <c r="BY387" s="49"/>
      <c r="BZ387" s="49"/>
      <c r="CA387" s="49"/>
      <c r="CB387" s="49"/>
      <c r="CC387" s="49"/>
      <c r="CD387" s="49"/>
      <c r="CE387" s="49"/>
      <c r="CF387" s="49"/>
      <c r="CG387" s="49"/>
      <c r="CH387" s="49"/>
      <c r="CI387" s="49"/>
      <c r="CJ387" s="49"/>
      <c r="CK387" s="49"/>
      <c r="CL387" s="49"/>
      <c r="CM387" s="49"/>
      <c r="CN387" s="49"/>
      <c r="CO387" s="49"/>
      <c r="CP387" s="49"/>
      <c r="CQ387" s="49"/>
      <c r="CR387" s="49"/>
      <c r="CS387" s="49"/>
      <c r="CT387" s="49"/>
      <c r="CU387" s="49"/>
      <c r="CV387" s="49"/>
      <c r="CW387" s="49"/>
      <c r="CX387" s="49"/>
      <c r="CY387" s="49"/>
      <c r="CZ387" s="49"/>
      <c r="DA387" s="49"/>
      <c r="DB387" s="49"/>
      <c r="DC387" s="49"/>
      <c r="DD387" s="49"/>
      <c r="DE387" s="49"/>
      <c r="DF387" s="49"/>
      <c r="DG387" s="49"/>
      <c r="DH387" s="49"/>
      <c r="DI387" s="49"/>
      <c r="DJ387" s="49"/>
      <c r="DK387" s="49"/>
      <c r="DL387" s="49"/>
      <c r="DM387" s="49"/>
      <c r="DN387" s="49"/>
      <c r="DO387" s="49"/>
      <c r="DP387" s="49"/>
      <c r="DQ387" s="49"/>
      <c r="DR387" s="49"/>
      <c r="DS387" s="49"/>
      <c r="DT387" s="49"/>
      <c r="DU387" s="49"/>
      <c r="DV387" s="49"/>
      <c r="DW387" s="49"/>
      <c r="DX387" s="49"/>
      <c r="DY387" s="49"/>
      <c r="DZ387" s="49"/>
      <c r="EA387" s="49"/>
      <c r="EB387" s="49"/>
      <c r="EC387" s="49"/>
      <c r="ED387" s="49"/>
      <c r="EE387" s="49"/>
      <c r="EF387" s="49"/>
      <c r="EG387" s="49"/>
      <c r="EH387" s="49"/>
      <c r="EI387" s="49"/>
      <c r="EJ387" s="49"/>
      <c r="EK387" s="49"/>
      <c r="EL387" s="49"/>
      <c r="EM387" s="49"/>
      <c r="EN387" s="49"/>
      <c r="EO387" s="49"/>
      <c r="EP387" s="49"/>
      <c r="EQ387" s="49"/>
      <c r="ER387" s="49"/>
      <c r="ES387" s="49"/>
      <c r="ET387" s="49"/>
      <c r="EU387" s="49"/>
      <c r="EV387" s="49"/>
      <c r="EW387" s="49"/>
      <c r="EX387" s="49"/>
      <c r="EY387" s="49"/>
      <c r="EZ387" s="49"/>
      <c r="FA387" s="49"/>
      <c r="FB387" s="49"/>
      <c r="FC387" s="49"/>
      <c r="FD387" s="49"/>
      <c r="FE387" s="49"/>
      <c r="FF387" s="49"/>
      <c r="FG387" s="49"/>
      <c r="FH387" s="49"/>
      <c r="FI387" s="49"/>
      <c r="FJ387" s="49"/>
      <c r="FK387" s="49"/>
      <c r="FL387" s="49"/>
      <c r="FM387" s="49"/>
      <c r="FN387" s="49"/>
      <c r="FO387" s="49"/>
      <c r="FP387" s="49"/>
      <c r="FQ387" s="49"/>
      <c r="FR387" s="49"/>
      <c r="FS387" s="49"/>
      <c r="FT387" s="49"/>
      <c r="FU387" s="49"/>
      <c r="FV387" s="49"/>
      <c r="FW387" s="49"/>
      <c r="FX387" s="49"/>
      <c r="FY387" s="49"/>
      <c r="FZ387" s="49"/>
      <c r="GA387" s="49"/>
      <c r="GB387" s="49"/>
      <c r="GC387" s="49"/>
      <c r="GD387" s="49"/>
      <c r="GE387" s="49"/>
      <c r="GF387" s="49"/>
      <c r="GG387" s="49"/>
      <c r="GH387" s="49"/>
      <c r="GI387" s="49"/>
      <c r="GJ387" s="49"/>
      <c r="GK387" s="49"/>
      <c r="GL387" s="49"/>
      <c r="GM387" s="49"/>
      <c r="GN387" s="49"/>
      <c r="GO387" s="49"/>
      <c r="GP387" s="49"/>
      <c r="GQ387" s="49"/>
      <c r="GR387" s="49"/>
      <c r="GS387" s="49"/>
      <c r="GT387" s="49"/>
      <c r="GU387" s="49"/>
      <c r="GV387" s="49"/>
      <c r="GW387" s="49"/>
      <c r="GX387" s="49"/>
      <c r="GY387" s="49"/>
      <c r="GZ387" s="49"/>
      <c r="HA387" s="49"/>
      <c r="HB387" s="49"/>
      <c r="HC387" s="49"/>
      <c r="HD387" s="49"/>
      <c r="HE387" s="49"/>
      <c r="HF387" s="49"/>
      <c r="HG387" s="49"/>
      <c r="HH387" s="49"/>
      <c r="HI387" s="49"/>
      <c r="HJ387" s="49"/>
      <c r="HK387" s="49"/>
      <c r="HL387" s="49"/>
      <c r="HM387" s="49"/>
      <c r="HN387" s="49"/>
      <c r="HO387" s="49"/>
      <c r="HP387" s="49"/>
      <c r="HQ387" s="49"/>
      <c r="HR387" s="49"/>
      <c r="HS387" s="49"/>
      <c r="HT387" s="49"/>
      <c r="HU387" s="49"/>
      <c r="HV387" s="49"/>
      <c r="HW387" s="49"/>
      <c r="HX387" s="49"/>
      <c r="HY387" s="49"/>
      <c r="HZ387" s="49"/>
      <c r="IA387" s="49"/>
      <c r="IB387" s="49"/>
      <c r="IC387" s="49"/>
      <c r="ID387" s="49"/>
      <c r="IE387" s="49"/>
      <c r="IF387" s="49"/>
      <c r="IG387" s="49"/>
      <c r="IH387" s="49"/>
      <c r="II387" s="49"/>
      <c r="IJ387" s="49"/>
      <c r="IK387" s="49"/>
      <c r="IL387" s="49"/>
      <c r="IM387" s="49"/>
      <c r="IN387" s="49"/>
      <c r="IO387" s="49"/>
      <c r="IP387" s="49"/>
      <c r="IQ387" s="49"/>
      <c r="IR387" s="49"/>
      <c r="IS387" s="49"/>
      <c r="IT387" s="49"/>
      <c r="IU387" s="49"/>
      <c r="IV387" s="49"/>
      <c r="IW387" s="49"/>
      <c r="IX387" s="49"/>
      <c r="IY387" s="49"/>
      <c r="IZ387" s="49"/>
      <c r="JA387" s="49"/>
      <c r="JB387" s="49"/>
      <c r="JC387" s="49"/>
      <c r="JD387" s="49"/>
      <c r="JE387" s="49"/>
      <c r="JF387" s="49"/>
      <c r="JG387" s="49"/>
      <c r="JH387" s="49"/>
      <c r="JI387" s="49"/>
      <c r="JJ387" s="49"/>
      <c r="JK387" s="49"/>
      <c r="JL387" s="49"/>
      <c r="JM387" s="49"/>
      <c r="JN387" s="49"/>
      <c r="JO387" s="49"/>
      <c r="JP387" s="49"/>
      <c r="JQ387" s="49"/>
      <c r="JR387" s="49"/>
      <c r="JS387" s="49"/>
      <c r="JT387" s="49"/>
      <c r="JU387" s="49"/>
      <c r="JV387" s="49"/>
      <c r="JW387" s="49"/>
      <c r="JX387" s="49"/>
      <c r="JY387" s="49"/>
      <c r="JZ387" s="49"/>
      <c r="KA387" s="49"/>
      <c r="KB387" s="49"/>
      <c r="KC387" s="49"/>
      <c r="KD387" s="49"/>
      <c r="KE387" s="49"/>
      <c r="KF387" s="49"/>
      <c r="KG387" s="49"/>
      <c r="KH387" s="49"/>
      <c r="KI387" s="49"/>
      <c r="KJ387" s="49"/>
      <c r="KK387" s="49"/>
      <c r="KL387" s="49"/>
      <c r="KM387" s="49"/>
      <c r="KN387" s="49"/>
      <c r="KO387" s="49"/>
      <c r="KP387" s="49"/>
      <c r="KQ387" s="49"/>
      <c r="KR387" s="49"/>
      <c r="KS387" s="49"/>
      <c r="KT387" s="49"/>
      <c r="KU387" s="49"/>
      <c r="KV387" s="49"/>
      <c r="KW387" s="49"/>
      <c r="KX387" s="49"/>
      <c r="KY387" s="49"/>
      <c r="KZ387" s="49"/>
      <c r="LA387" s="49"/>
      <c r="LB387" s="49"/>
      <c r="LC387" s="49"/>
      <c r="LD387" s="49"/>
      <c r="LE387" s="49"/>
      <c r="LF387" s="49"/>
      <c r="LG387" s="49"/>
      <c r="LH387" s="49"/>
      <c r="LI387" s="49"/>
      <c r="LJ387" s="49"/>
      <c r="LK387" s="49"/>
      <c r="LL387" s="49"/>
      <c r="LM387" s="49"/>
      <c r="LN387" s="49"/>
      <c r="LO387" s="49"/>
      <c r="LP387" s="49"/>
      <c r="LQ387" s="49"/>
      <c r="LR387" s="49"/>
      <c r="LS387" s="49"/>
      <c r="LT387" s="49"/>
      <c r="LU387" s="49"/>
      <c r="LV387" s="49"/>
      <c r="LW387" s="49"/>
      <c r="LX387" s="49"/>
      <c r="LY387" s="49"/>
      <c r="LZ387" s="49"/>
      <c r="MA387" s="49"/>
      <c r="MB387" s="49"/>
      <c r="MC387" s="49"/>
      <c r="MD387" s="49"/>
      <c r="ME387" s="49"/>
      <c r="MF387" s="49"/>
      <c r="MG387" s="49"/>
      <c r="MH387" s="49"/>
      <c r="MI387" s="49"/>
      <c r="MJ387" s="49"/>
      <c r="MK387" s="49"/>
      <c r="ML387" s="49"/>
      <c r="MM387" s="49"/>
      <c r="MN387" s="49"/>
      <c r="MO387" s="49"/>
      <c r="MP387" s="49"/>
      <c r="MQ387" s="49"/>
      <c r="MR387" s="49"/>
      <c r="MS387" s="49"/>
      <c r="MT387" s="49"/>
      <c r="MU387" s="49"/>
      <c r="MV387" s="49"/>
      <c r="MW387" s="49"/>
      <c r="MX387" s="49"/>
      <c r="MY387" s="49"/>
      <c r="MZ387" s="49"/>
      <c r="NA387" s="49"/>
      <c r="NB387" s="49"/>
      <c r="NC387" s="49"/>
      <c r="ND387" s="49"/>
      <c r="NE387" s="49"/>
      <c r="NF387" s="49"/>
      <c r="NG387" s="49"/>
      <c r="NH387" s="49"/>
      <c r="NI387" s="49"/>
      <c r="NJ387" s="49"/>
      <c r="NK387" s="49"/>
      <c r="NL387" s="49"/>
      <c r="NM387" s="49"/>
      <c r="NN387" s="49"/>
      <c r="NO387" s="49"/>
      <c r="NP387" s="49"/>
      <c r="NQ387" s="49"/>
    </row>
    <row r="388" spans="1:381" s="50" customFormat="1" x14ac:dyDescent="0.2">
      <c r="A388" s="46">
        <v>387</v>
      </c>
      <c r="B388" s="47" t="s">
        <v>240</v>
      </c>
      <c r="C388" s="47" t="s">
        <v>27</v>
      </c>
      <c r="D388" s="48">
        <v>100</v>
      </c>
      <c r="E388" s="66" t="s">
        <v>2056</v>
      </c>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49"/>
      <c r="AT388" s="49"/>
      <c r="AU388" s="49"/>
      <c r="AV388" s="49"/>
      <c r="AW388" s="49"/>
      <c r="AX388" s="49"/>
      <c r="AY388" s="49"/>
      <c r="AZ388" s="49"/>
      <c r="BA388" s="49"/>
      <c r="BB388" s="49"/>
      <c r="BC388" s="49"/>
      <c r="BD388" s="49"/>
      <c r="BE388" s="49"/>
      <c r="BF388" s="49"/>
      <c r="BG388" s="49"/>
      <c r="BH388" s="49"/>
      <c r="BI388" s="49"/>
      <c r="BJ388" s="49"/>
      <c r="BK388" s="49"/>
      <c r="BL388" s="49"/>
      <c r="BM388" s="49"/>
      <c r="BN388" s="49"/>
      <c r="BO388" s="49"/>
      <c r="BP388" s="49"/>
      <c r="BQ388" s="49"/>
      <c r="BR388" s="49"/>
      <c r="BS388" s="49"/>
      <c r="BT388" s="49"/>
      <c r="BU388" s="49"/>
      <c r="BV388" s="49"/>
      <c r="BW388" s="49"/>
      <c r="BX388" s="49"/>
      <c r="BY388" s="49"/>
      <c r="BZ388" s="49"/>
      <c r="CA388" s="49"/>
      <c r="CB388" s="49"/>
      <c r="CC388" s="49"/>
      <c r="CD388" s="49"/>
      <c r="CE388" s="49"/>
      <c r="CF388" s="49"/>
      <c r="CG388" s="49"/>
      <c r="CH388" s="49"/>
      <c r="CI388" s="49"/>
      <c r="CJ388" s="49"/>
      <c r="CK388" s="49"/>
      <c r="CL388" s="49"/>
      <c r="CM388" s="49"/>
      <c r="CN388" s="49"/>
      <c r="CO388" s="49"/>
      <c r="CP388" s="49"/>
      <c r="CQ388" s="49"/>
      <c r="CR388" s="49"/>
      <c r="CS388" s="49"/>
      <c r="CT388" s="49"/>
      <c r="CU388" s="49"/>
      <c r="CV388" s="49"/>
      <c r="CW388" s="49"/>
      <c r="CX388" s="49"/>
      <c r="CY388" s="49"/>
      <c r="CZ388" s="49"/>
      <c r="DA388" s="49"/>
      <c r="DB388" s="49"/>
      <c r="DC388" s="49"/>
      <c r="DD388" s="49"/>
      <c r="DE388" s="49"/>
      <c r="DF388" s="49"/>
      <c r="DG388" s="49"/>
      <c r="DH388" s="49"/>
      <c r="DI388" s="49"/>
      <c r="DJ388" s="49"/>
      <c r="DK388" s="49"/>
      <c r="DL388" s="49"/>
      <c r="DM388" s="49"/>
      <c r="DN388" s="49"/>
      <c r="DO388" s="49"/>
      <c r="DP388" s="49"/>
      <c r="DQ388" s="49"/>
      <c r="DR388" s="49"/>
      <c r="DS388" s="49"/>
      <c r="DT388" s="49"/>
      <c r="DU388" s="49"/>
      <c r="DV388" s="49"/>
      <c r="DW388" s="49"/>
      <c r="DX388" s="49"/>
      <c r="DY388" s="49"/>
      <c r="DZ388" s="49"/>
      <c r="EA388" s="49"/>
      <c r="EB388" s="49"/>
      <c r="EC388" s="49"/>
      <c r="ED388" s="49"/>
      <c r="EE388" s="49"/>
      <c r="EF388" s="49"/>
      <c r="EG388" s="49"/>
      <c r="EH388" s="49"/>
      <c r="EI388" s="49"/>
      <c r="EJ388" s="49"/>
      <c r="EK388" s="49"/>
      <c r="EL388" s="49"/>
      <c r="EM388" s="49"/>
      <c r="EN388" s="49"/>
      <c r="EO388" s="49"/>
      <c r="EP388" s="49"/>
      <c r="EQ388" s="49"/>
      <c r="ER388" s="49"/>
      <c r="ES388" s="49"/>
      <c r="ET388" s="49"/>
      <c r="EU388" s="49"/>
      <c r="EV388" s="49"/>
      <c r="EW388" s="49"/>
      <c r="EX388" s="49"/>
      <c r="EY388" s="49"/>
      <c r="EZ388" s="49"/>
      <c r="FA388" s="49"/>
      <c r="FB388" s="49"/>
      <c r="FC388" s="49"/>
      <c r="FD388" s="49"/>
      <c r="FE388" s="49"/>
      <c r="FF388" s="49"/>
      <c r="FG388" s="49"/>
      <c r="FH388" s="49"/>
      <c r="FI388" s="49"/>
      <c r="FJ388" s="49"/>
      <c r="FK388" s="49"/>
      <c r="FL388" s="49"/>
      <c r="FM388" s="49"/>
      <c r="FN388" s="49"/>
      <c r="FO388" s="49"/>
      <c r="FP388" s="49"/>
      <c r="FQ388" s="49"/>
      <c r="FR388" s="49"/>
      <c r="FS388" s="49"/>
      <c r="FT388" s="49"/>
      <c r="FU388" s="49"/>
      <c r="FV388" s="49"/>
      <c r="FW388" s="49"/>
      <c r="FX388" s="49"/>
      <c r="FY388" s="49"/>
      <c r="FZ388" s="49"/>
      <c r="GA388" s="49"/>
      <c r="GB388" s="49"/>
      <c r="GC388" s="49"/>
      <c r="GD388" s="49"/>
      <c r="GE388" s="49"/>
      <c r="GF388" s="49"/>
      <c r="GG388" s="49"/>
      <c r="GH388" s="49"/>
      <c r="GI388" s="49"/>
      <c r="GJ388" s="49"/>
      <c r="GK388" s="49"/>
      <c r="GL388" s="49"/>
      <c r="GM388" s="49"/>
      <c r="GN388" s="49"/>
      <c r="GO388" s="49"/>
      <c r="GP388" s="49"/>
      <c r="GQ388" s="49"/>
      <c r="GR388" s="49"/>
      <c r="GS388" s="49"/>
      <c r="GT388" s="49"/>
      <c r="GU388" s="49"/>
      <c r="GV388" s="49"/>
      <c r="GW388" s="49"/>
      <c r="GX388" s="49"/>
      <c r="GY388" s="49"/>
      <c r="GZ388" s="49"/>
      <c r="HA388" s="49"/>
      <c r="HB388" s="49"/>
      <c r="HC388" s="49"/>
      <c r="HD388" s="49"/>
      <c r="HE388" s="49"/>
      <c r="HF388" s="49"/>
      <c r="HG388" s="49"/>
      <c r="HH388" s="49"/>
      <c r="HI388" s="49"/>
      <c r="HJ388" s="49"/>
      <c r="HK388" s="49"/>
      <c r="HL388" s="49"/>
      <c r="HM388" s="49"/>
      <c r="HN388" s="49"/>
      <c r="HO388" s="49"/>
      <c r="HP388" s="49"/>
      <c r="HQ388" s="49"/>
      <c r="HR388" s="49"/>
      <c r="HS388" s="49"/>
      <c r="HT388" s="49"/>
      <c r="HU388" s="49"/>
      <c r="HV388" s="49"/>
      <c r="HW388" s="49"/>
      <c r="HX388" s="49"/>
      <c r="HY388" s="49"/>
      <c r="HZ388" s="49"/>
      <c r="IA388" s="49"/>
      <c r="IB388" s="49"/>
      <c r="IC388" s="49"/>
      <c r="ID388" s="49"/>
      <c r="IE388" s="49"/>
      <c r="IF388" s="49"/>
      <c r="IG388" s="49"/>
      <c r="IH388" s="49"/>
      <c r="II388" s="49"/>
      <c r="IJ388" s="49"/>
      <c r="IK388" s="49"/>
      <c r="IL388" s="49"/>
      <c r="IM388" s="49"/>
      <c r="IN388" s="49"/>
      <c r="IO388" s="49"/>
      <c r="IP388" s="49"/>
      <c r="IQ388" s="49"/>
      <c r="IR388" s="49"/>
      <c r="IS388" s="49"/>
      <c r="IT388" s="49"/>
      <c r="IU388" s="49"/>
      <c r="IV388" s="49"/>
      <c r="IW388" s="49"/>
      <c r="IX388" s="49"/>
      <c r="IY388" s="49"/>
      <c r="IZ388" s="49"/>
      <c r="JA388" s="49"/>
      <c r="JB388" s="49"/>
      <c r="JC388" s="49"/>
      <c r="JD388" s="49"/>
      <c r="JE388" s="49"/>
      <c r="JF388" s="49"/>
      <c r="JG388" s="49"/>
      <c r="JH388" s="49"/>
      <c r="JI388" s="49"/>
      <c r="JJ388" s="49"/>
      <c r="JK388" s="49"/>
      <c r="JL388" s="49"/>
      <c r="JM388" s="49"/>
      <c r="JN388" s="49"/>
      <c r="JO388" s="49"/>
      <c r="JP388" s="49"/>
      <c r="JQ388" s="49"/>
      <c r="JR388" s="49"/>
      <c r="JS388" s="49"/>
      <c r="JT388" s="49"/>
      <c r="JU388" s="49"/>
      <c r="JV388" s="49"/>
      <c r="JW388" s="49"/>
      <c r="JX388" s="49"/>
      <c r="JY388" s="49"/>
      <c r="JZ388" s="49"/>
      <c r="KA388" s="49"/>
      <c r="KB388" s="49"/>
      <c r="KC388" s="49"/>
      <c r="KD388" s="49"/>
      <c r="KE388" s="49"/>
      <c r="KF388" s="49"/>
      <c r="KG388" s="49"/>
      <c r="KH388" s="49"/>
      <c r="KI388" s="49"/>
      <c r="KJ388" s="49"/>
      <c r="KK388" s="49"/>
      <c r="KL388" s="49"/>
      <c r="KM388" s="49"/>
      <c r="KN388" s="49"/>
      <c r="KO388" s="49"/>
      <c r="KP388" s="49"/>
      <c r="KQ388" s="49"/>
      <c r="KR388" s="49"/>
      <c r="KS388" s="49"/>
      <c r="KT388" s="49"/>
      <c r="KU388" s="49"/>
      <c r="KV388" s="49"/>
      <c r="KW388" s="49"/>
      <c r="KX388" s="49"/>
      <c r="KY388" s="49"/>
      <c r="KZ388" s="49"/>
      <c r="LA388" s="49"/>
      <c r="LB388" s="49"/>
      <c r="LC388" s="49"/>
      <c r="LD388" s="49"/>
      <c r="LE388" s="49"/>
      <c r="LF388" s="49"/>
      <c r="LG388" s="49"/>
      <c r="LH388" s="49"/>
      <c r="LI388" s="49"/>
      <c r="LJ388" s="49"/>
      <c r="LK388" s="49"/>
      <c r="LL388" s="49"/>
      <c r="LM388" s="49"/>
      <c r="LN388" s="49"/>
      <c r="LO388" s="49"/>
      <c r="LP388" s="49"/>
      <c r="LQ388" s="49"/>
      <c r="LR388" s="49"/>
      <c r="LS388" s="49"/>
      <c r="LT388" s="49"/>
      <c r="LU388" s="49"/>
      <c r="LV388" s="49"/>
      <c r="LW388" s="49"/>
      <c r="LX388" s="49"/>
      <c r="LY388" s="49"/>
      <c r="LZ388" s="49"/>
      <c r="MA388" s="49"/>
      <c r="MB388" s="49"/>
      <c r="MC388" s="49"/>
      <c r="MD388" s="49"/>
      <c r="ME388" s="49"/>
      <c r="MF388" s="49"/>
      <c r="MG388" s="49"/>
      <c r="MH388" s="49"/>
      <c r="MI388" s="49"/>
      <c r="MJ388" s="49"/>
      <c r="MK388" s="49"/>
      <c r="ML388" s="49"/>
      <c r="MM388" s="49"/>
      <c r="MN388" s="49"/>
      <c r="MO388" s="49"/>
      <c r="MP388" s="49"/>
      <c r="MQ388" s="49"/>
      <c r="MR388" s="49"/>
      <c r="MS388" s="49"/>
      <c r="MT388" s="49"/>
      <c r="MU388" s="49"/>
      <c r="MV388" s="49"/>
      <c r="MW388" s="49"/>
      <c r="MX388" s="49"/>
      <c r="MY388" s="49"/>
      <c r="MZ388" s="49"/>
      <c r="NA388" s="49"/>
      <c r="NB388" s="49"/>
      <c r="NC388" s="49"/>
      <c r="ND388" s="49"/>
      <c r="NE388" s="49"/>
      <c r="NF388" s="49"/>
      <c r="NG388" s="49"/>
      <c r="NH388" s="49"/>
      <c r="NI388" s="49"/>
      <c r="NJ388" s="49"/>
      <c r="NK388" s="49"/>
      <c r="NL388" s="49"/>
      <c r="NM388" s="49"/>
      <c r="NN388" s="49"/>
      <c r="NO388" s="49"/>
      <c r="NP388" s="49"/>
      <c r="NQ388" s="49"/>
    </row>
    <row r="389" spans="1:381" x14ac:dyDescent="0.2">
      <c r="A389" s="46">
        <v>388</v>
      </c>
      <c r="B389" s="47" t="s">
        <v>241</v>
      </c>
      <c r="C389" s="47" t="s">
        <v>27</v>
      </c>
      <c r="D389" s="48">
        <v>100</v>
      </c>
      <c r="E389" s="66" t="s">
        <v>2060</v>
      </c>
    </row>
    <row r="390" spans="1:381" x14ac:dyDescent="0.2">
      <c r="A390" s="46">
        <v>389</v>
      </c>
      <c r="B390" s="47" t="s">
        <v>242</v>
      </c>
      <c r="C390" s="47" t="s">
        <v>27</v>
      </c>
      <c r="D390" s="48">
        <v>100</v>
      </c>
      <c r="E390" s="66" t="s">
        <v>2061</v>
      </c>
    </row>
    <row r="391" spans="1:381" x14ac:dyDescent="0.2">
      <c r="A391" s="46">
        <v>390</v>
      </c>
      <c r="B391" s="47" t="s">
        <v>243</v>
      </c>
      <c r="C391" s="47" t="s">
        <v>46</v>
      </c>
      <c r="D391" s="48">
        <v>29</v>
      </c>
      <c r="E391" s="66" t="s">
        <v>2013</v>
      </c>
    </row>
    <row r="392" spans="1:381" x14ac:dyDescent="0.2">
      <c r="A392" s="46">
        <v>391</v>
      </c>
      <c r="B392" s="47" t="s">
        <v>244</v>
      </c>
      <c r="C392" s="47" t="s">
        <v>46</v>
      </c>
      <c r="D392" s="48">
        <v>29</v>
      </c>
      <c r="E392" s="66" t="s">
        <v>1951</v>
      </c>
    </row>
    <row r="393" spans="1:381" x14ac:dyDescent="0.2">
      <c r="A393" s="46">
        <v>392</v>
      </c>
      <c r="B393" s="47" t="s">
        <v>245</v>
      </c>
      <c r="C393" s="47" t="s">
        <v>46</v>
      </c>
      <c r="D393" s="48">
        <v>25</v>
      </c>
      <c r="E393" s="66" t="s">
        <v>2062</v>
      </c>
    </row>
    <row r="394" spans="1:381" s="50" customFormat="1" x14ac:dyDescent="0.2">
      <c r="A394" s="46">
        <v>393</v>
      </c>
      <c r="B394" s="47" t="s">
        <v>246</v>
      </c>
      <c r="C394" s="47" t="s">
        <v>46</v>
      </c>
      <c r="D394" s="48">
        <v>29</v>
      </c>
      <c r="E394" s="66" t="s">
        <v>1951</v>
      </c>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c r="AT394" s="49"/>
      <c r="AU394" s="49"/>
      <c r="AV394" s="49"/>
      <c r="AW394" s="49"/>
      <c r="AX394" s="49"/>
      <c r="AY394" s="49"/>
      <c r="AZ394" s="49"/>
      <c r="BA394" s="49"/>
      <c r="BB394" s="49"/>
      <c r="BC394" s="49"/>
      <c r="BD394" s="49"/>
      <c r="BE394" s="49"/>
      <c r="BF394" s="49"/>
      <c r="BG394" s="49"/>
      <c r="BH394" s="49"/>
      <c r="BI394" s="49"/>
      <c r="BJ394" s="49"/>
      <c r="BK394" s="49"/>
      <c r="BL394" s="49"/>
      <c r="BM394" s="49"/>
      <c r="BN394" s="49"/>
      <c r="BO394" s="49"/>
      <c r="BP394" s="49"/>
      <c r="BQ394" s="49"/>
      <c r="BR394" s="49"/>
      <c r="BS394" s="49"/>
      <c r="BT394" s="49"/>
      <c r="BU394" s="49"/>
      <c r="BV394" s="49"/>
      <c r="BW394" s="49"/>
      <c r="BX394" s="49"/>
      <c r="BY394" s="49"/>
      <c r="BZ394" s="49"/>
      <c r="CA394" s="49"/>
      <c r="CB394" s="49"/>
      <c r="CC394" s="49"/>
      <c r="CD394" s="49"/>
      <c r="CE394" s="49"/>
      <c r="CF394" s="49"/>
      <c r="CG394" s="49"/>
      <c r="CH394" s="49"/>
      <c r="CI394" s="49"/>
      <c r="CJ394" s="49"/>
      <c r="CK394" s="49"/>
      <c r="CL394" s="49"/>
      <c r="CM394" s="49"/>
      <c r="CN394" s="49"/>
      <c r="CO394" s="49"/>
      <c r="CP394" s="49"/>
      <c r="CQ394" s="49"/>
      <c r="CR394" s="49"/>
      <c r="CS394" s="49"/>
      <c r="CT394" s="49"/>
      <c r="CU394" s="49"/>
      <c r="CV394" s="49"/>
      <c r="CW394" s="49"/>
      <c r="CX394" s="49"/>
      <c r="CY394" s="49"/>
      <c r="CZ394" s="49"/>
      <c r="DA394" s="49"/>
      <c r="DB394" s="49"/>
      <c r="DC394" s="49"/>
      <c r="DD394" s="49"/>
      <c r="DE394" s="49"/>
      <c r="DF394" s="49"/>
      <c r="DG394" s="49"/>
      <c r="DH394" s="49"/>
      <c r="DI394" s="49"/>
      <c r="DJ394" s="49"/>
      <c r="DK394" s="49"/>
      <c r="DL394" s="49"/>
      <c r="DM394" s="49"/>
      <c r="DN394" s="49"/>
      <c r="DO394" s="49"/>
      <c r="DP394" s="49"/>
      <c r="DQ394" s="49"/>
      <c r="DR394" s="49"/>
      <c r="DS394" s="49"/>
      <c r="DT394" s="49"/>
      <c r="DU394" s="49"/>
      <c r="DV394" s="49"/>
      <c r="DW394" s="49"/>
      <c r="DX394" s="49"/>
      <c r="DY394" s="49"/>
      <c r="DZ394" s="49"/>
      <c r="EA394" s="49"/>
      <c r="EB394" s="49"/>
      <c r="EC394" s="49"/>
      <c r="ED394" s="49"/>
      <c r="EE394" s="49"/>
      <c r="EF394" s="49"/>
      <c r="EG394" s="49"/>
      <c r="EH394" s="49"/>
      <c r="EI394" s="49"/>
      <c r="EJ394" s="49"/>
      <c r="EK394" s="49"/>
      <c r="EL394" s="49"/>
      <c r="EM394" s="49"/>
      <c r="EN394" s="49"/>
      <c r="EO394" s="49"/>
      <c r="EP394" s="49"/>
      <c r="EQ394" s="49"/>
      <c r="ER394" s="49"/>
      <c r="ES394" s="49"/>
      <c r="ET394" s="49"/>
      <c r="EU394" s="49"/>
      <c r="EV394" s="49"/>
      <c r="EW394" s="49"/>
      <c r="EX394" s="49"/>
      <c r="EY394" s="49"/>
      <c r="EZ394" s="49"/>
      <c r="FA394" s="49"/>
      <c r="FB394" s="49"/>
      <c r="FC394" s="49"/>
      <c r="FD394" s="49"/>
      <c r="FE394" s="49"/>
      <c r="FF394" s="49"/>
      <c r="FG394" s="49"/>
      <c r="FH394" s="49"/>
      <c r="FI394" s="49"/>
      <c r="FJ394" s="49"/>
      <c r="FK394" s="49"/>
      <c r="FL394" s="49"/>
      <c r="FM394" s="49"/>
      <c r="FN394" s="49"/>
      <c r="FO394" s="49"/>
      <c r="FP394" s="49"/>
      <c r="FQ394" s="49"/>
      <c r="FR394" s="49"/>
      <c r="FS394" s="49"/>
      <c r="FT394" s="49"/>
      <c r="FU394" s="49"/>
      <c r="FV394" s="49"/>
      <c r="FW394" s="49"/>
      <c r="FX394" s="49"/>
      <c r="FY394" s="49"/>
      <c r="FZ394" s="49"/>
      <c r="GA394" s="49"/>
      <c r="GB394" s="49"/>
      <c r="GC394" s="49"/>
      <c r="GD394" s="49"/>
      <c r="GE394" s="49"/>
      <c r="GF394" s="49"/>
      <c r="GG394" s="49"/>
      <c r="GH394" s="49"/>
      <c r="GI394" s="49"/>
      <c r="GJ394" s="49"/>
      <c r="GK394" s="49"/>
      <c r="GL394" s="49"/>
      <c r="GM394" s="49"/>
      <c r="GN394" s="49"/>
      <c r="GO394" s="49"/>
      <c r="GP394" s="49"/>
      <c r="GQ394" s="49"/>
      <c r="GR394" s="49"/>
      <c r="GS394" s="49"/>
      <c r="GT394" s="49"/>
      <c r="GU394" s="49"/>
      <c r="GV394" s="49"/>
      <c r="GW394" s="49"/>
      <c r="GX394" s="49"/>
      <c r="GY394" s="49"/>
      <c r="GZ394" s="49"/>
      <c r="HA394" s="49"/>
      <c r="HB394" s="49"/>
      <c r="HC394" s="49"/>
      <c r="HD394" s="49"/>
      <c r="HE394" s="49"/>
      <c r="HF394" s="49"/>
      <c r="HG394" s="49"/>
      <c r="HH394" s="49"/>
      <c r="HI394" s="49"/>
      <c r="HJ394" s="49"/>
      <c r="HK394" s="49"/>
      <c r="HL394" s="49"/>
      <c r="HM394" s="49"/>
      <c r="HN394" s="49"/>
      <c r="HO394" s="49"/>
      <c r="HP394" s="49"/>
      <c r="HQ394" s="49"/>
      <c r="HR394" s="49"/>
      <c r="HS394" s="49"/>
      <c r="HT394" s="49"/>
      <c r="HU394" s="49"/>
      <c r="HV394" s="49"/>
      <c r="HW394" s="49"/>
      <c r="HX394" s="49"/>
      <c r="HY394" s="49"/>
      <c r="HZ394" s="49"/>
      <c r="IA394" s="49"/>
      <c r="IB394" s="49"/>
      <c r="IC394" s="49"/>
      <c r="ID394" s="49"/>
      <c r="IE394" s="49"/>
      <c r="IF394" s="49"/>
      <c r="IG394" s="49"/>
      <c r="IH394" s="49"/>
      <c r="II394" s="49"/>
      <c r="IJ394" s="49"/>
      <c r="IK394" s="49"/>
      <c r="IL394" s="49"/>
      <c r="IM394" s="49"/>
      <c r="IN394" s="49"/>
      <c r="IO394" s="49"/>
      <c r="IP394" s="49"/>
      <c r="IQ394" s="49"/>
      <c r="IR394" s="49"/>
      <c r="IS394" s="49"/>
      <c r="IT394" s="49"/>
      <c r="IU394" s="49"/>
      <c r="IV394" s="49"/>
      <c r="IW394" s="49"/>
      <c r="IX394" s="49"/>
      <c r="IY394" s="49"/>
      <c r="IZ394" s="49"/>
      <c r="JA394" s="49"/>
      <c r="JB394" s="49"/>
      <c r="JC394" s="49"/>
      <c r="JD394" s="49"/>
      <c r="JE394" s="49"/>
      <c r="JF394" s="49"/>
      <c r="JG394" s="49"/>
      <c r="JH394" s="49"/>
      <c r="JI394" s="49"/>
      <c r="JJ394" s="49"/>
      <c r="JK394" s="49"/>
      <c r="JL394" s="49"/>
      <c r="JM394" s="49"/>
      <c r="JN394" s="49"/>
      <c r="JO394" s="49"/>
      <c r="JP394" s="49"/>
      <c r="JQ394" s="49"/>
      <c r="JR394" s="49"/>
      <c r="JS394" s="49"/>
      <c r="JT394" s="49"/>
      <c r="JU394" s="49"/>
      <c r="JV394" s="49"/>
      <c r="JW394" s="49"/>
      <c r="JX394" s="49"/>
      <c r="JY394" s="49"/>
      <c r="JZ394" s="49"/>
      <c r="KA394" s="49"/>
      <c r="KB394" s="49"/>
      <c r="KC394" s="49"/>
      <c r="KD394" s="49"/>
      <c r="KE394" s="49"/>
      <c r="KF394" s="49"/>
      <c r="KG394" s="49"/>
      <c r="KH394" s="49"/>
      <c r="KI394" s="49"/>
      <c r="KJ394" s="49"/>
      <c r="KK394" s="49"/>
      <c r="KL394" s="49"/>
      <c r="KM394" s="49"/>
      <c r="KN394" s="49"/>
      <c r="KO394" s="49"/>
      <c r="KP394" s="49"/>
      <c r="KQ394" s="49"/>
      <c r="KR394" s="49"/>
      <c r="KS394" s="49"/>
      <c r="KT394" s="49"/>
      <c r="KU394" s="49"/>
      <c r="KV394" s="49"/>
      <c r="KW394" s="49"/>
      <c r="KX394" s="49"/>
      <c r="KY394" s="49"/>
      <c r="KZ394" s="49"/>
      <c r="LA394" s="49"/>
      <c r="LB394" s="49"/>
      <c r="LC394" s="49"/>
      <c r="LD394" s="49"/>
      <c r="LE394" s="49"/>
      <c r="LF394" s="49"/>
      <c r="LG394" s="49"/>
      <c r="LH394" s="49"/>
      <c r="LI394" s="49"/>
      <c r="LJ394" s="49"/>
      <c r="LK394" s="49"/>
      <c r="LL394" s="49"/>
      <c r="LM394" s="49"/>
      <c r="LN394" s="49"/>
      <c r="LO394" s="49"/>
      <c r="LP394" s="49"/>
      <c r="LQ394" s="49"/>
      <c r="LR394" s="49"/>
      <c r="LS394" s="49"/>
      <c r="LT394" s="49"/>
      <c r="LU394" s="49"/>
      <c r="LV394" s="49"/>
      <c r="LW394" s="49"/>
      <c r="LX394" s="49"/>
      <c r="LY394" s="49"/>
      <c r="LZ394" s="49"/>
      <c r="MA394" s="49"/>
      <c r="MB394" s="49"/>
      <c r="MC394" s="49"/>
      <c r="MD394" s="49"/>
      <c r="ME394" s="49"/>
      <c r="MF394" s="49"/>
      <c r="MG394" s="49"/>
      <c r="MH394" s="49"/>
      <c r="MI394" s="49"/>
      <c r="MJ394" s="49"/>
      <c r="MK394" s="49"/>
      <c r="ML394" s="49"/>
      <c r="MM394" s="49"/>
      <c r="MN394" s="49"/>
      <c r="MO394" s="49"/>
      <c r="MP394" s="49"/>
      <c r="MQ394" s="49"/>
      <c r="MR394" s="49"/>
      <c r="MS394" s="49"/>
      <c r="MT394" s="49"/>
      <c r="MU394" s="49"/>
      <c r="MV394" s="49"/>
      <c r="MW394" s="49"/>
      <c r="MX394" s="49"/>
      <c r="MY394" s="49"/>
      <c r="MZ394" s="49"/>
      <c r="NA394" s="49"/>
      <c r="NB394" s="49"/>
      <c r="NC394" s="49"/>
      <c r="ND394" s="49"/>
      <c r="NE394" s="49"/>
      <c r="NF394" s="49"/>
      <c r="NG394" s="49"/>
      <c r="NH394" s="49"/>
      <c r="NI394" s="49"/>
      <c r="NJ394" s="49"/>
      <c r="NK394" s="49"/>
      <c r="NL394" s="49"/>
      <c r="NM394" s="49"/>
      <c r="NN394" s="49"/>
      <c r="NO394" s="49"/>
      <c r="NP394" s="49"/>
      <c r="NQ394" s="49"/>
    </row>
    <row r="395" spans="1:381" s="50" customFormat="1" x14ac:dyDescent="0.2">
      <c r="A395" s="46">
        <v>394</v>
      </c>
      <c r="B395" s="47" t="s">
        <v>247</v>
      </c>
      <c r="C395" s="47" t="s">
        <v>46</v>
      </c>
      <c r="D395" s="48">
        <v>29</v>
      </c>
      <c r="E395" s="66" t="s">
        <v>2003</v>
      </c>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c r="AT395" s="49"/>
      <c r="AU395" s="49"/>
      <c r="AV395" s="49"/>
      <c r="AW395" s="49"/>
      <c r="AX395" s="49"/>
      <c r="AY395" s="49"/>
      <c r="AZ395" s="49"/>
      <c r="BA395" s="49"/>
      <c r="BB395" s="49"/>
      <c r="BC395" s="49"/>
      <c r="BD395" s="49"/>
      <c r="BE395" s="49"/>
      <c r="BF395" s="49"/>
      <c r="BG395" s="49"/>
      <c r="BH395" s="49"/>
      <c r="BI395" s="49"/>
      <c r="BJ395" s="49"/>
      <c r="BK395" s="49"/>
      <c r="BL395" s="49"/>
      <c r="BM395" s="49"/>
      <c r="BN395" s="49"/>
      <c r="BO395" s="49"/>
      <c r="BP395" s="49"/>
      <c r="BQ395" s="49"/>
      <c r="BR395" s="49"/>
      <c r="BS395" s="49"/>
      <c r="BT395" s="49"/>
      <c r="BU395" s="49"/>
      <c r="BV395" s="49"/>
      <c r="BW395" s="49"/>
      <c r="BX395" s="49"/>
      <c r="BY395" s="49"/>
      <c r="BZ395" s="49"/>
      <c r="CA395" s="49"/>
      <c r="CB395" s="49"/>
      <c r="CC395" s="49"/>
      <c r="CD395" s="49"/>
      <c r="CE395" s="49"/>
      <c r="CF395" s="49"/>
      <c r="CG395" s="49"/>
      <c r="CH395" s="49"/>
      <c r="CI395" s="49"/>
      <c r="CJ395" s="49"/>
      <c r="CK395" s="49"/>
      <c r="CL395" s="49"/>
      <c r="CM395" s="49"/>
      <c r="CN395" s="49"/>
      <c r="CO395" s="49"/>
      <c r="CP395" s="49"/>
      <c r="CQ395" s="49"/>
      <c r="CR395" s="49"/>
      <c r="CS395" s="49"/>
      <c r="CT395" s="49"/>
      <c r="CU395" s="49"/>
      <c r="CV395" s="49"/>
      <c r="CW395" s="49"/>
      <c r="CX395" s="49"/>
      <c r="CY395" s="49"/>
      <c r="CZ395" s="49"/>
      <c r="DA395" s="49"/>
      <c r="DB395" s="49"/>
      <c r="DC395" s="49"/>
      <c r="DD395" s="49"/>
      <c r="DE395" s="49"/>
      <c r="DF395" s="49"/>
      <c r="DG395" s="49"/>
      <c r="DH395" s="49"/>
      <c r="DI395" s="49"/>
      <c r="DJ395" s="49"/>
      <c r="DK395" s="49"/>
      <c r="DL395" s="49"/>
      <c r="DM395" s="49"/>
      <c r="DN395" s="49"/>
      <c r="DO395" s="49"/>
      <c r="DP395" s="49"/>
      <c r="DQ395" s="49"/>
      <c r="DR395" s="49"/>
      <c r="DS395" s="49"/>
      <c r="DT395" s="49"/>
      <c r="DU395" s="49"/>
      <c r="DV395" s="49"/>
      <c r="DW395" s="49"/>
      <c r="DX395" s="49"/>
      <c r="DY395" s="49"/>
      <c r="DZ395" s="49"/>
      <c r="EA395" s="49"/>
      <c r="EB395" s="49"/>
      <c r="EC395" s="49"/>
      <c r="ED395" s="49"/>
      <c r="EE395" s="49"/>
      <c r="EF395" s="49"/>
      <c r="EG395" s="49"/>
      <c r="EH395" s="49"/>
      <c r="EI395" s="49"/>
      <c r="EJ395" s="49"/>
      <c r="EK395" s="49"/>
      <c r="EL395" s="49"/>
      <c r="EM395" s="49"/>
      <c r="EN395" s="49"/>
      <c r="EO395" s="49"/>
      <c r="EP395" s="49"/>
      <c r="EQ395" s="49"/>
      <c r="ER395" s="49"/>
      <c r="ES395" s="49"/>
      <c r="ET395" s="49"/>
      <c r="EU395" s="49"/>
      <c r="EV395" s="49"/>
      <c r="EW395" s="49"/>
      <c r="EX395" s="49"/>
      <c r="EY395" s="49"/>
      <c r="EZ395" s="49"/>
      <c r="FA395" s="49"/>
      <c r="FB395" s="49"/>
      <c r="FC395" s="49"/>
      <c r="FD395" s="49"/>
      <c r="FE395" s="49"/>
      <c r="FF395" s="49"/>
      <c r="FG395" s="49"/>
      <c r="FH395" s="49"/>
      <c r="FI395" s="49"/>
      <c r="FJ395" s="49"/>
      <c r="FK395" s="49"/>
      <c r="FL395" s="49"/>
      <c r="FM395" s="49"/>
      <c r="FN395" s="49"/>
      <c r="FO395" s="49"/>
      <c r="FP395" s="49"/>
      <c r="FQ395" s="49"/>
      <c r="FR395" s="49"/>
      <c r="FS395" s="49"/>
      <c r="FT395" s="49"/>
      <c r="FU395" s="49"/>
      <c r="FV395" s="49"/>
      <c r="FW395" s="49"/>
      <c r="FX395" s="49"/>
      <c r="FY395" s="49"/>
      <c r="FZ395" s="49"/>
      <c r="GA395" s="49"/>
      <c r="GB395" s="49"/>
      <c r="GC395" s="49"/>
      <c r="GD395" s="49"/>
      <c r="GE395" s="49"/>
      <c r="GF395" s="49"/>
      <c r="GG395" s="49"/>
      <c r="GH395" s="49"/>
      <c r="GI395" s="49"/>
      <c r="GJ395" s="49"/>
      <c r="GK395" s="49"/>
      <c r="GL395" s="49"/>
      <c r="GM395" s="49"/>
      <c r="GN395" s="49"/>
      <c r="GO395" s="49"/>
      <c r="GP395" s="49"/>
      <c r="GQ395" s="49"/>
      <c r="GR395" s="49"/>
      <c r="GS395" s="49"/>
      <c r="GT395" s="49"/>
      <c r="GU395" s="49"/>
      <c r="GV395" s="49"/>
      <c r="GW395" s="49"/>
      <c r="GX395" s="49"/>
      <c r="GY395" s="49"/>
      <c r="GZ395" s="49"/>
      <c r="HA395" s="49"/>
      <c r="HB395" s="49"/>
      <c r="HC395" s="49"/>
      <c r="HD395" s="49"/>
      <c r="HE395" s="49"/>
      <c r="HF395" s="49"/>
      <c r="HG395" s="49"/>
      <c r="HH395" s="49"/>
      <c r="HI395" s="49"/>
      <c r="HJ395" s="49"/>
      <c r="HK395" s="49"/>
      <c r="HL395" s="49"/>
      <c r="HM395" s="49"/>
      <c r="HN395" s="49"/>
      <c r="HO395" s="49"/>
      <c r="HP395" s="49"/>
      <c r="HQ395" s="49"/>
      <c r="HR395" s="49"/>
      <c r="HS395" s="49"/>
      <c r="HT395" s="49"/>
      <c r="HU395" s="49"/>
      <c r="HV395" s="49"/>
      <c r="HW395" s="49"/>
      <c r="HX395" s="49"/>
      <c r="HY395" s="49"/>
      <c r="HZ395" s="49"/>
      <c r="IA395" s="49"/>
      <c r="IB395" s="49"/>
      <c r="IC395" s="49"/>
      <c r="ID395" s="49"/>
      <c r="IE395" s="49"/>
      <c r="IF395" s="49"/>
      <c r="IG395" s="49"/>
      <c r="IH395" s="49"/>
      <c r="II395" s="49"/>
      <c r="IJ395" s="49"/>
      <c r="IK395" s="49"/>
      <c r="IL395" s="49"/>
      <c r="IM395" s="49"/>
      <c r="IN395" s="49"/>
      <c r="IO395" s="49"/>
      <c r="IP395" s="49"/>
      <c r="IQ395" s="49"/>
      <c r="IR395" s="49"/>
      <c r="IS395" s="49"/>
      <c r="IT395" s="49"/>
      <c r="IU395" s="49"/>
      <c r="IV395" s="49"/>
      <c r="IW395" s="49"/>
      <c r="IX395" s="49"/>
      <c r="IY395" s="49"/>
      <c r="IZ395" s="49"/>
      <c r="JA395" s="49"/>
      <c r="JB395" s="49"/>
      <c r="JC395" s="49"/>
      <c r="JD395" s="49"/>
      <c r="JE395" s="49"/>
      <c r="JF395" s="49"/>
      <c r="JG395" s="49"/>
      <c r="JH395" s="49"/>
      <c r="JI395" s="49"/>
      <c r="JJ395" s="49"/>
      <c r="JK395" s="49"/>
      <c r="JL395" s="49"/>
      <c r="JM395" s="49"/>
      <c r="JN395" s="49"/>
      <c r="JO395" s="49"/>
      <c r="JP395" s="49"/>
      <c r="JQ395" s="49"/>
      <c r="JR395" s="49"/>
      <c r="JS395" s="49"/>
      <c r="JT395" s="49"/>
      <c r="JU395" s="49"/>
      <c r="JV395" s="49"/>
      <c r="JW395" s="49"/>
      <c r="JX395" s="49"/>
      <c r="JY395" s="49"/>
      <c r="JZ395" s="49"/>
      <c r="KA395" s="49"/>
      <c r="KB395" s="49"/>
      <c r="KC395" s="49"/>
      <c r="KD395" s="49"/>
      <c r="KE395" s="49"/>
      <c r="KF395" s="49"/>
      <c r="KG395" s="49"/>
      <c r="KH395" s="49"/>
      <c r="KI395" s="49"/>
      <c r="KJ395" s="49"/>
      <c r="KK395" s="49"/>
      <c r="KL395" s="49"/>
      <c r="KM395" s="49"/>
      <c r="KN395" s="49"/>
      <c r="KO395" s="49"/>
      <c r="KP395" s="49"/>
      <c r="KQ395" s="49"/>
      <c r="KR395" s="49"/>
      <c r="KS395" s="49"/>
      <c r="KT395" s="49"/>
      <c r="KU395" s="49"/>
      <c r="KV395" s="49"/>
      <c r="KW395" s="49"/>
      <c r="KX395" s="49"/>
      <c r="KY395" s="49"/>
      <c r="KZ395" s="49"/>
      <c r="LA395" s="49"/>
      <c r="LB395" s="49"/>
      <c r="LC395" s="49"/>
      <c r="LD395" s="49"/>
      <c r="LE395" s="49"/>
      <c r="LF395" s="49"/>
      <c r="LG395" s="49"/>
      <c r="LH395" s="49"/>
      <c r="LI395" s="49"/>
      <c r="LJ395" s="49"/>
      <c r="LK395" s="49"/>
      <c r="LL395" s="49"/>
      <c r="LM395" s="49"/>
      <c r="LN395" s="49"/>
      <c r="LO395" s="49"/>
      <c r="LP395" s="49"/>
      <c r="LQ395" s="49"/>
      <c r="LR395" s="49"/>
      <c r="LS395" s="49"/>
      <c r="LT395" s="49"/>
      <c r="LU395" s="49"/>
      <c r="LV395" s="49"/>
      <c r="LW395" s="49"/>
      <c r="LX395" s="49"/>
      <c r="LY395" s="49"/>
      <c r="LZ395" s="49"/>
      <c r="MA395" s="49"/>
      <c r="MB395" s="49"/>
      <c r="MC395" s="49"/>
      <c r="MD395" s="49"/>
      <c r="ME395" s="49"/>
      <c r="MF395" s="49"/>
      <c r="MG395" s="49"/>
      <c r="MH395" s="49"/>
      <c r="MI395" s="49"/>
      <c r="MJ395" s="49"/>
      <c r="MK395" s="49"/>
      <c r="ML395" s="49"/>
      <c r="MM395" s="49"/>
      <c r="MN395" s="49"/>
      <c r="MO395" s="49"/>
      <c r="MP395" s="49"/>
      <c r="MQ395" s="49"/>
      <c r="MR395" s="49"/>
      <c r="MS395" s="49"/>
      <c r="MT395" s="49"/>
      <c r="MU395" s="49"/>
      <c r="MV395" s="49"/>
      <c r="MW395" s="49"/>
      <c r="MX395" s="49"/>
      <c r="MY395" s="49"/>
      <c r="MZ395" s="49"/>
      <c r="NA395" s="49"/>
      <c r="NB395" s="49"/>
      <c r="NC395" s="49"/>
      <c r="ND395" s="49"/>
      <c r="NE395" s="49"/>
      <c r="NF395" s="49"/>
      <c r="NG395" s="49"/>
      <c r="NH395" s="49"/>
      <c r="NI395" s="49"/>
      <c r="NJ395" s="49"/>
      <c r="NK395" s="49"/>
      <c r="NL395" s="49"/>
      <c r="NM395" s="49"/>
      <c r="NN395" s="49"/>
      <c r="NO395" s="49"/>
      <c r="NP395" s="49"/>
      <c r="NQ395" s="49"/>
    </row>
    <row r="396" spans="1:381" x14ac:dyDescent="0.2">
      <c r="A396" s="46">
        <v>395</v>
      </c>
      <c r="B396" s="47" t="s">
        <v>248</v>
      </c>
      <c r="C396" s="47" t="s">
        <v>46</v>
      </c>
      <c r="D396" s="48">
        <v>29</v>
      </c>
      <c r="E396" s="66" t="s">
        <v>2063</v>
      </c>
    </row>
    <row r="397" spans="1:381" x14ac:dyDescent="0.2">
      <c r="A397" s="46">
        <v>396</v>
      </c>
      <c r="B397" s="47" t="s">
        <v>249</v>
      </c>
      <c r="C397" s="47" t="s">
        <v>46</v>
      </c>
      <c r="D397" s="48">
        <v>29</v>
      </c>
      <c r="E397" s="66" t="s">
        <v>1970</v>
      </c>
    </row>
    <row r="398" spans="1:381" x14ac:dyDescent="0.2">
      <c r="A398" s="46">
        <v>397</v>
      </c>
      <c r="B398" s="47" t="s">
        <v>250</v>
      </c>
      <c r="C398" s="47" t="s">
        <v>46</v>
      </c>
      <c r="D398" s="48">
        <v>29</v>
      </c>
      <c r="E398" s="66" t="s">
        <v>2064</v>
      </c>
    </row>
    <row r="399" spans="1:381" x14ac:dyDescent="0.2">
      <c r="A399" s="46">
        <v>398</v>
      </c>
      <c r="B399" s="47" t="s">
        <v>251</v>
      </c>
      <c r="C399" s="47" t="s">
        <v>46</v>
      </c>
      <c r="D399" s="48">
        <v>29</v>
      </c>
      <c r="E399" s="66" t="s">
        <v>2064</v>
      </c>
    </row>
    <row r="400" spans="1:381" x14ac:dyDescent="0.2">
      <c r="A400" s="46">
        <v>399</v>
      </c>
      <c r="B400" s="47" t="s">
        <v>252</v>
      </c>
      <c r="C400" s="47" t="s">
        <v>46</v>
      </c>
      <c r="D400" s="48">
        <v>29</v>
      </c>
      <c r="E400" s="66" t="s">
        <v>2065</v>
      </c>
    </row>
    <row r="401" spans="1:381" s="50" customFormat="1" x14ac:dyDescent="0.2">
      <c r="A401" s="46">
        <v>400</v>
      </c>
      <c r="B401" s="47" t="s">
        <v>253</v>
      </c>
      <c r="C401" s="47" t="s">
        <v>46</v>
      </c>
      <c r="D401" s="48">
        <v>29</v>
      </c>
      <c r="E401" s="66" t="s">
        <v>2063</v>
      </c>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c r="AT401" s="49"/>
      <c r="AU401" s="49"/>
      <c r="AV401" s="49"/>
      <c r="AW401" s="49"/>
      <c r="AX401" s="49"/>
      <c r="AY401" s="49"/>
      <c r="AZ401" s="49"/>
      <c r="BA401" s="49"/>
      <c r="BB401" s="49"/>
      <c r="BC401" s="49"/>
      <c r="BD401" s="49"/>
      <c r="BE401" s="49"/>
      <c r="BF401" s="49"/>
      <c r="BG401" s="49"/>
      <c r="BH401" s="49"/>
      <c r="BI401" s="49"/>
      <c r="BJ401" s="49"/>
      <c r="BK401" s="49"/>
      <c r="BL401" s="49"/>
      <c r="BM401" s="49"/>
      <c r="BN401" s="49"/>
      <c r="BO401" s="49"/>
      <c r="BP401" s="49"/>
      <c r="BQ401" s="49"/>
      <c r="BR401" s="49"/>
      <c r="BS401" s="49"/>
      <c r="BT401" s="49"/>
      <c r="BU401" s="49"/>
      <c r="BV401" s="49"/>
      <c r="BW401" s="49"/>
      <c r="BX401" s="49"/>
      <c r="BY401" s="49"/>
      <c r="BZ401" s="49"/>
      <c r="CA401" s="49"/>
      <c r="CB401" s="49"/>
      <c r="CC401" s="49"/>
      <c r="CD401" s="49"/>
      <c r="CE401" s="49"/>
      <c r="CF401" s="49"/>
      <c r="CG401" s="49"/>
      <c r="CH401" s="49"/>
      <c r="CI401" s="49"/>
      <c r="CJ401" s="49"/>
      <c r="CK401" s="49"/>
      <c r="CL401" s="49"/>
      <c r="CM401" s="49"/>
      <c r="CN401" s="49"/>
      <c r="CO401" s="49"/>
      <c r="CP401" s="49"/>
      <c r="CQ401" s="49"/>
      <c r="CR401" s="49"/>
      <c r="CS401" s="49"/>
      <c r="CT401" s="49"/>
      <c r="CU401" s="49"/>
      <c r="CV401" s="49"/>
      <c r="CW401" s="49"/>
      <c r="CX401" s="49"/>
      <c r="CY401" s="49"/>
      <c r="CZ401" s="49"/>
      <c r="DA401" s="49"/>
      <c r="DB401" s="49"/>
      <c r="DC401" s="49"/>
      <c r="DD401" s="49"/>
      <c r="DE401" s="49"/>
      <c r="DF401" s="49"/>
      <c r="DG401" s="49"/>
      <c r="DH401" s="49"/>
      <c r="DI401" s="49"/>
      <c r="DJ401" s="49"/>
      <c r="DK401" s="49"/>
      <c r="DL401" s="49"/>
      <c r="DM401" s="49"/>
      <c r="DN401" s="49"/>
      <c r="DO401" s="49"/>
      <c r="DP401" s="49"/>
      <c r="DQ401" s="49"/>
      <c r="DR401" s="49"/>
      <c r="DS401" s="49"/>
      <c r="DT401" s="49"/>
      <c r="DU401" s="49"/>
      <c r="DV401" s="49"/>
      <c r="DW401" s="49"/>
      <c r="DX401" s="49"/>
      <c r="DY401" s="49"/>
      <c r="DZ401" s="49"/>
      <c r="EA401" s="49"/>
      <c r="EB401" s="49"/>
      <c r="EC401" s="49"/>
      <c r="ED401" s="49"/>
      <c r="EE401" s="49"/>
      <c r="EF401" s="49"/>
      <c r="EG401" s="49"/>
      <c r="EH401" s="49"/>
      <c r="EI401" s="49"/>
      <c r="EJ401" s="49"/>
      <c r="EK401" s="49"/>
      <c r="EL401" s="49"/>
      <c r="EM401" s="49"/>
      <c r="EN401" s="49"/>
      <c r="EO401" s="49"/>
      <c r="EP401" s="49"/>
      <c r="EQ401" s="49"/>
      <c r="ER401" s="49"/>
      <c r="ES401" s="49"/>
      <c r="ET401" s="49"/>
      <c r="EU401" s="49"/>
      <c r="EV401" s="49"/>
      <c r="EW401" s="49"/>
      <c r="EX401" s="49"/>
      <c r="EY401" s="49"/>
      <c r="EZ401" s="49"/>
      <c r="FA401" s="49"/>
      <c r="FB401" s="49"/>
      <c r="FC401" s="49"/>
      <c r="FD401" s="49"/>
      <c r="FE401" s="49"/>
      <c r="FF401" s="49"/>
      <c r="FG401" s="49"/>
      <c r="FH401" s="49"/>
      <c r="FI401" s="49"/>
      <c r="FJ401" s="49"/>
      <c r="FK401" s="49"/>
      <c r="FL401" s="49"/>
      <c r="FM401" s="49"/>
      <c r="FN401" s="49"/>
      <c r="FO401" s="49"/>
      <c r="FP401" s="49"/>
      <c r="FQ401" s="49"/>
      <c r="FR401" s="49"/>
      <c r="FS401" s="49"/>
      <c r="FT401" s="49"/>
      <c r="FU401" s="49"/>
      <c r="FV401" s="49"/>
      <c r="FW401" s="49"/>
      <c r="FX401" s="49"/>
      <c r="FY401" s="49"/>
      <c r="FZ401" s="49"/>
      <c r="GA401" s="49"/>
      <c r="GB401" s="49"/>
      <c r="GC401" s="49"/>
      <c r="GD401" s="49"/>
      <c r="GE401" s="49"/>
      <c r="GF401" s="49"/>
      <c r="GG401" s="49"/>
      <c r="GH401" s="49"/>
      <c r="GI401" s="49"/>
      <c r="GJ401" s="49"/>
      <c r="GK401" s="49"/>
      <c r="GL401" s="49"/>
      <c r="GM401" s="49"/>
      <c r="GN401" s="49"/>
      <c r="GO401" s="49"/>
      <c r="GP401" s="49"/>
      <c r="GQ401" s="49"/>
      <c r="GR401" s="49"/>
      <c r="GS401" s="49"/>
      <c r="GT401" s="49"/>
      <c r="GU401" s="49"/>
      <c r="GV401" s="49"/>
      <c r="GW401" s="49"/>
      <c r="GX401" s="49"/>
      <c r="GY401" s="49"/>
      <c r="GZ401" s="49"/>
      <c r="HA401" s="49"/>
      <c r="HB401" s="49"/>
      <c r="HC401" s="49"/>
      <c r="HD401" s="49"/>
      <c r="HE401" s="49"/>
      <c r="HF401" s="49"/>
      <c r="HG401" s="49"/>
      <c r="HH401" s="49"/>
      <c r="HI401" s="49"/>
      <c r="HJ401" s="49"/>
      <c r="HK401" s="49"/>
      <c r="HL401" s="49"/>
      <c r="HM401" s="49"/>
      <c r="HN401" s="49"/>
      <c r="HO401" s="49"/>
      <c r="HP401" s="49"/>
      <c r="HQ401" s="49"/>
      <c r="HR401" s="49"/>
      <c r="HS401" s="49"/>
      <c r="HT401" s="49"/>
      <c r="HU401" s="49"/>
      <c r="HV401" s="49"/>
      <c r="HW401" s="49"/>
      <c r="HX401" s="49"/>
      <c r="HY401" s="49"/>
      <c r="HZ401" s="49"/>
      <c r="IA401" s="49"/>
      <c r="IB401" s="49"/>
      <c r="IC401" s="49"/>
      <c r="ID401" s="49"/>
      <c r="IE401" s="49"/>
      <c r="IF401" s="49"/>
      <c r="IG401" s="49"/>
      <c r="IH401" s="49"/>
      <c r="II401" s="49"/>
      <c r="IJ401" s="49"/>
      <c r="IK401" s="49"/>
      <c r="IL401" s="49"/>
      <c r="IM401" s="49"/>
      <c r="IN401" s="49"/>
      <c r="IO401" s="49"/>
      <c r="IP401" s="49"/>
      <c r="IQ401" s="49"/>
      <c r="IR401" s="49"/>
      <c r="IS401" s="49"/>
      <c r="IT401" s="49"/>
      <c r="IU401" s="49"/>
      <c r="IV401" s="49"/>
      <c r="IW401" s="49"/>
      <c r="IX401" s="49"/>
      <c r="IY401" s="49"/>
      <c r="IZ401" s="49"/>
      <c r="JA401" s="49"/>
      <c r="JB401" s="49"/>
      <c r="JC401" s="49"/>
      <c r="JD401" s="49"/>
      <c r="JE401" s="49"/>
      <c r="JF401" s="49"/>
      <c r="JG401" s="49"/>
      <c r="JH401" s="49"/>
      <c r="JI401" s="49"/>
      <c r="JJ401" s="49"/>
      <c r="JK401" s="49"/>
      <c r="JL401" s="49"/>
      <c r="JM401" s="49"/>
      <c r="JN401" s="49"/>
      <c r="JO401" s="49"/>
      <c r="JP401" s="49"/>
      <c r="JQ401" s="49"/>
      <c r="JR401" s="49"/>
      <c r="JS401" s="49"/>
      <c r="JT401" s="49"/>
      <c r="JU401" s="49"/>
      <c r="JV401" s="49"/>
      <c r="JW401" s="49"/>
      <c r="JX401" s="49"/>
      <c r="JY401" s="49"/>
      <c r="JZ401" s="49"/>
      <c r="KA401" s="49"/>
      <c r="KB401" s="49"/>
      <c r="KC401" s="49"/>
      <c r="KD401" s="49"/>
      <c r="KE401" s="49"/>
      <c r="KF401" s="49"/>
      <c r="KG401" s="49"/>
      <c r="KH401" s="49"/>
      <c r="KI401" s="49"/>
      <c r="KJ401" s="49"/>
      <c r="KK401" s="49"/>
      <c r="KL401" s="49"/>
      <c r="KM401" s="49"/>
      <c r="KN401" s="49"/>
      <c r="KO401" s="49"/>
      <c r="KP401" s="49"/>
      <c r="KQ401" s="49"/>
      <c r="KR401" s="49"/>
      <c r="KS401" s="49"/>
      <c r="KT401" s="49"/>
      <c r="KU401" s="49"/>
      <c r="KV401" s="49"/>
      <c r="KW401" s="49"/>
      <c r="KX401" s="49"/>
      <c r="KY401" s="49"/>
      <c r="KZ401" s="49"/>
      <c r="LA401" s="49"/>
      <c r="LB401" s="49"/>
      <c r="LC401" s="49"/>
      <c r="LD401" s="49"/>
      <c r="LE401" s="49"/>
      <c r="LF401" s="49"/>
      <c r="LG401" s="49"/>
      <c r="LH401" s="49"/>
      <c r="LI401" s="49"/>
      <c r="LJ401" s="49"/>
      <c r="LK401" s="49"/>
      <c r="LL401" s="49"/>
      <c r="LM401" s="49"/>
      <c r="LN401" s="49"/>
      <c r="LO401" s="49"/>
      <c r="LP401" s="49"/>
      <c r="LQ401" s="49"/>
      <c r="LR401" s="49"/>
      <c r="LS401" s="49"/>
      <c r="LT401" s="49"/>
      <c r="LU401" s="49"/>
      <c r="LV401" s="49"/>
      <c r="LW401" s="49"/>
      <c r="LX401" s="49"/>
      <c r="LY401" s="49"/>
      <c r="LZ401" s="49"/>
      <c r="MA401" s="49"/>
      <c r="MB401" s="49"/>
      <c r="MC401" s="49"/>
      <c r="MD401" s="49"/>
      <c r="ME401" s="49"/>
      <c r="MF401" s="49"/>
      <c r="MG401" s="49"/>
      <c r="MH401" s="49"/>
      <c r="MI401" s="49"/>
      <c r="MJ401" s="49"/>
      <c r="MK401" s="49"/>
      <c r="ML401" s="49"/>
      <c r="MM401" s="49"/>
      <c r="MN401" s="49"/>
      <c r="MO401" s="49"/>
      <c r="MP401" s="49"/>
      <c r="MQ401" s="49"/>
      <c r="MR401" s="49"/>
      <c r="MS401" s="49"/>
      <c r="MT401" s="49"/>
      <c r="MU401" s="49"/>
      <c r="MV401" s="49"/>
      <c r="MW401" s="49"/>
      <c r="MX401" s="49"/>
      <c r="MY401" s="49"/>
      <c r="MZ401" s="49"/>
      <c r="NA401" s="49"/>
      <c r="NB401" s="49"/>
      <c r="NC401" s="49"/>
      <c r="ND401" s="49"/>
      <c r="NE401" s="49"/>
      <c r="NF401" s="49"/>
      <c r="NG401" s="49"/>
      <c r="NH401" s="49"/>
      <c r="NI401" s="49"/>
      <c r="NJ401" s="49"/>
      <c r="NK401" s="49"/>
      <c r="NL401" s="49"/>
      <c r="NM401" s="49"/>
      <c r="NN401" s="49"/>
      <c r="NO401" s="49"/>
      <c r="NP401" s="49"/>
      <c r="NQ401" s="49"/>
    </row>
    <row r="402" spans="1:381" s="50" customFormat="1" x14ac:dyDescent="0.2">
      <c r="A402" s="46">
        <v>401</v>
      </c>
      <c r="B402" s="47" t="s">
        <v>254</v>
      </c>
      <c r="C402" s="47" t="s">
        <v>46</v>
      </c>
      <c r="D402" s="48">
        <v>29</v>
      </c>
      <c r="E402" s="66" t="s">
        <v>1951</v>
      </c>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c r="AX402" s="49"/>
      <c r="AY402" s="49"/>
      <c r="AZ402" s="49"/>
      <c r="BA402" s="49"/>
      <c r="BB402" s="49"/>
      <c r="BC402" s="49"/>
      <c r="BD402" s="49"/>
      <c r="BE402" s="49"/>
      <c r="BF402" s="49"/>
      <c r="BG402" s="49"/>
      <c r="BH402" s="49"/>
      <c r="BI402" s="49"/>
      <c r="BJ402" s="49"/>
      <c r="BK402" s="49"/>
      <c r="BL402" s="49"/>
      <c r="BM402" s="49"/>
      <c r="BN402" s="49"/>
      <c r="BO402" s="49"/>
      <c r="BP402" s="49"/>
      <c r="BQ402" s="49"/>
      <c r="BR402" s="49"/>
      <c r="BS402" s="49"/>
      <c r="BT402" s="49"/>
      <c r="BU402" s="49"/>
      <c r="BV402" s="49"/>
      <c r="BW402" s="49"/>
      <c r="BX402" s="49"/>
      <c r="BY402" s="49"/>
      <c r="BZ402" s="49"/>
      <c r="CA402" s="49"/>
      <c r="CB402" s="49"/>
      <c r="CC402" s="49"/>
      <c r="CD402" s="49"/>
      <c r="CE402" s="49"/>
      <c r="CF402" s="49"/>
      <c r="CG402" s="49"/>
      <c r="CH402" s="49"/>
      <c r="CI402" s="49"/>
      <c r="CJ402" s="49"/>
      <c r="CK402" s="49"/>
      <c r="CL402" s="49"/>
      <c r="CM402" s="49"/>
      <c r="CN402" s="49"/>
      <c r="CO402" s="49"/>
      <c r="CP402" s="49"/>
      <c r="CQ402" s="49"/>
      <c r="CR402" s="49"/>
      <c r="CS402" s="49"/>
      <c r="CT402" s="49"/>
      <c r="CU402" s="49"/>
      <c r="CV402" s="49"/>
      <c r="CW402" s="49"/>
      <c r="CX402" s="49"/>
      <c r="CY402" s="49"/>
      <c r="CZ402" s="49"/>
      <c r="DA402" s="49"/>
      <c r="DB402" s="49"/>
      <c r="DC402" s="49"/>
      <c r="DD402" s="49"/>
      <c r="DE402" s="49"/>
      <c r="DF402" s="49"/>
      <c r="DG402" s="49"/>
      <c r="DH402" s="49"/>
      <c r="DI402" s="49"/>
      <c r="DJ402" s="49"/>
      <c r="DK402" s="49"/>
      <c r="DL402" s="49"/>
      <c r="DM402" s="49"/>
      <c r="DN402" s="49"/>
      <c r="DO402" s="49"/>
      <c r="DP402" s="49"/>
      <c r="DQ402" s="49"/>
      <c r="DR402" s="49"/>
      <c r="DS402" s="49"/>
      <c r="DT402" s="49"/>
      <c r="DU402" s="49"/>
      <c r="DV402" s="49"/>
      <c r="DW402" s="49"/>
      <c r="DX402" s="49"/>
      <c r="DY402" s="49"/>
      <c r="DZ402" s="49"/>
      <c r="EA402" s="49"/>
      <c r="EB402" s="49"/>
      <c r="EC402" s="49"/>
      <c r="ED402" s="49"/>
      <c r="EE402" s="49"/>
      <c r="EF402" s="49"/>
      <c r="EG402" s="49"/>
      <c r="EH402" s="49"/>
      <c r="EI402" s="49"/>
      <c r="EJ402" s="49"/>
      <c r="EK402" s="49"/>
      <c r="EL402" s="49"/>
      <c r="EM402" s="49"/>
      <c r="EN402" s="49"/>
      <c r="EO402" s="49"/>
      <c r="EP402" s="49"/>
      <c r="EQ402" s="49"/>
      <c r="ER402" s="49"/>
      <c r="ES402" s="49"/>
      <c r="ET402" s="49"/>
      <c r="EU402" s="49"/>
      <c r="EV402" s="49"/>
      <c r="EW402" s="49"/>
      <c r="EX402" s="49"/>
      <c r="EY402" s="49"/>
      <c r="EZ402" s="49"/>
      <c r="FA402" s="49"/>
      <c r="FB402" s="49"/>
      <c r="FC402" s="49"/>
      <c r="FD402" s="49"/>
      <c r="FE402" s="49"/>
      <c r="FF402" s="49"/>
      <c r="FG402" s="49"/>
      <c r="FH402" s="49"/>
      <c r="FI402" s="49"/>
      <c r="FJ402" s="49"/>
      <c r="FK402" s="49"/>
      <c r="FL402" s="49"/>
      <c r="FM402" s="49"/>
      <c r="FN402" s="49"/>
      <c r="FO402" s="49"/>
      <c r="FP402" s="49"/>
      <c r="FQ402" s="49"/>
      <c r="FR402" s="49"/>
      <c r="FS402" s="49"/>
      <c r="FT402" s="49"/>
      <c r="FU402" s="49"/>
      <c r="FV402" s="49"/>
      <c r="FW402" s="49"/>
      <c r="FX402" s="49"/>
      <c r="FY402" s="49"/>
      <c r="FZ402" s="49"/>
      <c r="GA402" s="49"/>
      <c r="GB402" s="49"/>
      <c r="GC402" s="49"/>
      <c r="GD402" s="49"/>
      <c r="GE402" s="49"/>
      <c r="GF402" s="49"/>
      <c r="GG402" s="49"/>
      <c r="GH402" s="49"/>
      <c r="GI402" s="49"/>
      <c r="GJ402" s="49"/>
      <c r="GK402" s="49"/>
      <c r="GL402" s="49"/>
      <c r="GM402" s="49"/>
      <c r="GN402" s="49"/>
      <c r="GO402" s="49"/>
      <c r="GP402" s="49"/>
      <c r="GQ402" s="49"/>
      <c r="GR402" s="49"/>
      <c r="GS402" s="49"/>
      <c r="GT402" s="49"/>
      <c r="GU402" s="49"/>
      <c r="GV402" s="49"/>
      <c r="GW402" s="49"/>
      <c r="GX402" s="49"/>
      <c r="GY402" s="49"/>
      <c r="GZ402" s="49"/>
      <c r="HA402" s="49"/>
      <c r="HB402" s="49"/>
      <c r="HC402" s="49"/>
      <c r="HD402" s="49"/>
      <c r="HE402" s="49"/>
      <c r="HF402" s="49"/>
      <c r="HG402" s="49"/>
      <c r="HH402" s="49"/>
      <c r="HI402" s="49"/>
      <c r="HJ402" s="49"/>
      <c r="HK402" s="49"/>
      <c r="HL402" s="49"/>
      <c r="HM402" s="49"/>
      <c r="HN402" s="49"/>
      <c r="HO402" s="49"/>
      <c r="HP402" s="49"/>
      <c r="HQ402" s="49"/>
      <c r="HR402" s="49"/>
      <c r="HS402" s="49"/>
      <c r="HT402" s="49"/>
      <c r="HU402" s="49"/>
      <c r="HV402" s="49"/>
      <c r="HW402" s="49"/>
      <c r="HX402" s="49"/>
      <c r="HY402" s="49"/>
      <c r="HZ402" s="49"/>
      <c r="IA402" s="49"/>
      <c r="IB402" s="49"/>
      <c r="IC402" s="49"/>
      <c r="ID402" s="49"/>
      <c r="IE402" s="49"/>
      <c r="IF402" s="49"/>
      <c r="IG402" s="49"/>
      <c r="IH402" s="49"/>
      <c r="II402" s="49"/>
      <c r="IJ402" s="49"/>
      <c r="IK402" s="49"/>
      <c r="IL402" s="49"/>
      <c r="IM402" s="49"/>
      <c r="IN402" s="49"/>
      <c r="IO402" s="49"/>
      <c r="IP402" s="49"/>
      <c r="IQ402" s="49"/>
      <c r="IR402" s="49"/>
      <c r="IS402" s="49"/>
      <c r="IT402" s="49"/>
      <c r="IU402" s="49"/>
      <c r="IV402" s="49"/>
      <c r="IW402" s="49"/>
      <c r="IX402" s="49"/>
      <c r="IY402" s="49"/>
      <c r="IZ402" s="49"/>
      <c r="JA402" s="49"/>
      <c r="JB402" s="49"/>
      <c r="JC402" s="49"/>
      <c r="JD402" s="49"/>
      <c r="JE402" s="49"/>
      <c r="JF402" s="49"/>
      <c r="JG402" s="49"/>
      <c r="JH402" s="49"/>
      <c r="JI402" s="49"/>
      <c r="JJ402" s="49"/>
      <c r="JK402" s="49"/>
      <c r="JL402" s="49"/>
      <c r="JM402" s="49"/>
      <c r="JN402" s="49"/>
      <c r="JO402" s="49"/>
      <c r="JP402" s="49"/>
      <c r="JQ402" s="49"/>
      <c r="JR402" s="49"/>
      <c r="JS402" s="49"/>
      <c r="JT402" s="49"/>
      <c r="JU402" s="49"/>
      <c r="JV402" s="49"/>
      <c r="JW402" s="49"/>
      <c r="JX402" s="49"/>
      <c r="JY402" s="49"/>
      <c r="JZ402" s="49"/>
      <c r="KA402" s="49"/>
      <c r="KB402" s="49"/>
      <c r="KC402" s="49"/>
      <c r="KD402" s="49"/>
      <c r="KE402" s="49"/>
      <c r="KF402" s="49"/>
      <c r="KG402" s="49"/>
      <c r="KH402" s="49"/>
      <c r="KI402" s="49"/>
      <c r="KJ402" s="49"/>
      <c r="KK402" s="49"/>
      <c r="KL402" s="49"/>
      <c r="KM402" s="49"/>
      <c r="KN402" s="49"/>
      <c r="KO402" s="49"/>
      <c r="KP402" s="49"/>
      <c r="KQ402" s="49"/>
      <c r="KR402" s="49"/>
      <c r="KS402" s="49"/>
      <c r="KT402" s="49"/>
      <c r="KU402" s="49"/>
      <c r="KV402" s="49"/>
      <c r="KW402" s="49"/>
      <c r="KX402" s="49"/>
      <c r="KY402" s="49"/>
      <c r="KZ402" s="49"/>
      <c r="LA402" s="49"/>
      <c r="LB402" s="49"/>
      <c r="LC402" s="49"/>
      <c r="LD402" s="49"/>
      <c r="LE402" s="49"/>
      <c r="LF402" s="49"/>
      <c r="LG402" s="49"/>
      <c r="LH402" s="49"/>
      <c r="LI402" s="49"/>
      <c r="LJ402" s="49"/>
      <c r="LK402" s="49"/>
      <c r="LL402" s="49"/>
      <c r="LM402" s="49"/>
      <c r="LN402" s="49"/>
      <c r="LO402" s="49"/>
      <c r="LP402" s="49"/>
      <c r="LQ402" s="49"/>
      <c r="LR402" s="49"/>
      <c r="LS402" s="49"/>
      <c r="LT402" s="49"/>
      <c r="LU402" s="49"/>
      <c r="LV402" s="49"/>
      <c r="LW402" s="49"/>
      <c r="LX402" s="49"/>
      <c r="LY402" s="49"/>
      <c r="LZ402" s="49"/>
      <c r="MA402" s="49"/>
      <c r="MB402" s="49"/>
      <c r="MC402" s="49"/>
      <c r="MD402" s="49"/>
      <c r="ME402" s="49"/>
      <c r="MF402" s="49"/>
      <c r="MG402" s="49"/>
      <c r="MH402" s="49"/>
      <c r="MI402" s="49"/>
      <c r="MJ402" s="49"/>
      <c r="MK402" s="49"/>
      <c r="ML402" s="49"/>
      <c r="MM402" s="49"/>
      <c r="MN402" s="49"/>
      <c r="MO402" s="49"/>
      <c r="MP402" s="49"/>
      <c r="MQ402" s="49"/>
      <c r="MR402" s="49"/>
      <c r="MS402" s="49"/>
      <c r="MT402" s="49"/>
      <c r="MU402" s="49"/>
      <c r="MV402" s="49"/>
      <c r="MW402" s="49"/>
      <c r="MX402" s="49"/>
      <c r="MY402" s="49"/>
      <c r="MZ402" s="49"/>
      <c r="NA402" s="49"/>
      <c r="NB402" s="49"/>
      <c r="NC402" s="49"/>
      <c r="ND402" s="49"/>
      <c r="NE402" s="49"/>
      <c r="NF402" s="49"/>
      <c r="NG402" s="49"/>
      <c r="NH402" s="49"/>
      <c r="NI402" s="49"/>
      <c r="NJ402" s="49"/>
      <c r="NK402" s="49"/>
      <c r="NL402" s="49"/>
      <c r="NM402" s="49"/>
      <c r="NN402" s="49"/>
      <c r="NO402" s="49"/>
      <c r="NP402" s="49"/>
      <c r="NQ402" s="49"/>
    </row>
    <row r="403" spans="1:381" x14ac:dyDescent="0.2">
      <c r="A403" s="46">
        <v>402</v>
      </c>
      <c r="B403" s="47" t="s">
        <v>255</v>
      </c>
      <c r="C403" s="47" t="s">
        <v>46</v>
      </c>
      <c r="D403" s="48">
        <v>29</v>
      </c>
      <c r="E403" s="66" t="s">
        <v>2063</v>
      </c>
    </row>
    <row r="404" spans="1:381" x14ac:dyDescent="0.2">
      <c r="A404" s="46">
        <v>403</v>
      </c>
      <c r="B404" s="47" t="s">
        <v>256</v>
      </c>
      <c r="C404" s="47" t="s">
        <v>46</v>
      </c>
      <c r="D404" s="48">
        <v>29</v>
      </c>
      <c r="E404" s="66" t="s">
        <v>2062</v>
      </c>
    </row>
    <row r="405" spans="1:381" s="50" customFormat="1" x14ac:dyDescent="0.2">
      <c r="A405" s="46">
        <v>404</v>
      </c>
      <c r="B405" s="47" t="s">
        <v>257</v>
      </c>
      <c r="C405" s="47" t="s">
        <v>46</v>
      </c>
      <c r="D405" s="48">
        <v>29</v>
      </c>
      <c r="E405" s="66" t="s">
        <v>1942</v>
      </c>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c r="AT405" s="49"/>
      <c r="AU405" s="49"/>
      <c r="AV405" s="49"/>
      <c r="AW405" s="49"/>
      <c r="AX405" s="49"/>
      <c r="AY405" s="49"/>
      <c r="AZ405" s="49"/>
      <c r="BA405" s="49"/>
      <c r="BB405" s="49"/>
      <c r="BC405" s="49"/>
      <c r="BD405" s="49"/>
      <c r="BE405" s="49"/>
      <c r="BF405" s="49"/>
      <c r="BG405" s="49"/>
      <c r="BH405" s="49"/>
      <c r="BI405" s="49"/>
      <c r="BJ405" s="49"/>
      <c r="BK405" s="49"/>
      <c r="BL405" s="49"/>
      <c r="BM405" s="49"/>
      <c r="BN405" s="49"/>
      <c r="BO405" s="49"/>
      <c r="BP405" s="49"/>
      <c r="BQ405" s="49"/>
      <c r="BR405" s="49"/>
      <c r="BS405" s="49"/>
      <c r="BT405" s="49"/>
      <c r="BU405" s="49"/>
      <c r="BV405" s="49"/>
      <c r="BW405" s="49"/>
      <c r="BX405" s="49"/>
      <c r="BY405" s="49"/>
      <c r="BZ405" s="49"/>
      <c r="CA405" s="49"/>
      <c r="CB405" s="49"/>
      <c r="CC405" s="49"/>
      <c r="CD405" s="49"/>
      <c r="CE405" s="49"/>
      <c r="CF405" s="49"/>
      <c r="CG405" s="49"/>
      <c r="CH405" s="49"/>
      <c r="CI405" s="49"/>
      <c r="CJ405" s="49"/>
      <c r="CK405" s="49"/>
      <c r="CL405" s="49"/>
      <c r="CM405" s="49"/>
      <c r="CN405" s="49"/>
      <c r="CO405" s="49"/>
      <c r="CP405" s="49"/>
      <c r="CQ405" s="49"/>
      <c r="CR405" s="49"/>
      <c r="CS405" s="49"/>
      <c r="CT405" s="49"/>
      <c r="CU405" s="49"/>
      <c r="CV405" s="49"/>
      <c r="CW405" s="49"/>
      <c r="CX405" s="49"/>
      <c r="CY405" s="49"/>
      <c r="CZ405" s="49"/>
      <c r="DA405" s="49"/>
      <c r="DB405" s="49"/>
      <c r="DC405" s="49"/>
      <c r="DD405" s="49"/>
      <c r="DE405" s="49"/>
      <c r="DF405" s="49"/>
      <c r="DG405" s="49"/>
      <c r="DH405" s="49"/>
      <c r="DI405" s="49"/>
      <c r="DJ405" s="49"/>
      <c r="DK405" s="49"/>
      <c r="DL405" s="49"/>
      <c r="DM405" s="49"/>
      <c r="DN405" s="49"/>
      <c r="DO405" s="49"/>
      <c r="DP405" s="49"/>
      <c r="DQ405" s="49"/>
      <c r="DR405" s="49"/>
      <c r="DS405" s="49"/>
      <c r="DT405" s="49"/>
      <c r="DU405" s="49"/>
      <c r="DV405" s="49"/>
      <c r="DW405" s="49"/>
      <c r="DX405" s="49"/>
      <c r="DY405" s="49"/>
      <c r="DZ405" s="49"/>
      <c r="EA405" s="49"/>
      <c r="EB405" s="49"/>
      <c r="EC405" s="49"/>
      <c r="ED405" s="49"/>
      <c r="EE405" s="49"/>
      <c r="EF405" s="49"/>
      <c r="EG405" s="49"/>
      <c r="EH405" s="49"/>
      <c r="EI405" s="49"/>
      <c r="EJ405" s="49"/>
      <c r="EK405" s="49"/>
      <c r="EL405" s="49"/>
      <c r="EM405" s="49"/>
      <c r="EN405" s="49"/>
      <c r="EO405" s="49"/>
      <c r="EP405" s="49"/>
      <c r="EQ405" s="49"/>
      <c r="ER405" s="49"/>
      <c r="ES405" s="49"/>
      <c r="ET405" s="49"/>
      <c r="EU405" s="49"/>
      <c r="EV405" s="49"/>
      <c r="EW405" s="49"/>
      <c r="EX405" s="49"/>
      <c r="EY405" s="49"/>
      <c r="EZ405" s="49"/>
      <c r="FA405" s="49"/>
      <c r="FB405" s="49"/>
      <c r="FC405" s="49"/>
      <c r="FD405" s="49"/>
      <c r="FE405" s="49"/>
      <c r="FF405" s="49"/>
      <c r="FG405" s="49"/>
      <c r="FH405" s="49"/>
      <c r="FI405" s="49"/>
      <c r="FJ405" s="49"/>
      <c r="FK405" s="49"/>
      <c r="FL405" s="49"/>
      <c r="FM405" s="49"/>
      <c r="FN405" s="49"/>
      <c r="FO405" s="49"/>
      <c r="FP405" s="49"/>
      <c r="FQ405" s="49"/>
      <c r="FR405" s="49"/>
      <c r="FS405" s="49"/>
      <c r="FT405" s="49"/>
      <c r="FU405" s="49"/>
      <c r="FV405" s="49"/>
      <c r="FW405" s="49"/>
      <c r="FX405" s="49"/>
      <c r="FY405" s="49"/>
      <c r="FZ405" s="49"/>
      <c r="GA405" s="49"/>
      <c r="GB405" s="49"/>
      <c r="GC405" s="49"/>
      <c r="GD405" s="49"/>
      <c r="GE405" s="49"/>
      <c r="GF405" s="49"/>
      <c r="GG405" s="49"/>
      <c r="GH405" s="49"/>
      <c r="GI405" s="49"/>
      <c r="GJ405" s="49"/>
      <c r="GK405" s="49"/>
      <c r="GL405" s="49"/>
      <c r="GM405" s="49"/>
      <c r="GN405" s="49"/>
      <c r="GO405" s="49"/>
      <c r="GP405" s="49"/>
      <c r="GQ405" s="49"/>
      <c r="GR405" s="49"/>
      <c r="GS405" s="49"/>
      <c r="GT405" s="49"/>
      <c r="GU405" s="49"/>
      <c r="GV405" s="49"/>
      <c r="GW405" s="49"/>
      <c r="GX405" s="49"/>
      <c r="GY405" s="49"/>
      <c r="GZ405" s="49"/>
      <c r="HA405" s="49"/>
      <c r="HB405" s="49"/>
      <c r="HC405" s="49"/>
      <c r="HD405" s="49"/>
      <c r="HE405" s="49"/>
      <c r="HF405" s="49"/>
      <c r="HG405" s="49"/>
      <c r="HH405" s="49"/>
      <c r="HI405" s="49"/>
      <c r="HJ405" s="49"/>
      <c r="HK405" s="49"/>
      <c r="HL405" s="49"/>
      <c r="HM405" s="49"/>
      <c r="HN405" s="49"/>
      <c r="HO405" s="49"/>
      <c r="HP405" s="49"/>
      <c r="HQ405" s="49"/>
      <c r="HR405" s="49"/>
      <c r="HS405" s="49"/>
      <c r="HT405" s="49"/>
      <c r="HU405" s="49"/>
      <c r="HV405" s="49"/>
      <c r="HW405" s="49"/>
      <c r="HX405" s="49"/>
      <c r="HY405" s="49"/>
      <c r="HZ405" s="49"/>
      <c r="IA405" s="49"/>
      <c r="IB405" s="49"/>
      <c r="IC405" s="49"/>
      <c r="ID405" s="49"/>
      <c r="IE405" s="49"/>
      <c r="IF405" s="49"/>
      <c r="IG405" s="49"/>
      <c r="IH405" s="49"/>
      <c r="II405" s="49"/>
      <c r="IJ405" s="49"/>
      <c r="IK405" s="49"/>
      <c r="IL405" s="49"/>
      <c r="IM405" s="49"/>
      <c r="IN405" s="49"/>
      <c r="IO405" s="49"/>
      <c r="IP405" s="49"/>
      <c r="IQ405" s="49"/>
      <c r="IR405" s="49"/>
      <c r="IS405" s="49"/>
      <c r="IT405" s="49"/>
      <c r="IU405" s="49"/>
      <c r="IV405" s="49"/>
      <c r="IW405" s="49"/>
      <c r="IX405" s="49"/>
      <c r="IY405" s="49"/>
      <c r="IZ405" s="49"/>
      <c r="JA405" s="49"/>
      <c r="JB405" s="49"/>
      <c r="JC405" s="49"/>
      <c r="JD405" s="49"/>
      <c r="JE405" s="49"/>
      <c r="JF405" s="49"/>
      <c r="JG405" s="49"/>
      <c r="JH405" s="49"/>
      <c r="JI405" s="49"/>
      <c r="JJ405" s="49"/>
      <c r="JK405" s="49"/>
      <c r="JL405" s="49"/>
      <c r="JM405" s="49"/>
      <c r="JN405" s="49"/>
      <c r="JO405" s="49"/>
      <c r="JP405" s="49"/>
      <c r="JQ405" s="49"/>
      <c r="JR405" s="49"/>
      <c r="JS405" s="49"/>
      <c r="JT405" s="49"/>
      <c r="JU405" s="49"/>
      <c r="JV405" s="49"/>
      <c r="JW405" s="49"/>
      <c r="JX405" s="49"/>
      <c r="JY405" s="49"/>
      <c r="JZ405" s="49"/>
      <c r="KA405" s="49"/>
      <c r="KB405" s="49"/>
      <c r="KC405" s="49"/>
      <c r="KD405" s="49"/>
      <c r="KE405" s="49"/>
      <c r="KF405" s="49"/>
      <c r="KG405" s="49"/>
      <c r="KH405" s="49"/>
      <c r="KI405" s="49"/>
      <c r="KJ405" s="49"/>
      <c r="KK405" s="49"/>
      <c r="KL405" s="49"/>
      <c r="KM405" s="49"/>
      <c r="KN405" s="49"/>
      <c r="KO405" s="49"/>
      <c r="KP405" s="49"/>
      <c r="KQ405" s="49"/>
      <c r="KR405" s="49"/>
      <c r="KS405" s="49"/>
      <c r="KT405" s="49"/>
      <c r="KU405" s="49"/>
      <c r="KV405" s="49"/>
      <c r="KW405" s="49"/>
      <c r="KX405" s="49"/>
      <c r="KY405" s="49"/>
      <c r="KZ405" s="49"/>
      <c r="LA405" s="49"/>
      <c r="LB405" s="49"/>
      <c r="LC405" s="49"/>
      <c r="LD405" s="49"/>
      <c r="LE405" s="49"/>
      <c r="LF405" s="49"/>
      <c r="LG405" s="49"/>
      <c r="LH405" s="49"/>
      <c r="LI405" s="49"/>
      <c r="LJ405" s="49"/>
      <c r="LK405" s="49"/>
      <c r="LL405" s="49"/>
      <c r="LM405" s="49"/>
      <c r="LN405" s="49"/>
      <c r="LO405" s="49"/>
      <c r="LP405" s="49"/>
      <c r="LQ405" s="49"/>
      <c r="LR405" s="49"/>
      <c r="LS405" s="49"/>
      <c r="LT405" s="49"/>
      <c r="LU405" s="49"/>
      <c r="LV405" s="49"/>
      <c r="LW405" s="49"/>
      <c r="LX405" s="49"/>
      <c r="LY405" s="49"/>
      <c r="LZ405" s="49"/>
      <c r="MA405" s="49"/>
      <c r="MB405" s="49"/>
      <c r="MC405" s="49"/>
      <c r="MD405" s="49"/>
      <c r="ME405" s="49"/>
      <c r="MF405" s="49"/>
      <c r="MG405" s="49"/>
      <c r="MH405" s="49"/>
      <c r="MI405" s="49"/>
      <c r="MJ405" s="49"/>
      <c r="MK405" s="49"/>
      <c r="ML405" s="49"/>
      <c r="MM405" s="49"/>
      <c r="MN405" s="49"/>
      <c r="MO405" s="49"/>
      <c r="MP405" s="49"/>
      <c r="MQ405" s="49"/>
      <c r="MR405" s="49"/>
      <c r="MS405" s="49"/>
      <c r="MT405" s="49"/>
      <c r="MU405" s="49"/>
      <c r="MV405" s="49"/>
      <c r="MW405" s="49"/>
      <c r="MX405" s="49"/>
      <c r="MY405" s="49"/>
      <c r="MZ405" s="49"/>
      <c r="NA405" s="49"/>
      <c r="NB405" s="49"/>
      <c r="NC405" s="49"/>
      <c r="ND405" s="49"/>
      <c r="NE405" s="49"/>
      <c r="NF405" s="49"/>
      <c r="NG405" s="49"/>
      <c r="NH405" s="49"/>
      <c r="NI405" s="49"/>
      <c r="NJ405" s="49"/>
      <c r="NK405" s="49"/>
      <c r="NL405" s="49"/>
      <c r="NM405" s="49"/>
      <c r="NN405" s="49"/>
      <c r="NO405" s="49"/>
      <c r="NP405" s="49"/>
      <c r="NQ405" s="49"/>
    </row>
    <row r="406" spans="1:381" s="50" customFormat="1" x14ac:dyDescent="0.2">
      <c r="A406" s="46">
        <v>405</v>
      </c>
      <c r="B406" s="47" t="s">
        <v>258</v>
      </c>
      <c r="C406" s="47" t="s">
        <v>1859</v>
      </c>
      <c r="D406" s="48">
        <v>29</v>
      </c>
      <c r="E406" s="66" t="s">
        <v>2066</v>
      </c>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c r="AT406" s="49"/>
      <c r="AU406" s="49"/>
      <c r="AV406" s="49"/>
      <c r="AW406" s="49"/>
      <c r="AX406" s="49"/>
      <c r="AY406" s="49"/>
      <c r="AZ406" s="49"/>
      <c r="BA406" s="49"/>
      <c r="BB406" s="49"/>
      <c r="BC406" s="49"/>
      <c r="BD406" s="49"/>
      <c r="BE406" s="49"/>
      <c r="BF406" s="49"/>
      <c r="BG406" s="49"/>
      <c r="BH406" s="49"/>
      <c r="BI406" s="49"/>
      <c r="BJ406" s="49"/>
      <c r="BK406" s="49"/>
      <c r="BL406" s="49"/>
      <c r="BM406" s="49"/>
      <c r="BN406" s="49"/>
      <c r="BO406" s="49"/>
      <c r="BP406" s="49"/>
      <c r="BQ406" s="49"/>
      <c r="BR406" s="49"/>
      <c r="BS406" s="49"/>
      <c r="BT406" s="49"/>
      <c r="BU406" s="49"/>
      <c r="BV406" s="49"/>
      <c r="BW406" s="49"/>
      <c r="BX406" s="49"/>
      <c r="BY406" s="49"/>
      <c r="BZ406" s="49"/>
      <c r="CA406" s="49"/>
      <c r="CB406" s="49"/>
      <c r="CC406" s="49"/>
      <c r="CD406" s="49"/>
      <c r="CE406" s="49"/>
      <c r="CF406" s="49"/>
      <c r="CG406" s="49"/>
      <c r="CH406" s="49"/>
      <c r="CI406" s="49"/>
      <c r="CJ406" s="49"/>
      <c r="CK406" s="49"/>
      <c r="CL406" s="49"/>
      <c r="CM406" s="49"/>
      <c r="CN406" s="49"/>
      <c r="CO406" s="49"/>
      <c r="CP406" s="49"/>
      <c r="CQ406" s="49"/>
      <c r="CR406" s="49"/>
      <c r="CS406" s="49"/>
      <c r="CT406" s="49"/>
      <c r="CU406" s="49"/>
      <c r="CV406" s="49"/>
      <c r="CW406" s="49"/>
      <c r="CX406" s="49"/>
      <c r="CY406" s="49"/>
      <c r="CZ406" s="49"/>
      <c r="DA406" s="49"/>
      <c r="DB406" s="49"/>
      <c r="DC406" s="49"/>
      <c r="DD406" s="49"/>
      <c r="DE406" s="49"/>
      <c r="DF406" s="49"/>
      <c r="DG406" s="49"/>
      <c r="DH406" s="49"/>
      <c r="DI406" s="49"/>
      <c r="DJ406" s="49"/>
      <c r="DK406" s="49"/>
      <c r="DL406" s="49"/>
      <c r="DM406" s="49"/>
      <c r="DN406" s="49"/>
      <c r="DO406" s="49"/>
      <c r="DP406" s="49"/>
      <c r="DQ406" s="49"/>
      <c r="DR406" s="49"/>
      <c r="DS406" s="49"/>
      <c r="DT406" s="49"/>
      <c r="DU406" s="49"/>
      <c r="DV406" s="49"/>
      <c r="DW406" s="49"/>
      <c r="DX406" s="49"/>
      <c r="DY406" s="49"/>
      <c r="DZ406" s="49"/>
      <c r="EA406" s="49"/>
      <c r="EB406" s="49"/>
      <c r="EC406" s="49"/>
      <c r="ED406" s="49"/>
      <c r="EE406" s="49"/>
      <c r="EF406" s="49"/>
      <c r="EG406" s="49"/>
      <c r="EH406" s="49"/>
      <c r="EI406" s="49"/>
      <c r="EJ406" s="49"/>
      <c r="EK406" s="49"/>
      <c r="EL406" s="49"/>
      <c r="EM406" s="49"/>
      <c r="EN406" s="49"/>
      <c r="EO406" s="49"/>
      <c r="EP406" s="49"/>
      <c r="EQ406" s="49"/>
      <c r="ER406" s="49"/>
      <c r="ES406" s="49"/>
      <c r="ET406" s="49"/>
      <c r="EU406" s="49"/>
      <c r="EV406" s="49"/>
      <c r="EW406" s="49"/>
      <c r="EX406" s="49"/>
      <c r="EY406" s="49"/>
      <c r="EZ406" s="49"/>
      <c r="FA406" s="49"/>
      <c r="FB406" s="49"/>
      <c r="FC406" s="49"/>
      <c r="FD406" s="49"/>
      <c r="FE406" s="49"/>
      <c r="FF406" s="49"/>
      <c r="FG406" s="49"/>
      <c r="FH406" s="49"/>
      <c r="FI406" s="49"/>
      <c r="FJ406" s="49"/>
      <c r="FK406" s="49"/>
      <c r="FL406" s="49"/>
      <c r="FM406" s="49"/>
      <c r="FN406" s="49"/>
      <c r="FO406" s="49"/>
      <c r="FP406" s="49"/>
      <c r="FQ406" s="49"/>
      <c r="FR406" s="49"/>
      <c r="FS406" s="49"/>
      <c r="FT406" s="49"/>
      <c r="FU406" s="49"/>
      <c r="FV406" s="49"/>
      <c r="FW406" s="49"/>
      <c r="FX406" s="49"/>
      <c r="FY406" s="49"/>
      <c r="FZ406" s="49"/>
      <c r="GA406" s="49"/>
      <c r="GB406" s="49"/>
      <c r="GC406" s="49"/>
      <c r="GD406" s="49"/>
      <c r="GE406" s="49"/>
      <c r="GF406" s="49"/>
      <c r="GG406" s="49"/>
      <c r="GH406" s="49"/>
      <c r="GI406" s="49"/>
      <c r="GJ406" s="49"/>
      <c r="GK406" s="49"/>
      <c r="GL406" s="49"/>
      <c r="GM406" s="49"/>
      <c r="GN406" s="49"/>
      <c r="GO406" s="49"/>
      <c r="GP406" s="49"/>
      <c r="GQ406" s="49"/>
      <c r="GR406" s="49"/>
      <c r="GS406" s="49"/>
      <c r="GT406" s="49"/>
      <c r="GU406" s="49"/>
      <c r="GV406" s="49"/>
      <c r="GW406" s="49"/>
      <c r="GX406" s="49"/>
      <c r="GY406" s="49"/>
      <c r="GZ406" s="49"/>
      <c r="HA406" s="49"/>
      <c r="HB406" s="49"/>
      <c r="HC406" s="49"/>
      <c r="HD406" s="49"/>
      <c r="HE406" s="49"/>
      <c r="HF406" s="49"/>
      <c r="HG406" s="49"/>
      <c r="HH406" s="49"/>
      <c r="HI406" s="49"/>
      <c r="HJ406" s="49"/>
      <c r="HK406" s="49"/>
      <c r="HL406" s="49"/>
      <c r="HM406" s="49"/>
      <c r="HN406" s="49"/>
      <c r="HO406" s="49"/>
      <c r="HP406" s="49"/>
      <c r="HQ406" s="49"/>
      <c r="HR406" s="49"/>
      <c r="HS406" s="49"/>
      <c r="HT406" s="49"/>
      <c r="HU406" s="49"/>
      <c r="HV406" s="49"/>
      <c r="HW406" s="49"/>
      <c r="HX406" s="49"/>
      <c r="HY406" s="49"/>
      <c r="HZ406" s="49"/>
      <c r="IA406" s="49"/>
      <c r="IB406" s="49"/>
      <c r="IC406" s="49"/>
      <c r="ID406" s="49"/>
      <c r="IE406" s="49"/>
      <c r="IF406" s="49"/>
      <c r="IG406" s="49"/>
      <c r="IH406" s="49"/>
      <c r="II406" s="49"/>
      <c r="IJ406" s="49"/>
      <c r="IK406" s="49"/>
      <c r="IL406" s="49"/>
      <c r="IM406" s="49"/>
      <c r="IN406" s="49"/>
      <c r="IO406" s="49"/>
      <c r="IP406" s="49"/>
      <c r="IQ406" s="49"/>
      <c r="IR406" s="49"/>
      <c r="IS406" s="49"/>
      <c r="IT406" s="49"/>
      <c r="IU406" s="49"/>
      <c r="IV406" s="49"/>
      <c r="IW406" s="49"/>
      <c r="IX406" s="49"/>
      <c r="IY406" s="49"/>
      <c r="IZ406" s="49"/>
      <c r="JA406" s="49"/>
      <c r="JB406" s="49"/>
      <c r="JC406" s="49"/>
      <c r="JD406" s="49"/>
      <c r="JE406" s="49"/>
      <c r="JF406" s="49"/>
      <c r="JG406" s="49"/>
      <c r="JH406" s="49"/>
      <c r="JI406" s="49"/>
      <c r="JJ406" s="49"/>
      <c r="JK406" s="49"/>
      <c r="JL406" s="49"/>
      <c r="JM406" s="49"/>
      <c r="JN406" s="49"/>
      <c r="JO406" s="49"/>
      <c r="JP406" s="49"/>
      <c r="JQ406" s="49"/>
      <c r="JR406" s="49"/>
      <c r="JS406" s="49"/>
      <c r="JT406" s="49"/>
      <c r="JU406" s="49"/>
      <c r="JV406" s="49"/>
      <c r="JW406" s="49"/>
      <c r="JX406" s="49"/>
      <c r="JY406" s="49"/>
      <c r="JZ406" s="49"/>
      <c r="KA406" s="49"/>
      <c r="KB406" s="49"/>
      <c r="KC406" s="49"/>
      <c r="KD406" s="49"/>
      <c r="KE406" s="49"/>
      <c r="KF406" s="49"/>
      <c r="KG406" s="49"/>
      <c r="KH406" s="49"/>
      <c r="KI406" s="49"/>
      <c r="KJ406" s="49"/>
      <c r="KK406" s="49"/>
      <c r="KL406" s="49"/>
      <c r="KM406" s="49"/>
      <c r="KN406" s="49"/>
      <c r="KO406" s="49"/>
      <c r="KP406" s="49"/>
      <c r="KQ406" s="49"/>
      <c r="KR406" s="49"/>
      <c r="KS406" s="49"/>
      <c r="KT406" s="49"/>
      <c r="KU406" s="49"/>
      <c r="KV406" s="49"/>
      <c r="KW406" s="49"/>
      <c r="KX406" s="49"/>
      <c r="KY406" s="49"/>
      <c r="KZ406" s="49"/>
      <c r="LA406" s="49"/>
      <c r="LB406" s="49"/>
      <c r="LC406" s="49"/>
      <c r="LD406" s="49"/>
      <c r="LE406" s="49"/>
      <c r="LF406" s="49"/>
      <c r="LG406" s="49"/>
      <c r="LH406" s="49"/>
      <c r="LI406" s="49"/>
      <c r="LJ406" s="49"/>
      <c r="LK406" s="49"/>
      <c r="LL406" s="49"/>
      <c r="LM406" s="49"/>
      <c r="LN406" s="49"/>
      <c r="LO406" s="49"/>
      <c r="LP406" s="49"/>
      <c r="LQ406" s="49"/>
      <c r="LR406" s="49"/>
      <c r="LS406" s="49"/>
      <c r="LT406" s="49"/>
      <c r="LU406" s="49"/>
      <c r="LV406" s="49"/>
      <c r="LW406" s="49"/>
      <c r="LX406" s="49"/>
      <c r="LY406" s="49"/>
      <c r="LZ406" s="49"/>
      <c r="MA406" s="49"/>
      <c r="MB406" s="49"/>
      <c r="MC406" s="49"/>
      <c r="MD406" s="49"/>
      <c r="ME406" s="49"/>
      <c r="MF406" s="49"/>
      <c r="MG406" s="49"/>
      <c r="MH406" s="49"/>
      <c r="MI406" s="49"/>
      <c r="MJ406" s="49"/>
      <c r="MK406" s="49"/>
      <c r="ML406" s="49"/>
      <c r="MM406" s="49"/>
      <c r="MN406" s="49"/>
      <c r="MO406" s="49"/>
      <c r="MP406" s="49"/>
      <c r="MQ406" s="49"/>
      <c r="MR406" s="49"/>
      <c r="MS406" s="49"/>
      <c r="MT406" s="49"/>
      <c r="MU406" s="49"/>
      <c r="MV406" s="49"/>
      <c r="MW406" s="49"/>
      <c r="MX406" s="49"/>
      <c r="MY406" s="49"/>
      <c r="MZ406" s="49"/>
      <c r="NA406" s="49"/>
      <c r="NB406" s="49"/>
      <c r="NC406" s="49"/>
      <c r="ND406" s="49"/>
      <c r="NE406" s="49"/>
      <c r="NF406" s="49"/>
      <c r="NG406" s="49"/>
      <c r="NH406" s="49"/>
      <c r="NI406" s="49"/>
      <c r="NJ406" s="49"/>
      <c r="NK406" s="49"/>
      <c r="NL406" s="49"/>
      <c r="NM406" s="49"/>
      <c r="NN406" s="49"/>
      <c r="NO406" s="49"/>
      <c r="NP406" s="49"/>
      <c r="NQ406" s="49"/>
    </row>
    <row r="407" spans="1:381" s="50" customFormat="1" x14ac:dyDescent="0.2">
      <c r="A407" s="46">
        <v>406</v>
      </c>
      <c r="B407" s="47" t="s">
        <v>259</v>
      </c>
      <c r="C407" s="47" t="s">
        <v>1859</v>
      </c>
      <c r="D407" s="48">
        <v>29</v>
      </c>
      <c r="E407" s="66" t="s">
        <v>2064</v>
      </c>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c r="AT407" s="49"/>
      <c r="AU407" s="49"/>
      <c r="AV407" s="49"/>
      <c r="AW407" s="49"/>
      <c r="AX407" s="49"/>
      <c r="AY407" s="49"/>
      <c r="AZ407" s="49"/>
      <c r="BA407" s="49"/>
      <c r="BB407" s="49"/>
      <c r="BC407" s="49"/>
      <c r="BD407" s="49"/>
      <c r="BE407" s="49"/>
      <c r="BF407" s="49"/>
      <c r="BG407" s="49"/>
      <c r="BH407" s="49"/>
      <c r="BI407" s="49"/>
      <c r="BJ407" s="49"/>
      <c r="BK407" s="49"/>
      <c r="BL407" s="49"/>
      <c r="BM407" s="49"/>
      <c r="BN407" s="49"/>
      <c r="BO407" s="49"/>
      <c r="BP407" s="49"/>
      <c r="BQ407" s="49"/>
      <c r="BR407" s="49"/>
      <c r="BS407" s="49"/>
      <c r="BT407" s="49"/>
      <c r="BU407" s="49"/>
      <c r="BV407" s="49"/>
      <c r="BW407" s="49"/>
      <c r="BX407" s="49"/>
      <c r="BY407" s="49"/>
      <c r="BZ407" s="49"/>
      <c r="CA407" s="49"/>
      <c r="CB407" s="49"/>
      <c r="CC407" s="49"/>
      <c r="CD407" s="49"/>
      <c r="CE407" s="49"/>
      <c r="CF407" s="49"/>
      <c r="CG407" s="49"/>
      <c r="CH407" s="49"/>
      <c r="CI407" s="49"/>
      <c r="CJ407" s="49"/>
      <c r="CK407" s="49"/>
      <c r="CL407" s="49"/>
      <c r="CM407" s="49"/>
      <c r="CN407" s="49"/>
      <c r="CO407" s="49"/>
      <c r="CP407" s="49"/>
      <c r="CQ407" s="49"/>
      <c r="CR407" s="49"/>
      <c r="CS407" s="49"/>
      <c r="CT407" s="49"/>
      <c r="CU407" s="49"/>
      <c r="CV407" s="49"/>
      <c r="CW407" s="49"/>
      <c r="CX407" s="49"/>
      <c r="CY407" s="49"/>
      <c r="CZ407" s="49"/>
      <c r="DA407" s="49"/>
      <c r="DB407" s="49"/>
      <c r="DC407" s="49"/>
      <c r="DD407" s="49"/>
      <c r="DE407" s="49"/>
      <c r="DF407" s="49"/>
      <c r="DG407" s="49"/>
      <c r="DH407" s="49"/>
      <c r="DI407" s="49"/>
      <c r="DJ407" s="49"/>
      <c r="DK407" s="49"/>
      <c r="DL407" s="49"/>
      <c r="DM407" s="49"/>
      <c r="DN407" s="49"/>
      <c r="DO407" s="49"/>
      <c r="DP407" s="49"/>
      <c r="DQ407" s="49"/>
      <c r="DR407" s="49"/>
      <c r="DS407" s="49"/>
      <c r="DT407" s="49"/>
      <c r="DU407" s="49"/>
      <c r="DV407" s="49"/>
      <c r="DW407" s="49"/>
      <c r="DX407" s="49"/>
      <c r="DY407" s="49"/>
      <c r="DZ407" s="49"/>
      <c r="EA407" s="49"/>
      <c r="EB407" s="49"/>
      <c r="EC407" s="49"/>
      <c r="ED407" s="49"/>
      <c r="EE407" s="49"/>
      <c r="EF407" s="49"/>
      <c r="EG407" s="49"/>
      <c r="EH407" s="49"/>
      <c r="EI407" s="49"/>
      <c r="EJ407" s="49"/>
      <c r="EK407" s="49"/>
      <c r="EL407" s="49"/>
      <c r="EM407" s="49"/>
      <c r="EN407" s="49"/>
      <c r="EO407" s="49"/>
      <c r="EP407" s="49"/>
      <c r="EQ407" s="49"/>
      <c r="ER407" s="49"/>
      <c r="ES407" s="49"/>
      <c r="ET407" s="49"/>
      <c r="EU407" s="49"/>
      <c r="EV407" s="49"/>
      <c r="EW407" s="49"/>
      <c r="EX407" s="49"/>
      <c r="EY407" s="49"/>
      <c r="EZ407" s="49"/>
      <c r="FA407" s="49"/>
      <c r="FB407" s="49"/>
      <c r="FC407" s="49"/>
      <c r="FD407" s="49"/>
      <c r="FE407" s="49"/>
      <c r="FF407" s="49"/>
      <c r="FG407" s="49"/>
      <c r="FH407" s="49"/>
      <c r="FI407" s="49"/>
      <c r="FJ407" s="49"/>
      <c r="FK407" s="49"/>
      <c r="FL407" s="49"/>
      <c r="FM407" s="49"/>
      <c r="FN407" s="49"/>
      <c r="FO407" s="49"/>
      <c r="FP407" s="49"/>
      <c r="FQ407" s="49"/>
      <c r="FR407" s="49"/>
      <c r="FS407" s="49"/>
      <c r="FT407" s="49"/>
      <c r="FU407" s="49"/>
      <c r="FV407" s="49"/>
      <c r="FW407" s="49"/>
      <c r="FX407" s="49"/>
      <c r="FY407" s="49"/>
      <c r="FZ407" s="49"/>
      <c r="GA407" s="49"/>
      <c r="GB407" s="49"/>
      <c r="GC407" s="49"/>
      <c r="GD407" s="49"/>
      <c r="GE407" s="49"/>
      <c r="GF407" s="49"/>
      <c r="GG407" s="49"/>
      <c r="GH407" s="49"/>
      <c r="GI407" s="49"/>
      <c r="GJ407" s="49"/>
      <c r="GK407" s="49"/>
      <c r="GL407" s="49"/>
      <c r="GM407" s="49"/>
      <c r="GN407" s="49"/>
      <c r="GO407" s="49"/>
      <c r="GP407" s="49"/>
      <c r="GQ407" s="49"/>
      <c r="GR407" s="49"/>
      <c r="GS407" s="49"/>
      <c r="GT407" s="49"/>
      <c r="GU407" s="49"/>
      <c r="GV407" s="49"/>
      <c r="GW407" s="49"/>
      <c r="GX407" s="49"/>
      <c r="GY407" s="49"/>
      <c r="GZ407" s="49"/>
      <c r="HA407" s="49"/>
      <c r="HB407" s="49"/>
      <c r="HC407" s="49"/>
      <c r="HD407" s="49"/>
      <c r="HE407" s="49"/>
      <c r="HF407" s="49"/>
      <c r="HG407" s="49"/>
      <c r="HH407" s="49"/>
      <c r="HI407" s="49"/>
      <c r="HJ407" s="49"/>
      <c r="HK407" s="49"/>
      <c r="HL407" s="49"/>
      <c r="HM407" s="49"/>
      <c r="HN407" s="49"/>
      <c r="HO407" s="49"/>
      <c r="HP407" s="49"/>
      <c r="HQ407" s="49"/>
      <c r="HR407" s="49"/>
      <c r="HS407" s="49"/>
      <c r="HT407" s="49"/>
      <c r="HU407" s="49"/>
      <c r="HV407" s="49"/>
      <c r="HW407" s="49"/>
      <c r="HX407" s="49"/>
      <c r="HY407" s="49"/>
      <c r="HZ407" s="49"/>
      <c r="IA407" s="49"/>
      <c r="IB407" s="49"/>
      <c r="IC407" s="49"/>
      <c r="ID407" s="49"/>
      <c r="IE407" s="49"/>
      <c r="IF407" s="49"/>
      <c r="IG407" s="49"/>
      <c r="IH407" s="49"/>
      <c r="II407" s="49"/>
      <c r="IJ407" s="49"/>
      <c r="IK407" s="49"/>
      <c r="IL407" s="49"/>
      <c r="IM407" s="49"/>
      <c r="IN407" s="49"/>
      <c r="IO407" s="49"/>
      <c r="IP407" s="49"/>
      <c r="IQ407" s="49"/>
      <c r="IR407" s="49"/>
      <c r="IS407" s="49"/>
      <c r="IT407" s="49"/>
      <c r="IU407" s="49"/>
      <c r="IV407" s="49"/>
      <c r="IW407" s="49"/>
      <c r="IX407" s="49"/>
      <c r="IY407" s="49"/>
      <c r="IZ407" s="49"/>
      <c r="JA407" s="49"/>
      <c r="JB407" s="49"/>
      <c r="JC407" s="49"/>
      <c r="JD407" s="49"/>
      <c r="JE407" s="49"/>
      <c r="JF407" s="49"/>
      <c r="JG407" s="49"/>
      <c r="JH407" s="49"/>
      <c r="JI407" s="49"/>
      <c r="JJ407" s="49"/>
      <c r="JK407" s="49"/>
      <c r="JL407" s="49"/>
      <c r="JM407" s="49"/>
      <c r="JN407" s="49"/>
      <c r="JO407" s="49"/>
      <c r="JP407" s="49"/>
      <c r="JQ407" s="49"/>
      <c r="JR407" s="49"/>
      <c r="JS407" s="49"/>
      <c r="JT407" s="49"/>
      <c r="JU407" s="49"/>
      <c r="JV407" s="49"/>
      <c r="JW407" s="49"/>
      <c r="JX407" s="49"/>
      <c r="JY407" s="49"/>
      <c r="JZ407" s="49"/>
      <c r="KA407" s="49"/>
      <c r="KB407" s="49"/>
      <c r="KC407" s="49"/>
      <c r="KD407" s="49"/>
      <c r="KE407" s="49"/>
      <c r="KF407" s="49"/>
      <c r="KG407" s="49"/>
      <c r="KH407" s="49"/>
      <c r="KI407" s="49"/>
      <c r="KJ407" s="49"/>
      <c r="KK407" s="49"/>
      <c r="KL407" s="49"/>
      <c r="KM407" s="49"/>
      <c r="KN407" s="49"/>
      <c r="KO407" s="49"/>
      <c r="KP407" s="49"/>
      <c r="KQ407" s="49"/>
      <c r="KR407" s="49"/>
      <c r="KS407" s="49"/>
      <c r="KT407" s="49"/>
      <c r="KU407" s="49"/>
      <c r="KV407" s="49"/>
      <c r="KW407" s="49"/>
      <c r="KX407" s="49"/>
      <c r="KY407" s="49"/>
      <c r="KZ407" s="49"/>
      <c r="LA407" s="49"/>
      <c r="LB407" s="49"/>
      <c r="LC407" s="49"/>
      <c r="LD407" s="49"/>
      <c r="LE407" s="49"/>
      <c r="LF407" s="49"/>
      <c r="LG407" s="49"/>
      <c r="LH407" s="49"/>
      <c r="LI407" s="49"/>
      <c r="LJ407" s="49"/>
      <c r="LK407" s="49"/>
      <c r="LL407" s="49"/>
      <c r="LM407" s="49"/>
      <c r="LN407" s="49"/>
      <c r="LO407" s="49"/>
      <c r="LP407" s="49"/>
      <c r="LQ407" s="49"/>
      <c r="LR407" s="49"/>
      <c r="LS407" s="49"/>
      <c r="LT407" s="49"/>
      <c r="LU407" s="49"/>
      <c r="LV407" s="49"/>
      <c r="LW407" s="49"/>
      <c r="LX407" s="49"/>
      <c r="LY407" s="49"/>
      <c r="LZ407" s="49"/>
      <c r="MA407" s="49"/>
      <c r="MB407" s="49"/>
      <c r="MC407" s="49"/>
      <c r="MD407" s="49"/>
      <c r="ME407" s="49"/>
      <c r="MF407" s="49"/>
      <c r="MG407" s="49"/>
      <c r="MH407" s="49"/>
      <c r="MI407" s="49"/>
      <c r="MJ407" s="49"/>
      <c r="MK407" s="49"/>
      <c r="ML407" s="49"/>
      <c r="MM407" s="49"/>
      <c r="MN407" s="49"/>
      <c r="MO407" s="49"/>
      <c r="MP407" s="49"/>
      <c r="MQ407" s="49"/>
      <c r="MR407" s="49"/>
      <c r="MS407" s="49"/>
      <c r="MT407" s="49"/>
      <c r="MU407" s="49"/>
      <c r="MV407" s="49"/>
      <c r="MW407" s="49"/>
      <c r="MX407" s="49"/>
      <c r="MY407" s="49"/>
      <c r="MZ407" s="49"/>
      <c r="NA407" s="49"/>
      <c r="NB407" s="49"/>
      <c r="NC407" s="49"/>
      <c r="ND407" s="49"/>
      <c r="NE407" s="49"/>
      <c r="NF407" s="49"/>
      <c r="NG407" s="49"/>
      <c r="NH407" s="49"/>
      <c r="NI407" s="49"/>
      <c r="NJ407" s="49"/>
      <c r="NK407" s="49"/>
      <c r="NL407" s="49"/>
      <c r="NM407" s="49"/>
      <c r="NN407" s="49"/>
      <c r="NO407" s="49"/>
      <c r="NP407" s="49"/>
      <c r="NQ407" s="49"/>
    </row>
    <row r="408" spans="1:381" s="50" customFormat="1" x14ac:dyDescent="0.2">
      <c r="A408" s="46">
        <v>407</v>
      </c>
      <c r="B408" s="47" t="s">
        <v>260</v>
      </c>
      <c r="C408" s="47" t="s">
        <v>1859</v>
      </c>
      <c r="D408" s="48">
        <v>29</v>
      </c>
      <c r="E408" s="66" t="s">
        <v>2027</v>
      </c>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c r="AT408" s="49"/>
      <c r="AU408" s="49"/>
      <c r="AV408" s="49"/>
      <c r="AW408" s="49"/>
      <c r="AX408" s="49"/>
      <c r="AY408" s="49"/>
      <c r="AZ408" s="49"/>
      <c r="BA408" s="49"/>
      <c r="BB408" s="49"/>
      <c r="BC408" s="49"/>
      <c r="BD408" s="49"/>
      <c r="BE408" s="49"/>
      <c r="BF408" s="49"/>
      <c r="BG408" s="49"/>
      <c r="BH408" s="49"/>
      <c r="BI408" s="49"/>
      <c r="BJ408" s="49"/>
      <c r="BK408" s="49"/>
      <c r="BL408" s="49"/>
      <c r="BM408" s="49"/>
      <c r="BN408" s="49"/>
      <c r="BO408" s="49"/>
      <c r="BP408" s="49"/>
      <c r="BQ408" s="49"/>
      <c r="BR408" s="49"/>
      <c r="BS408" s="49"/>
      <c r="BT408" s="49"/>
      <c r="BU408" s="49"/>
      <c r="BV408" s="49"/>
      <c r="BW408" s="49"/>
      <c r="BX408" s="49"/>
      <c r="BY408" s="49"/>
      <c r="BZ408" s="49"/>
      <c r="CA408" s="49"/>
      <c r="CB408" s="49"/>
      <c r="CC408" s="49"/>
      <c r="CD408" s="49"/>
      <c r="CE408" s="49"/>
      <c r="CF408" s="49"/>
      <c r="CG408" s="49"/>
      <c r="CH408" s="49"/>
      <c r="CI408" s="49"/>
      <c r="CJ408" s="49"/>
      <c r="CK408" s="49"/>
      <c r="CL408" s="49"/>
      <c r="CM408" s="49"/>
      <c r="CN408" s="49"/>
      <c r="CO408" s="49"/>
      <c r="CP408" s="49"/>
      <c r="CQ408" s="49"/>
      <c r="CR408" s="49"/>
      <c r="CS408" s="49"/>
      <c r="CT408" s="49"/>
      <c r="CU408" s="49"/>
      <c r="CV408" s="49"/>
      <c r="CW408" s="49"/>
      <c r="CX408" s="49"/>
      <c r="CY408" s="49"/>
      <c r="CZ408" s="49"/>
      <c r="DA408" s="49"/>
      <c r="DB408" s="49"/>
      <c r="DC408" s="49"/>
      <c r="DD408" s="49"/>
      <c r="DE408" s="49"/>
      <c r="DF408" s="49"/>
      <c r="DG408" s="49"/>
      <c r="DH408" s="49"/>
      <c r="DI408" s="49"/>
      <c r="DJ408" s="49"/>
      <c r="DK408" s="49"/>
      <c r="DL408" s="49"/>
      <c r="DM408" s="49"/>
      <c r="DN408" s="49"/>
      <c r="DO408" s="49"/>
      <c r="DP408" s="49"/>
      <c r="DQ408" s="49"/>
      <c r="DR408" s="49"/>
      <c r="DS408" s="49"/>
      <c r="DT408" s="49"/>
      <c r="DU408" s="49"/>
      <c r="DV408" s="49"/>
      <c r="DW408" s="49"/>
      <c r="DX408" s="49"/>
      <c r="DY408" s="49"/>
      <c r="DZ408" s="49"/>
      <c r="EA408" s="49"/>
      <c r="EB408" s="49"/>
      <c r="EC408" s="49"/>
      <c r="ED408" s="49"/>
      <c r="EE408" s="49"/>
      <c r="EF408" s="49"/>
      <c r="EG408" s="49"/>
      <c r="EH408" s="49"/>
      <c r="EI408" s="49"/>
      <c r="EJ408" s="49"/>
      <c r="EK408" s="49"/>
      <c r="EL408" s="49"/>
      <c r="EM408" s="49"/>
      <c r="EN408" s="49"/>
      <c r="EO408" s="49"/>
      <c r="EP408" s="49"/>
      <c r="EQ408" s="49"/>
      <c r="ER408" s="49"/>
      <c r="ES408" s="49"/>
      <c r="ET408" s="49"/>
      <c r="EU408" s="49"/>
      <c r="EV408" s="49"/>
      <c r="EW408" s="49"/>
      <c r="EX408" s="49"/>
      <c r="EY408" s="49"/>
      <c r="EZ408" s="49"/>
      <c r="FA408" s="49"/>
      <c r="FB408" s="49"/>
      <c r="FC408" s="49"/>
      <c r="FD408" s="49"/>
      <c r="FE408" s="49"/>
      <c r="FF408" s="49"/>
      <c r="FG408" s="49"/>
      <c r="FH408" s="49"/>
      <c r="FI408" s="49"/>
      <c r="FJ408" s="49"/>
      <c r="FK408" s="49"/>
      <c r="FL408" s="49"/>
      <c r="FM408" s="49"/>
      <c r="FN408" s="49"/>
      <c r="FO408" s="49"/>
      <c r="FP408" s="49"/>
      <c r="FQ408" s="49"/>
      <c r="FR408" s="49"/>
      <c r="FS408" s="49"/>
      <c r="FT408" s="49"/>
      <c r="FU408" s="49"/>
      <c r="FV408" s="49"/>
      <c r="FW408" s="49"/>
      <c r="FX408" s="49"/>
      <c r="FY408" s="49"/>
      <c r="FZ408" s="49"/>
      <c r="GA408" s="49"/>
      <c r="GB408" s="49"/>
      <c r="GC408" s="49"/>
      <c r="GD408" s="49"/>
      <c r="GE408" s="49"/>
      <c r="GF408" s="49"/>
      <c r="GG408" s="49"/>
      <c r="GH408" s="49"/>
      <c r="GI408" s="49"/>
      <c r="GJ408" s="49"/>
      <c r="GK408" s="49"/>
      <c r="GL408" s="49"/>
      <c r="GM408" s="49"/>
      <c r="GN408" s="49"/>
      <c r="GO408" s="49"/>
      <c r="GP408" s="49"/>
      <c r="GQ408" s="49"/>
      <c r="GR408" s="49"/>
      <c r="GS408" s="49"/>
      <c r="GT408" s="49"/>
      <c r="GU408" s="49"/>
      <c r="GV408" s="49"/>
      <c r="GW408" s="49"/>
      <c r="GX408" s="49"/>
      <c r="GY408" s="49"/>
      <c r="GZ408" s="49"/>
      <c r="HA408" s="49"/>
      <c r="HB408" s="49"/>
      <c r="HC408" s="49"/>
      <c r="HD408" s="49"/>
      <c r="HE408" s="49"/>
      <c r="HF408" s="49"/>
      <c r="HG408" s="49"/>
      <c r="HH408" s="49"/>
      <c r="HI408" s="49"/>
      <c r="HJ408" s="49"/>
      <c r="HK408" s="49"/>
      <c r="HL408" s="49"/>
      <c r="HM408" s="49"/>
      <c r="HN408" s="49"/>
      <c r="HO408" s="49"/>
      <c r="HP408" s="49"/>
      <c r="HQ408" s="49"/>
      <c r="HR408" s="49"/>
      <c r="HS408" s="49"/>
      <c r="HT408" s="49"/>
      <c r="HU408" s="49"/>
      <c r="HV408" s="49"/>
      <c r="HW408" s="49"/>
      <c r="HX408" s="49"/>
      <c r="HY408" s="49"/>
      <c r="HZ408" s="49"/>
      <c r="IA408" s="49"/>
      <c r="IB408" s="49"/>
      <c r="IC408" s="49"/>
      <c r="ID408" s="49"/>
      <c r="IE408" s="49"/>
      <c r="IF408" s="49"/>
      <c r="IG408" s="49"/>
      <c r="IH408" s="49"/>
      <c r="II408" s="49"/>
      <c r="IJ408" s="49"/>
      <c r="IK408" s="49"/>
      <c r="IL408" s="49"/>
      <c r="IM408" s="49"/>
      <c r="IN408" s="49"/>
      <c r="IO408" s="49"/>
      <c r="IP408" s="49"/>
      <c r="IQ408" s="49"/>
      <c r="IR408" s="49"/>
      <c r="IS408" s="49"/>
      <c r="IT408" s="49"/>
      <c r="IU408" s="49"/>
      <c r="IV408" s="49"/>
      <c r="IW408" s="49"/>
      <c r="IX408" s="49"/>
      <c r="IY408" s="49"/>
      <c r="IZ408" s="49"/>
      <c r="JA408" s="49"/>
      <c r="JB408" s="49"/>
      <c r="JC408" s="49"/>
      <c r="JD408" s="49"/>
      <c r="JE408" s="49"/>
      <c r="JF408" s="49"/>
      <c r="JG408" s="49"/>
      <c r="JH408" s="49"/>
      <c r="JI408" s="49"/>
      <c r="JJ408" s="49"/>
      <c r="JK408" s="49"/>
      <c r="JL408" s="49"/>
      <c r="JM408" s="49"/>
      <c r="JN408" s="49"/>
      <c r="JO408" s="49"/>
      <c r="JP408" s="49"/>
      <c r="JQ408" s="49"/>
      <c r="JR408" s="49"/>
      <c r="JS408" s="49"/>
      <c r="JT408" s="49"/>
      <c r="JU408" s="49"/>
      <c r="JV408" s="49"/>
      <c r="JW408" s="49"/>
      <c r="JX408" s="49"/>
      <c r="JY408" s="49"/>
      <c r="JZ408" s="49"/>
      <c r="KA408" s="49"/>
      <c r="KB408" s="49"/>
      <c r="KC408" s="49"/>
      <c r="KD408" s="49"/>
      <c r="KE408" s="49"/>
      <c r="KF408" s="49"/>
      <c r="KG408" s="49"/>
      <c r="KH408" s="49"/>
      <c r="KI408" s="49"/>
      <c r="KJ408" s="49"/>
      <c r="KK408" s="49"/>
      <c r="KL408" s="49"/>
      <c r="KM408" s="49"/>
      <c r="KN408" s="49"/>
      <c r="KO408" s="49"/>
      <c r="KP408" s="49"/>
      <c r="KQ408" s="49"/>
      <c r="KR408" s="49"/>
      <c r="KS408" s="49"/>
      <c r="KT408" s="49"/>
      <c r="KU408" s="49"/>
      <c r="KV408" s="49"/>
      <c r="KW408" s="49"/>
      <c r="KX408" s="49"/>
      <c r="KY408" s="49"/>
      <c r="KZ408" s="49"/>
      <c r="LA408" s="49"/>
      <c r="LB408" s="49"/>
      <c r="LC408" s="49"/>
      <c r="LD408" s="49"/>
      <c r="LE408" s="49"/>
      <c r="LF408" s="49"/>
      <c r="LG408" s="49"/>
      <c r="LH408" s="49"/>
      <c r="LI408" s="49"/>
      <c r="LJ408" s="49"/>
      <c r="LK408" s="49"/>
      <c r="LL408" s="49"/>
      <c r="LM408" s="49"/>
      <c r="LN408" s="49"/>
      <c r="LO408" s="49"/>
      <c r="LP408" s="49"/>
      <c r="LQ408" s="49"/>
      <c r="LR408" s="49"/>
      <c r="LS408" s="49"/>
      <c r="LT408" s="49"/>
      <c r="LU408" s="49"/>
      <c r="LV408" s="49"/>
      <c r="LW408" s="49"/>
      <c r="LX408" s="49"/>
      <c r="LY408" s="49"/>
      <c r="LZ408" s="49"/>
      <c r="MA408" s="49"/>
      <c r="MB408" s="49"/>
      <c r="MC408" s="49"/>
      <c r="MD408" s="49"/>
      <c r="ME408" s="49"/>
      <c r="MF408" s="49"/>
      <c r="MG408" s="49"/>
      <c r="MH408" s="49"/>
      <c r="MI408" s="49"/>
      <c r="MJ408" s="49"/>
      <c r="MK408" s="49"/>
      <c r="ML408" s="49"/>
      <c r="MM408" s="49"/>
      <c r="MN408" s="49"/>
      <c r="MO408" s="49"/>
      <c r="MP408" s="49"/>
      <c r="MQ408" s="49"/>
      <c r="MR408" s="49"/>
      <c r="MS408" s="49"/>
      <c r="MT408" s="49"/>
      <c r="MU408" s="49"/>
      <c r="MV408" s="49"/>
      <c r="MW408" s="49"/>
      <c r="MX408" s="49"/>
      <c r="MY408" s="49"/>
      <c r="MZ408" s="49"/>
      <c r="NA408" s="49"/>
      <c r="NB408" s="49"/>
      <c r="NC408" s="49"/>
      <c r="ND408" s="49"/>
      <c r="NE408" s="49"/>
      <c r="NF408" s="49"/>
      <c r="NG408" s="49"/>
      <c r="NH408" s="49"/>
      <c r="NI408" s="49"/>
      <c r="NJ408" s="49"/>
      <c r="NK408" s="49"/>
      <c r="NL408" s="49"/>
      <c r="NM408" s="49"/>
      <c r="NN408" s="49"/>
      <c r="NO408" s="49"/>
      <c r="NP408" s="49"/>
      <c r="NQ408" s="49"/>
    </row>
    <row r="409" spans="1:381" s="50" customFormat="1" x14ac:dyDescent="0.2">
      <c r="A409" s="46">
        <v>408</v>
      </c>
      <c r="B409" s="47" t="s">
        <v>261</v>
      </c>
      <c r="C409" s="47" t="s">
        <v>1859</v>
      </c>
      <c r="D409" s="48">
        <v>29</v>
      </c>
      <c r="E409" s="66" t="s">
        <v>2067</v>
      </c>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c r="AT409" s="49"/>
      <c r="AU409" s="49"/>
      <c r="AV409" s="49"/>
      <c r="AW409" s="49"/>
      <c r="AX409" s="49"/>
      <c r="AY409" s="49"/>
      <c r="AZ409" s="49"/>
      <c r="BA409" s="49"/>
      <c r="BB409" s="49"/>
      <c r="BC409" s="49"/>
      <c r="BD409" s="49"/>
      <c r="BE409" s="49"/>
      <c r="BF409" s="49"/>
      <c r="BG409" s="49"/>
      <c r="BH409" s="49"/>
      <c r="BI409" s="49"/>
      <c r="BJ409" s="49"/>
      <c r="BK409" s="49"/>
      <c r="BL409" s="49"/>
      <c r="BM409" s="49"/>
      <c r="BN409" s="49"/>
      <c r="BO409" s="49"/>
      <c r="BP409" s="49"/>
      <c r="BQ409" s="49"/>
      <c r="BR409" s="49"/>
      <c r="BS409" s="49"/>
      <c r="BT409" s="49"/>
      <c r="BU409" s="49"/>
      <c r="BV409" s="49"/>
      <c r="BW409" s="49"/>
      <c r="BX409" s="49"/>
      <c r="BY409" s="49"/>
      <c r="BZ409" s="49"/>
      <c r="CA409" s="49"/>
      <c r="CB409" s="49"/>
      <c r="CC409" s="49"/>
      <c r="CD409" s="49"/>
      <c r="CE409" s="49"/>
      <c r="CF409" s="49"/>
      <c r="CG409" s="49"/>
      <c r="CH409" s="49"/>
      <c r="CI409" s="49"/>
      <c r="CJ409" s="49"/>
      <c r="CK409" s="49"/>
      <c r="CL409" s="49"/>
      <c r="CM409" s="49"/>
      <c r="CN409" s="49"/>
      <c r="CO409" s="49"/>
      <c r="CP409" s="49"/>
      <c r="CQ409" s="49"/>
      <c r="CR409" s="49"/>
      <c r="CS409" s="49"/>
      <c r="CT409" s="49"/>
      <c r="CU409" s="49"/>
      <c r="CV409" s="49"/>
      <c r="CW409" s="49"/>
      <c r="CX409" s="49"/>
      <c r="CY409" s="49"/>
      <c r="CZ409" s="49"/>
      <c r="DA409" s="49"/>
      <c r="DB409" s="49"/>
      <c r="DC409" s="49"/>
      <c r="DD409" s="49"/>
      <c r="DE409" s="49"/>
      <c r="DF409" s="49"/>
      <c r="DG409" s="49"/>
      <c r="DH409" s="49"/>
      <c r="DI409" s="49"/>
      <c r="DJ409" s="49"/>
      <c r="DK409" s="49"/>
      <c r="DL409" s="49"/>
      <c r="DM409" s="49"/>
      <c r="DN409" s="49"/>
      <c r="DO409" s="49"/>
      <c r="DP409" s="49"/>
      <c r="DQ409" s="49"/>
      <c r="DR409" s="49"/>
      <c r="DS409" s="49"/>
      <c r="DT409" s="49"/>
      <c r="DU409" s="49"/>
      <c r="DV409" s="49"/>
      <c r="DW409" s="49"/>
      <c r="DX409" s="49"/>
      <c r="DY409" s="49"/>
      <c r="DZ409" s="49"/>
      <c r="EA409" s="49"/>
      <c r="EB409" s="49"/>
      <c r="EC409" s="49"/>
      <c r="ED409" s="49"/>
      <c r="EE409" s="49"/>
      <c r="EF409" s="49"/>
      <c r="EG409" s="49"/>
      <c r="EH409" s="49"/>
      <c r="EI409" s="49"/>
      <c r="EJ409" s="49"/>
      <c r="EK409" s="49"/>
      <c r="EL409" s="49"/>
      <c r="EM409" s="49"/>
      <c r="EN409" s="49"/>
      <c r="EO409" s="49"/>
      <c r="EP409" s="49"/>
      <c r="EQ409" s="49"/>
      <c r="ER409" s="49"/>
      <c r="ES409" s="49"/>
      <c r="ET409" s="49"/>
      <c r="EU409" s="49"/>
      <c r="EV409" s="49"/>
      <c r="EW409" s="49"/>
      <c r="EX409" s="49"/>
      <c r="EY409" s="49"/>
      <c r="EZ409" s="49"/>
      <c r="FA409" s="49"/>
      <c r="FB409" s="49"/>
      <c r="FC409" s="49"/>
      <c r="FD409" s="49"/>
      <c r="FE409" s="49"/>
      <c r="FF409" s="49"/>
      <c r="FG409" s="49"/>
      <c r="FH409" s="49"/>
      <c r="FI409" s="49"/>
      <c r="FJ409" s="49"/>
      <c r="FK409" s="49"/>
      <c r="FL409" s="49"/>
      <c r="FM409" s="49"/>
      <c r="FN409" s="49"/>
      <c r="FO409" s="49"/>
      <c r="FP409" s="49"/>
      <c r="FQ409" s="49"/>
      <c r="FR409" s="49"/>
      <c r="FS409" s="49"/>
      <c r="FT409" s="49"/>
      <c r="FU409" s="49"/>
      <c r="FV409" s="49"/>
      <c r="FW409" s="49"/>
      <c r="FX409" s="49"/>
      <c r="FY409" s="49"/>
      <c r="FZ409" s="49"/>
      <c r="GA409" s="49"/>
      <c r="GB409" s="49"/>
      <c r="GC409" s="49"/>
      <c r="GD409" s="49"/>
      <c r="GE409" s="49"/>
      <c r="GF409" s="49"/>
      <c r="GG409" s="49"/>
      <c r="GH409" s="49"/>
      <c r="GI409" s="49"/>
      <c r="GJ409" s="49"/>
      <c r="GK409" s="49"/>
      <c r="GL409" s="49"/>
      <c r="GM409" s="49"/>
      <c r="GN409" s="49"/>
      <c r="GO409" s="49"/>
      <c r="GP409" s="49"/>
      <c r="GQ409" s="49"/>
      <c r="GR409" s="49"/>
      <c r="GS409" s="49"/>
      <c r="GT409" s="49"/>
      <c r="GU409" s="49"/>
      <c r="GV409" s="49"/>
      <c r="GW409" s="49"/>
      <c r="GX409" s="49"/>
      <c r="GY409" s="49"/>
      <c r="GZ409" s="49"/>
      <c r="HA409" s="49"/>
      <c r="HB409" s="49"/>
      <c r="HC409" s="49"/>
      <c r="HD409" s="49"/>
      <c r="HE409" s="49"/>
      <c r="HF409" s="49"/>
      <c r="HG409" s="49"/>
      <c r="HH409" s="49"/>
      <c r="HI409" s="49"/>
      <c r="HJ409" s="49"/>
      <c r="HK409" s="49"/>
      <c r="HL409" s="49"/>
      <c r="HM409" s="49"/>
      <c r="HN409" s="49"/>
      <c r="HO409" s="49"/>
      <c r="HP409" s="49"/>
      <c r="HQ409" s="49"/>
      <c r="HR409" s="49"/>
      <c r="HS409" s="49"/>
      <c r="HT409" s="49"/>
      <c r="HU409" s="49"/>
      <c r="HV409" s="49"/>
      <c r="HW409" s="49"/>
      <c r="HX409" s="49"/>
      <c r="HY409" s="49"/>
      <c r="HZ409" s="49"/>
      <c r="IA409" s="49"/>
      <c r="IB409" s="49"/>
      <c r="IC409" s="49"/>
      <c r="ID409" s="49"/>
      <c r="IE409" s="49"/>
      <c r="IF409" s="49"/>
      <c r="IG409" s="49"/>
      <c r="IH409" s="49"/>
      <c r="II409" s="49"/>
      <c r="IJ409" s="49"/>
      <c r="IK409" s="49"/>
      <c r="IL409" s="49"/>
      <c r="IM409" s="49"/>
      <c r="IN409" s="49"/>
      <c r="IO409" s="49"/>
      <c r="IP409" s="49"/>
      <c r="IQ409" s="49"/>
      <c r="IR409" s="49"/>
      <c r="IS409" s="49"/>
      <c r="IT409" s="49"/>
      <c r="IU409" s="49"/>
      <c r="IV409" s="49"/>
      <c r="IW409" s="49"/>
      <c r="IX409" s="49"/>
      <c r="IY409" s="49"/>
      <c r="IZ409" s="49"/>
      <c r="JA409" s="49"/>
      <c r="JB409" s="49"/>
      <c r="JC409" s="49"/>
      <c r="JD409" s="49"/>
      <c r="JE409" s="49"/>
      <c r="JF409" s="49"/>
      <c r="JG409" s="49"/>
      <c r="JH409" s="49"/>
      <c r="JI409" s="49"/>
      <c r="JJ409" s="49"/>
      <c r="JK409" s="49"/>
      <c r="JL409" s="49"/>
      <c r="JM409" s="49"/>
      <c r="JN409" s="49"/>
      <c r="JO409" s="49"/>
      <c r="JP409" s="49"/>
      <c r="JQ409" s="49"/>
      <c r="JR409" s="49"/>
      <c r="JS409" s="49"/>
      <c r="JT409" s="49"/>
      <c r="JU409" s="49"/>
      <c r="JV409" s="49"/>
      <c r="JW409" s="49"/>
      <c r="JX409" s="49"/>
      <c r="JY409" s="49"/>
      <c r="JZ409" s="49"/>
      <c r="KA409" s="49"/>
      <c r="KB409" s="49"/>
      <c r="KC409" s="49"/>
      <c r="KD409" s="49"/>
      <c r="KE409" s="49"/>
      <c r="KF409" s="49"/>
      <c r="KG409" s="49"/>
      <c r="KH409" s="49"/>
      <c r="KI409" s="49"/>
      <c r="KJ409" s="49"/>
      <c r="KK409" s="49"/>
      <c r="KL409" s="49"/>
      <c r="KM409" s="49"/>
      <c r="KN409" s="49"/>
      <c r="KO409" s="49"/>
      <c r="KP409" s="49"/>
      <c r="KQ409" s="49"/>
      <c r="KR409" s="49"/>
      <c r="KS409" s="49"/>
      <c r="KT409" s="49"/>
      <c r="KU409" s="49"/>
      <c r="KV409" s="49"/>
      <c r="KW409" s="49"/>
      <c r="KX409" s="49"/>
      <c r="KY409" s="49"/>
      <c r="KZ409" s="49"/>
      <c r="LA409" s="49"/>
      <c r="LB409" s="49"/>
      <c r="LC409" s="49"/>
      <c r="LD409" s="49"/>
      <c r="LE409" s="49"/>
      <c r="LF409" s="49"/>
      <c r="LG409" s="49"/>
      <c r="LH409" s="49"/>
      <c r="LI409" s="49"/>
      <c r="LJ409" s="49"/>
      <c r="LK409" s="49"/>
      <c r="LL409" s="49"/>
      <c r="LM409" s="49"/>
      <c r="LN409" s="49"/>
      <c r="LO409" s="49"/>
      <c r="LP409" s="49"/>
      <c r="LQ409" s="49"/>
      <c r="LR409" s="49"/>
      <c r="LS409" s="49"/>
      <c r="LT409" s="49"/>
      <c r="LU409" s="49"/>
      <c r="LV409" s="49"/>
      <c r="LW409" s="49"/>
      <c r="LX409" s="49"/>
      <c r="LY409" s="49"/>
      <c r="LZ409" s="49"/>
      <c r="MA409" s="49"/>
      <c r="MB409" s="49"/>
      <c r="MC409" s="49"/>
      <c r="MD409" s="49"/>
      <c r="ME409" s="49"/>
      <c r="MF409" s="49"/>
      <c r="MG409" s="49"/>
      <c r="MH409" s="49"/>
      <c r="MI409" s="49"/>
      <c r="MJ409" s="49"/>
      <c r="MK409" s="49"/>
      <c r="ML409" s="49"/>
      <c r="MM409" s="49"/>
      <c r="MN409" s="49"/>
      <c r="MO409" s="49"/>
      <c r="MP409" s="49"/>
      <c r="MQ409" s="49"/>
      <c r="MR409" s="49"/>
      <c r="MS409" s="49"/>
      <c r="MT409" s="49"/>
      <c r="MU409" s="49"/>
      <c r="MV409" s="49"/>
      <c r="MW409" s="49"/>
      <c r="MX409" s="49"/>
      <c r="MY409" s="49"/>
      <c r="MZ409" s="49"/>
      <c r="NA409" s="49"/>
      <c r="NB409" s="49"/>
      <c r="NC409" s="49"/>
      <c r="ND409" s="49"/>
      <c r="NE409" s="49"/>
      <c r="NF409" s="49"/>
      <c r="NG409" s="49"/>
      <c r="NH409" s="49"/>
      <c r="NI409" s="49"/>
      <c r="NJ409" s="49"/>
      <c r="NK409" s="49"/>
      <c r="NL409" s="49"/>
      <c r="NM409" s="49"/>
      <c r="NN409" s="49"/>
      <c r="NO409" s="49"/>
      <c r="NP409" s="49"/>
      <c r="NQ409" s="49"/>
    </row>
    <row r="410" spans="1:381" x14ac:dyDescent="0.2">
      <c r="A410" s="46">
        <v>409</v>
      </c>
      <c r="B410" s="47" t="s">
        <v>240</v>
      </c>
      <c r="C410" s="47" t="s">
        <v>35</v>
      </c>
      <c r="D410" s="48">
        <v>20</v>
      </c>
      <c r="E410" s="66" t="s">
        <v>2056</v>
      </c>
    </row>
    <row r="411" spans="1:381" s="50" customFormat="1" x14ac:dyDescent="0.2">
      <c r="A411" s="46">
        <v>410</v>
      </c>
      <c r="B411" s="47" t="s">
        <v>262</v>
      </c>
      <c r="C411" s="47" t="s">
        <v>35</v>
      </c>
      <c r="D411" s="48">
        <v>10</v>
      </c>
      <c r="E411" s="66" t="s">
        <v>1996</v>
      </c>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c r="AT411" s="49"/>
      <c r="AU411" s="49"/>
      <c r="AV411" s="49"/>
      <c r="AW411" s="49"/>
      <c r="AX411" s="49"/>
      <c r="AY411" s="49"/>
      <c r="AZ411" s="49"/>
      <c r="BA411" s="49"/>
      <c r="BB411" s="49"/>
      <c r="BC411" s="49"/>
      <c r="BD411" s="49"/>
      <c r="BE411" s="49"/>
      <c r="BF411" s="49"/>
      <c r="BG411" s="49"/>
      <c r="BH411" s="49"/>
      <c r="BI411" s="49"/>
      <c r="BJ411" s="49"/>
      <c r="BK411" s="49"/>
      <c r="BL411" s="49"/>
      <c r="BM411" s="49"/>
      <c r="BN411" s="49"/>
      <c r="BO411" s="49"/>
      <c r="BP411" s="49"/>
      <c r="BQ411" s="49"/>
      <c r="BR411" s="49"/>
      <c r="BS411" s="49"/>
      <c r="BT411" s="49"/>
      <c r="BU411" s="49"/>
      <c r="BV411" s="49"/>
      <c r="BW411" s="49"/>
      <c r="BX411" s="49"/>
      <c r="BY411" s="49"/>
      <c r="BZ411" s="49"/>
      <c r="CA411" s="49"/>
      <c r="CB411" s="49"/>
      <c r="CC411" s="49"/>
      <c r="CD411" s="49"/>
      <c r="CE411" s="49"/>
      <c r="CF411" s="49"/>
      <c r="CG411" s="49"/>
      <c r="CH411" s="49"/>
      <c r="CI411" s="49"/>
      <c r="CJ411" s="49"/>
      <c r="CK411" s="49"/>
      <c r="CL411" s="49"/>
      <c r="CM411" s="49"/>
      <c r="CN411" s="49"/>
      <c r="CO411" s="49"/>
      <c r="CP411" s="49"/>
      <c r="CQ411" s="49"/>
      <c r="CR411" s="49"/>
      <c r="CS411" s="49"/>
      <c r="CT411" s="49"/>
      <c r="CU411" s="49"/>
      <c r="CV411" s="49"/>
      <c r="CW411" s="49"/>
      <c r="CX411" s="49"/>
      <c r="CY411" s="49"/>
      <c r="CZ411" s="49"/>
      <c r="DA411" s="49"/>
      <c r="DB411" s="49"/>
      <c r="DC411" s="49"/>
      <c r="DD411" s="49"/>
      <c r="DE411" s="49"/>
      <c r="DF411" s="49"/>
      <c r="DG411" s="49"/>
      <c r="DH411" s="49"/>
      <c r="DI411" s="49"/>
      <c r="DJ411" s="49"/>
      <c r="DK411" s="49"/>
      <c r="DL411" s="49"/>
      <c r="DM411" s="49"/>
      <c r="DN411" s="49"/>
      <c r="DO411" s="49"/>
      <c r="DP411" s="49"/>
      <c r="DQ411" s="49"/>
      <c r="DR411" s="49"/>
      <c r="DS411" s="49"/>
      <c r="DT411" s="49"/>
      <c r="DU411" s="49"/>
      <c r="DV411" s="49"/>
      <c r="DW411" s="49"/>
      <c r="DX411" s="49"/>
      <c r="DY411" s="49"/>
      <c r="DZ411" s="49"/>
      <c r="EA411" s="49"/>
      <c r="EB411" s="49"/>
      <c r="EC411" s="49"/>
      <c r="ED411" s="49"/>
      <c r="EE411" s="49"/>
      <c r="EF411" s="49"/>
      <c r="EG411" s="49"/>
      <c r="EH411" s="49"/>
      <c r="EI411" s="49"/>
      <c r="EJ411" s="49"/>
      <c r="EK411" s="49"/>
      <c r="EL411" s="49"/>
      <c r="EM411" s="49"/>
      <c r="EN411" s="49"/>
      <c r="EO411" s="49"/>
      <c r="EP411" s="49"/>
      <c r="EQ411" s="49"/>
      <c r="ER411" s="49"/>
      <c r="ES411" s="49"/>
      <c r="ET411" s="49"/>
      <c r="EU411" s="49"/>
      <c r="EV411" s="49"/>
      <c r="EW411" s="49"/>
      <c r="EX411" s="49"/>
      <c r="EY411" s="49"/>
      <c r="EZ411" s="49"/>
      <c r="FA411" s="49"/>
      <c r="FB411" s="49"/>
      <c r="FC411" s="49"/>
      <c r="FD411" s="49"/>
      <c r="FE411" s="49"/>
      <c r="FF411" s="49"/>
      <c r="FG411" s="49"/>
      <c r="FH411" s="49"/>
      <c r="FI411" s="49"/>
      <c r="FJ411" s="49"/>
      <c r="FK411" s="49"/>
      <c r="FL411" s="49"/>
      <c r="FM411" s="49"/>
      <c r="FN411" s="49"/>
      <c r="FO411" s="49"/>
      <c r="FP411" s="49"/>
      <c r="FQ411" s="49"/>
      <c r="FR411" s="49"/>
      <c r="FS411" s="49"/>
      <c r="FT411" s="49"/>
      <c r="FU411" s="49"/>
      <c r="FV411" s="49"/>
      <c r="FW411" s="49"/>
      <c r="FX411" s="49"/>
      <c r="FY411" s="49"/>
      <c r="FZ411" s="49"/>
      <c r="GA411" s="49"/>
      <c r="GB411" s="49"/>
      <c r="GC411" s="49"/>
      <c r="GD411" s="49"/>
      <c r="GE411" s="49"/>
      <c r="GF411" s="49"/>
      <c r="GG411" s="49"/>
      <c r="GH411" s="49"/>
      <c r="GI411" s="49"/>
      <c r="GJ411" s="49"/>
      <c r="GK411" s="49"/>
      <c r="GL411" s="49"/>
      <c r="GM411" s="49"/>
      <c r="GN411" s="49"/>
      <c r="GO411" s="49"/>
      <c r="GP411" s="49"/>
      <c r="GQ411" s="49"/>
      <c r="GR411" s="49"/>
      <c r="GS411" s="49"/>
      <c r="GT411" s="49"/>
      <c r="GU411" s="49"/>
      <c r="GV411" s="49"/>
      <c r="GW411" s="49"/>
      <c r="GX411" s="49"/>
      <c r="GY411" s="49"/>
      <c r="GZ411" s="49"/>
      <c r="HA411" s="49"/>
      <c r="HB411" s="49"/>
      <c r="HC411" s="49"/>
      <c r="HD411" s="49"/>
      <c r="HE411" s="49"/>
      <c r="HF411" s="49"/>
      <c r="HG411" s="49"/>
      <c r="HH411" s="49"/>
      <c r="HI411" s="49"/>
      <c r="HJ411" s="49"/>
      <c r="HK411" s="49"/>
      <c r="HL411" s="49"/>
      <c r="HM411" s="49"/>
      <c r="HN411" s="49"/>
      <c r="HO411" s="49"/>
      <c r="HP411" s="49"/>
      <c r="HQ411" s="49"/>
      <c r="HR411" s="49"/>
      <c r="HS411" s="49"/>
      <c r="HT411" s="49"/>
      <c r="HU411" s="49"/>
      <c r="HV411" s="49"/>
      <c r="HW411" s="49"/>
      <c r="HX411" s="49"/>
      <c r="HY411" s="49"/>
      <c r="HZ411" s="49"/>
      <c r="IA411" s="49"/>
      <c r="IB411" s="49"/>
      <c r="IC411" s="49"/>
      <c r="ID411" s="49"/>
      <c r="IE411" s="49"/>
      <c r="IF411" s="49"/>
      <c r="IG411" s="49"/>
      <c r="IH411" s="49"/>
      <c r="II411" s="49"/>
      <c r="IJ411" s="49"/>
      <c r="IK411" s="49"/>
      <c r="IL411" s="49"/>
      <c r="IM411" s="49"/>
      <c r="IN411" s="49"/>
      <c r="IO411" s="49"/>
      <c r="IP411" s="49"/>
      <c r="IQ411" s="49"/>
      <c r="IR411" s="49"/>
      <c r="IS411" s="49"/>
      <c r="IT411" s="49"/>
      <c r="IU411" s="49"/>
      <c r="IV411" s="49"/>
      <c r="IW411" s="49"/>
      <c r="IX411" s="49"/>
      <c r="IY411" s="49"/>
      <c r="IZ411" s="49"/>
      <c r="JA411" s="49"/>
      <c r="JB411" s="49"/>
      <c r="JC411" s="49"/>
      <c r="JD411" s="49"/>
      <c r="JE411" s="49"/>
      <c r="JF411" s="49"/>
      <c r="JG411" s="49"/>
      <c r="JH411" s="49"/>
      <c r="JI411" s="49"/>
      <c r="JJ411" s="49"/>
      <c r="JK411" s="49"/>
      <c r="JL411" s="49"/>
      <c r="JM411" s="49"/>
      <c r="JN411" s="49"/>
      <c r="JO411" s="49"/>
      <c r="JP411" s="49"/>
      <c r="JQ411" s="49"/>
      <c r="JR411" s="49"/>
      <c r="JS411" s="49"/>
      <c r="JT411" s="49"/>
      <c r="JU411" s="49"/>
      <c r="JV411" s="49"/>
      <c r="JW411" s="49"/>
      <c r="JX411" s="49"/>
      <c r="JY411" s="49"/>
      <c r="JZ411" s="49"/>
      <c r="KA411" s="49"/>
      <c r="KB411" s="49"/>
      <c r="KC411" s="49"/>
      <c r="KD411" s="49"/>
      <c r="KE411" s="49"/>
      <c r="KF411" s="49"/>
      <c r="KG411" s="49"/>
      <c r="KH411" s="49"/>
      <c r="KI411" s="49"/>
      <c r="KJ411" s="49"/>
      <c r="KK411" s="49"/>
      <c r="KL411" s="49"/>
      <c r="KM411" s="49"/>
      <c r="KN411" s="49"/>
      <c r="KO411" s="49"/>
      <c r="KP411" s="49"/>
      <c r="KQ411" s="49"/>
      <c r="KR411" s="49"/>
      <c r="KS411" s="49"/>
      <c r="KT411" s="49"/>
      <c r="KU411" s="49"/>
      <c r="KV411" s="49"/>
      <c r="KW411" s="49"/>
      <c r="KX411" s="49"/>
      <c r="KY411" s="49"/>
      <c r="KZ411" s="49"/>
      <c r="LA411" s="49"/>
      <c r="LB411" s="49"/>
      <c r="LC411" s="49"/>
      <c r="LD411" s="49"/>
      <c r="LE411" s="49"/>
      <c r="LF411" s="49"/>
      <c r="LG411" s="49"/>
      <c r="LH411" s="49"/>
      <c r="LI411" s="49"/>
      <c r="LJ411" s="49"/>
      <c r="LK411" s="49"/>
      <c r="LL411" s="49"/>
      <c r="LM411" s="49"/>
      <c r="LN411" s="49"/>
      <c r="LO411" s="49"/>
      <c r="LP411" s="49"/>
      <c r="LQ411" s="49"/>
      <c r="LR411" s="49"/>
      <c r="LS411" s="49"/>
      <c r="LT411" s="49"/>
      <c r="LU411" s="49"/>
      <c r="LV411" s="49"/>
      <c r="LW411" s="49"/>
      <c r="LX411" s="49"/>
      <c r="LY411" s="49"/>
      <c r="LZ411" s="49"/>
      <c r="MA411" s="49"/>
      <c r="MB411" s="49"/>
      <c r="MC411" s="49"/>
      <c r="MD411" s="49"/>
      <c r="ME411" s="49"/>
      <c r="MF411" s="49"/>
      <c r="MG411" s="49"/>
      <c r="MH411" s="49"/>
      <c r="MI411" s="49"/>
      <c r="MJ411" s="49"/>
      <c r="MK411" s="49"/>
      <c r="ML411" s="49"/>
      <c r="MM411" s="49"/>
      <c r="MN411" s="49"/>
      <c r="MO411" s="49"/>
      <c r="MP411" s="49"/>
      <c r="MQ411" s="49"/>
      <c r="MR411" s="49"/>
      <c r="MS411" s="49"/>
      <c r="MT411" s="49"/>
      <c r="MU411" s="49"/>
      <c r="MV411" s="49"/>
      <c r="MW411" s="49"/>
      <c r="MX411" s="49"/>
      <c r="MY411" s="49"/>
      <c r="MZ411" s="49"/>
      <c r="NA411" s="49"/>
      <c r="NB411" s="49"/>
      <c r="NC411" s="49"/>
      <c r="ND411" s="49"/>
      <c r="NE411" s="49"/>
      <c r="NF411" s="49"/>
      <c r="NG411" s="49"/>
      <c r="NH411" s="49"/>
      <c r="NI411" s="49"/>
      <c r="NJ411" s="49"/>
      <c r="NK411" s="49"/>
      <c r="NL411" s="49"/>
      <c r="NM411" s="49"/>
      <c r="NN411" s="49"/>
      <c r="NO411" s="49"/>
      <c r="NP411" s="49"/>
      <c r="NQ411" s="49"/>
    </row>
    <row r="412" spans="1:381" s="50" customFormat="1" x14ac:dyDescent="0.2">
      <c r="A412" s="46">
        <v>411</v>
      </c>
      <c r="B412" s="47" t="s">
        <v>263</v>
      </c>
      <c r="C412" s="47" t="s">
        <v>35</v>
      </c>
      <c r="D412" s="48">
        <v>8</v>
      </c>
      <c r="E412" s="66" t="s">
        <v>1994</v>
      </c>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c r="AT412" s="49"/>
      <c r="AU412" s="49"/>
      <c r="AV412" s="49"/>
      <c r="AW412" s="49"/>
      <c r="AX412" s="49"/>
      <c r="AY412" s="49"/>
      <c r="AZ412" s="49"/>
      <c r="BA412" s="49"/>
      <c r="BB412" s="49"/>
      <c r="BC412" s="49"/>
      <c r="BD412" s="49"/>
      <c r="BE412" s="49"/>
      <c r="BF412" s="49"/>
      <c r="BG412" s="49"/>
      <c r="BH412" s="49"/>
      <c r="BI412" s="49"/>
      <c r="BJ412" s="49"/>
      <c r="BK412" s="49"/>
      <c r="BL412" s="49"/>
      <c r="BM412" s="49"/>
      <c r="BN412" s="49"/>
      <c r="BO412" s="49"/>
      <c r="BP412" s="49"/>
      <c r="BQ412" s="49"/>
      <c r="BR412" s="49"/>
      <c r="BS412" s="49"/>
      <c r="BT412" s="49"/>
      <c r="BU412" s="49"/>
      <c r="BV412" s="49"/>
      <c r="BW412" s="49"/>
      <c r="BX412" s="49"/>
      <c r="BY412" s="49"/>
      <c r="BZ412" s="49"/>
      <c r="CA412" s="49"/>
      <c r="CB412" s="49"/>
      <c r="CC412" s="49"/>
      <c r="CD412" s="49"/>
      <c r="CE412" s="49"/>
      <c r="CF412" s="49"/>
      <c r="CG412" s="49"/>
      <c r="CH412" s="49"/>
      <c r="CI412" s="49"/>
      <c r="CJ412" s="49"/>
      <c r="CK412" s="49"/>
      <c r="CL412" s="49"/>
      <c r="CM412" s="49"/>
      <c r="CN412" s="49"/>
      <c r="CO412" s="49"/>
      <c r="CP412" s="49"/>
      <c r="CQ412" s="49"/>
      <c r="CR412" s="49"/>
      <c r="CS412" s="49"/>
      <c r="CT412" s="49"/>
      <c r="CU412" s="49"/>
      <c r="CV412" s="49"/>
      <c r="CW412" s="49"/>
      <c r="CX412" s="49"/>
      <c r="CY412" s="49"/>
      <c r="CZ412" s="49"/>
      <c r="DA412" s="49"/>
      <c r="DB412" s="49"/>
      <c r="DC412" s="49"/>
      <c r="DD412" s="49"/>
      <c r="DE412" s="49"/>
      <c r="DF412" s="49"/>
      <c r="DG412" s="49"/>
      <c r="DH412" s="49"/>
      <c r="DI412" s="49"/>
      <c r="DJ412" s="49"/>
      <c r="DK412" s="49"/>
      <c r="DL412" s="49"/>
      <c r="DM412" s="49"/>
      <c r="DN412" s="49"/>
      <c r="DO412" s="49"/>
      <c r="DP412" s="49"/>
      <c r="DQ412" s="49"/>
      <c r="DR412" s="49"/>
      <c r="DS412" s="49"/>
      <c r="DT412" s="49"/>
      <c r="DU412" s="49"/>
      <c r="DV412" s="49"/>
      <c r="DW412" s="49"/>
      <c r="DX412" s="49"/>
      <c r="DY412" s="49"/>
      <c r="DZ412" s="49"/>
      <c r="EA412" s="49"/>
      <c r="EB412" s="49"/>
      <c r="EC412" s="49"/>
      <c r="ED412" s="49"/>
      <c r="EE412" s="49"/>
      <c r="EF412" s="49"/>
      <c r="EG412" s="49"/>
      <c r="EH412" s="49"/>
      <c r="EI412" s="49"/>
      <c r="EJ412" s="49"/>
      <c r="EK412" s="49"/>
      <c r="EL412" s="49"/>
      <c r="EM412" s="49"/>
      <c r="EN412" s="49"/>
      <c r="EO412" s="49"/>
      <c r="EP412" s="49"/>
      <c r="EQ412" s="49"/>
      <c r="ER412" s="49"/>
      <c r="ES412" s="49"/>
      <c r="ET412" s="49"/>
      <c r="EU412" s="49"/>
      <c r="EV412" s="49"/>
      <c r="EW412" s="49"/>
      <c r="EX412" s="49"/>
      <c r="EY412" s="49"/>
      <c r="EZ412" s="49"/>
      <c r="FA412" s="49"/>
      <c r="FB412" s="49"/>
      <c r="FC412" s="49"/>
      <c r="FD412" s="49"/>
      <c r="FE412" s="49"/>
      <c r="FF412" s="49"/>
      <c r="FG412" s="49"/>
      <c r="FH412" s="49"/>
      <c r="FI412" s="49"/>
      <c r="FJ412" s="49"/>
      <c r="FK412" s="49"/>
      <c r="FL412" s="49"/>
      <c r="FM412" s="49"/>
      <c r="FN412" s="49"/>
      <c r="FO412" s="49"/>
      <c r="FP412" s="49"/>
      <c r="FQ412" s="49"/>
      <c r="FR412" s="49"/>
      <c r="FS412" s="49"/>
      <c r="FT412" s="49"/>
      <c r="FU412" s="49"/>
      <c r="FV412" s="49"/>
      <c r="FW412" s="49"/>
      <c r="FX412" s="49"/>
      <c r="FY412" s="49"/>
      <c r="FZ412" s="49"/>
      <c r="GA412" s="49"/>
      <c r="GB412" s="49"/>
      <c r="GC412" s="49"/>
      <c r="GD412" s="49"/>
      <c r="GE412" s="49"/>
      <c r="GF412" s="49"/>
      <c r="GG412" s="49"/>
      <c r="GH412" s="49"/>
      <c r="GI412" s="49"/>
      <c r="GJ412" s="49"/>
      <c r="GK412" s="49"/>
      <c r="GL412" s="49"/>
      <c r="GM412" s="49"/>
      <c r="GN412" s="49"/>
      <c r="GO412" s="49"/>
      <c r="GP412" s="49"/>
      <c r="GQ412" s="49"/>
      <c r="GR412" s="49"/>
      <c r="GS412" s="49"/>
      <c r="GT412" s="49"/>
      <c r="GU412" s="49"/>
      <c r="GV412" s="49"/>
      <c r="GW412" s="49"/>
      <c r="GX412" s="49"/>
      <c r="GY412" s="49"/>
      <c r="GZ412" s="49"/>
      <c r="HA412" s="49"/>
      <c r="HB412" s="49"/>
      <c r="HC412" s="49"/>
      <c r="HD412" s="49"/>
      <c r="HE412" s="49"/>
      <c r="HF412" s="49"/>
      <c r="HG412" s="49"/>
      <c r="HH412" s="49"/>
      <c r="HI412" s="49"/>
      <c r="HJ412" s="49"/>
      <c r="HK412" s="49"/>
      <c r="HL412" s="49"/>
      <c r="HM412" s="49"/>
      <c r="HN412" s="49"/>
      <c r="HO412" s="49"/>
      <c r="HP412" s="49"/>
      <c r="HQ412" s="49"/>
      <c r="HR412" s="49"/>
      <c r="HS412" s="49"/>
      <c r="HT412" s="49"/>
      <c r="HU412" s="49"/>
      <c r="HV412" s="49"/>
      <c r="HW412" s="49"/>
      <c r="HX412" s="49"/>
      <c r="HY412" s="49"/>
      <c r="HZ412" s="49"/>
      <c r="IA412" s="49"/>
      <c r="IB412" s="49"/>
      <c r="IC412" s="49"/>
      <c r="ID412" s="49"/>
      <c r="IE412" s="49"/>
      <c r="IF412" s="49"/>
      <c r="IG412" s="49"/>
      <c r="IH412" s="49"/>
      <c r="II412" s="49"/>
      <c r="IJ412" s="49"/>
      <c r="IK412" s="49"/>
      <c r="IL412" s="49"/>
      <c r="IM412" s="49"/>
      <c r="IN412" s="49"/>
      <c r="IO412" s="49"/>
      <c r="IP412" s="49"/>
      <c r="IQ412" s="49"/>
      <c r="IR412" s="49"/>
      <c r="IS412" s="49"/>
      <c r="IT412" s="49"/>
      <c r="IU412" s="49"/>
      <c r="IV412" s="49"/>
      <c r="IW412" s="49"/>
      <c r="IX412" s="49"/>
      <c r="IY412" s="49"/>
      <c r="IZ412" s="49"/>
      <c r="JA412" s="49"/>
      <c r="JB412" s="49"/>
      <c r="JC412" s="49"/>
      <c r="JD412" s="49"/>
      <c r="JE412" s="49"/>
      <c r="JF412" s="49"/>
      <c r="JG412" s="49"/>
      <c r="JH412" s="49"/>
      <c r="JI412" s="49"/>
      <c r="JJ412" s="49"/>
      <c r="JK412" s="49"/>
      <c r="JL412" s="49"/>
      <c r="JM412" s="49"/>
      <c r="JN412" s="49"/>
      <c r="JO412" s="49"/>
      <c r="JP412" s="49"/>
      <c r="JQ412" s="49"/>
      <c r="JR412" s="49"/>
      <c r="JS412" s="49"/>
      <c r="JT412" s="49"/>
      <c r="JU412" s="49"/>
      <c r="JV412" s="49"/>
      <c r="JW412" s="49"/>
      <c r="JX412" s="49"/>
      <c r="JY412" s="49"/>
      <c r="JZ412" s="49"/>
      <c r="KA412" s="49"/>
      <c r="KB412" s="49"/>
      <c r="KC412" s="49"/>
      <c r="KD412" s="49"/>
      <c r="KE412" s="49"/>
      <c r="KF412" s="49"/>
      <c r="KG412" s="49"/>
      <c r="KH412" s="49"/>
      <c r="KI412" s="49"/>
      <c r="KJ412" s="49"/>
      <c r="KK412" s="49"/>
      <c r="KL412" s="49"/>
      <c r="KM412" s="49"/>
      <c r="KN412" s="49"/>
      <c r="KO412" s="49"/>
      <c r="KP412" s="49"/>
      <c r="KQ412" s="49"/>
      <c r="KR412" s="49"/>
      <c r="KS412" s="49"/>
      <c r="KT412" s="49"/>
      <c r="KU412" s="49"/>
      <c r="KV412" s="49"/>
      <c r="KW412" s="49"/>
      <c r="KX412" s="49"/>
      <c r="KY412" s="49"/>
      <c r="KZ412" s="49"/>
      <c r="LA412" s="49"/>
      <c r="LB412" s="49"/>
      <c r="LC412" s="49"/>
      <c r="LD412" s="49"/>
      <c r="LE412" s="49"/>
      <c r="LF412" s="49"/>
      <c r="LG412" s="49"/>
      <c r="LH412" s="49"/>
      <c r="LI412" s="49"/>
      <c r="LJ412" s="49"/>
      <c r="LK412" s="49"/>
      <c r="LL412" s="49"/>
      <c r="LM412" s="49"/>
      <c r="LN412" s="49"/>
      <c r="LO412" s="49"/>
      <c r="LP412" s="49"/>
      <c r="LQ412" s="49"/>
      <c r="LR412" s="49"/>
      <c r="LS412" s="49"/>
      <c r="LT412" s="49"/>
      <c r="LU412" s="49"/>
      <c r="LV412" s="49"/>
      <c r="LW412" s="49"/>
      <c r="LX412" s="49"/>
      <c r="LY412" s="49"/>
      <c r="LZ412" s="49"/>
      <c r="MA412" s="49"/>
      <c r="MB412" s="49"/>
      <c r="MC412" s="49"/>
      <c r="MD412" s="49"/>
      <c r="ME412" s="49"/>
      <c r="MF412" s="49"/>
      <c r="MG412" s="49"/>
      <c r="MH412" s="49"/>
      <c r="MI412" s="49"/>
      <c r="MJ412" s="49"/>
      <c r="MK412" s="49"/>
      <c r="ML412" s="49"/>
      <c r="MM412" s="49"/>
      <c r="MN412" s="49"/>
      <c r="MO412" s="49"/>
      <c r="MP412" s="49"/>
      <c r="MQ412" s="49"/>
      <c r="MR412" s="49"/>
      <c r="MS412" s="49"/>
      <c r="MT412" s="49"/>
      <c r="MU412" s="49"/>
      <c r="MV412" s="49"/>
      <c r="MW412" s="49"/>
      <c r="MX412" s="49"/>
      <c r="MY412" s="49"/>
      <c r="MZ412" s="49"/>
      <c r="NA412" s="49"/>
      <c r="NB412" s="49"/>
      <c r="NC412" s="49"/>
      <c r="ND412" s="49"/>
      <c r="NE412" s="49"/>
      <c r="NF412" s="49"/>
      <c r="NG412" s="49"/>
      <c r="NH412" s="49"/>
      <c r="NI412" s="49"/>
      <c r="NJ412" s="49"/>
      <c r="NK412" s="49"/>
      <c r="NL412" s="49"/>
      <c r="NM412" s="49"/>
      <c r="NN412" s="49"/>
      <c r="NO412" s="49"/>
      <c r="NP412" s="49"/>
      <c r="NQ412" s="49"/>
    </row>
    <row r="413" spans="1:381" s="50" customFormat="1" x14ac:dyDescent="0.2">
      <c r="A413" s="46">
        <v>412</v>
      </c>
      <c r="B413" s="47" t="s">
        <v>264</v>
      </c>
      <c r="C413" s="47" t="s">
        <v>35</v>
      </c>
      <c r="D413" s="48">
        <v>16</v>
      </c>
      <c r="E413" s="66" t="s">
        <v>1995</v>
      </c>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c r="AT413" s="49"/>
      <c r="AU413" s="49"/>
      <c r="AV413" s="49"/>
      <c r="AW413" s="49"/>
      <c r="AX413" s="49"/>
      <c r="AY413" s="49"/>
      <c r="AZ413" s="49"/>
      <c r="BA413" s="49"/>
      <c r="BB413" s="49"/>
      <c r="BC413" s="49"/>
      <c r="BD413" s="49"/>
      <c r="BE413" s="49"/>
      <c r="BF413" s="49"/>
      <c r="BG413" s="49"/>
      <c r="BH413" s="49"/>
      <c r="BI413" s="49"/>
      <c r="BJ413" s="49"/>
      <c r="BK413" s="49"/>
      <c r="BL413" s="49"/>
      <c r="BM413" s="49"/>
      <c r="BN413" s="49"/>
      <c r="BO413" s="49"/>
      <c r="BP413" s="49"/>
      <c r="BQ413" s="49"/>
      <c r="BR413" s="49"/>
      <c r="BS413" s="49"/>
      <c r="BT413" s="49"/>
      <c r="BU413" s="49"/>
      <c r="BV413" s="49"/>
      <c r="BW413" s="49"/>
      <c r="BX413" s="49"/>
      <c r="BY413" s="49"/>
      <c r="BZ413" s="49"/>
      <c r="CA413" s="49"/>
      <c r="CB413" s="49"/>
      <c r="CC413" s="49"/>
      <c r="CD413" s="49"/>
      <c r="CE413" s="49"/>
      <c r="CF413" s="49"/>
      <c r="CG413" s="49"/>
      <c r="CH413" s="49"/>
      <c r="CI413" s="49"/>
      <c r="CJ413" s="49"/>
      <c r="CK413" s="49"/>
      <c r="CL413" s="49"/>
      <c r="CM413" s="49"/>
      <c r="CN413" s="49"/>
      <c r="CO413" s="49"/>
      <c r="CP413" s="49"/>
      <c r="CQ413" s="49"/>
      <c r="CR413" s="49"/>
      <c r="CS413" s="49"/>
      <c r="CT413" s="49"/>
      <c r="CU413" s="49"/>
      <c r="CV413" s="49"/>
      <c r="CW413" s="49"/>
      <c r="CX413" s="49"/>
      <c r="CY413" s="49"/>
      <c r="CZ413" s="49"/>
      <c r="DA413" s="49"/>
      <c r="DB413" s="49"/>
      <c r="DC413" s="49"/>
      <c r="DD413" s="49"/>
      <c r="DE413" s="49"/>
      <c r="DF413" s="49"/>
      <c r="DG413" s="49"/>
      <c r="DH413" s="49"/>
      <c r="DI413" s="49"/>
      <c r="DJ413" s="49"/>
      <c r="DK413" s="49"/>
      <c r="DL413" s="49"/>
      <c r="DM413" s="49"/>
      <c r="DN413" s="49"/>
      <c r="DO413" s="49"/>
      <c r="DP413" s="49"/>
      <c r="DQ413" s="49"/>
      <c r="DR413" s="49"/>
      <c r="DS413" s="49"/>
      <c r="DT413" s="49"/>
      <c r="DU413" s="49"/>
      <c r="DV413" s="49"/>
      <c r="DW413" s="49"/>
      <c r="DX413" s="49"/>
      <c r="DY413" s="49"/>
      <c r="DZ413" s="49"/>
      <c r="EA413" s="49"/>
      <c r="EB413" s="49"/>
      <c r="EC413" s="49"/>
      <c r="ED413" s="49"/>
      <c r="EE413" s="49"/>
      <c r="EF413" s="49"/>
      <c r="EG413" s="49"/>
      <c r="EH413" s="49"/>
      <c r="EI413" s="49"/>
      <c r="EJ413" s="49"/>
      <c r="EK413" s="49"/>
      <c r="EL413" s="49"/>
      <c r="EM413" s="49"/>
      <c r="EN413" s="49"/>
      <c r="EO413" s="49"/>
      <c r="EP413" s="49"/>
      <c r="EQ413" s="49"/>
      <c r="ER413" s="49"/>
      <c r="ES413" s="49"/>
      <c r="ET413" s="49"/>
      <c r="EU413" s="49"/>
      <c r="EV413" s="49"/>
      <c r="EW413" s="49"/>
      <c r="EX413" s="49"/>
      <c r="EY413" s="49"/>
      <c r="EZ413" s="49"/>
      <c r="FA413" s="49"/>
      <c r="FB413" s="49"/>
      <c r="FC413" s="49"/>
      <c r="FD413" s="49"/>
      <c r="FE413" s="49"/>
      <c r="FF413" s="49"/>
      <c r="FG413" s="49"/>
      <c r="FH413" s="49"/>
      <c r="FI413" s="49"/>
      <c r="FJ413" s="49"/>
      <c r="FK413" s="49"/>
      <c r="FL413" s="49"/>
      <c r="FM413" s="49"/>
      <c r="FN413" s="49"/>
      <c r="FO413" s="49"/>
      <c r="FP413" s="49"/>
      <c r="FQ413" s="49"/>
      <c r="FR413" s="49"/>
      <c r="FS413" s="49"/>
      <c r="FT413" s="49"/>
      <c r="FU413" s="49"/>
      <c r="FV413" s="49"/>
      <c r="FW413" s="49"/>
      <c r="FX413" s="49"/>
      <c r="FY413" s="49"/>
      <c r="FZ413" s="49"/>
      <c r="GA413" s="49"/>
      <c r="GB413" s="49"/>
      <c r="GC413" s="49"/>
      <c r="GD413" s="49"/>
      <c r="GE413" s="49"/>
      <c r="GF413" s="49"/>
      <c r="GG413" s="49"/>
      <c r="GH413" s="49"/>
      <c r="GI413" s="49"/>
      <c r="GJ413" s="49"/>
      <c r="GK413" s="49"/>
      <c r="GL413" s="49"/>
      <c r="GM413" s="49"/>
      <c r="GN413" s="49"/>
      <c r="GO413" s="49"/>
      <c r="GP413" s="49"/>
      <c r="GQ413" s="49"/>
      <c r="GR413" s="49"/>
      <c r="GS413" s="49"/>
      <c r="GT413" s="49"/>
      <c r="GU413" s="49"/>
      <c r="GV413" s="49"/>
      <c r="GW413" s="49"/>
      <c r="GX413" s="49"/>
      <c r="GY413" s="49"/>
      <c r="GZ413" s="49"/>
      <c r="HA413" s="49"/>
      <c r="HB413" s="49"/>
      <c r="HC413" s="49"/>
      <c r="HD413" s="49"/>
      <c r="HE413" s="49"/>
      <c r="HF413" s="49"/>
      <c r="HG413" s="49"/>
      <c r="HH413" s="49"/>
      <c r="HI413" s="49"/>
      <c r="HJ413" s="49"/>
      <c r="HK413" s="49"/>
      <c r="HL413" s="49"/>
      <c r="HM413" s="49"/>
      <c r="HN413" s="49"/>
      <c r="HO413" s="49"/>
      <c r="HP413" s="49"/>
      <c r="HQ413" s="49"/>
      <c r="HR413" s="49"/>
      <c r="HS413" s="49"/>
      <c r="HT413" s="49"/>
      <c r="HU413" s="49"/>
      <c r="HV413" s="49"/>
      <c r="HW413" s="49"/>
      <c r="HX413" s="49"/>
      <c r="HY413" s="49"/>
      <c r="HZ413" s="49"/>
      <c r="IA413" s="49"/>
      <c r="IB413" s="49"/>
      <c r="IC413" s="49"/>
      <c r="ID413" s="49"/>
      <c r="IE413" s="49"/>
      <c r="IF413" s="49"/>
      <c r="IG413" s="49"/>
      <c r="IH413" s="49"/>
      <c r="II413" s="49"/>
      <c r="IJ413" s="49"/>
      <c r="IK413" s="49"/>
      <c r="IL413" s="49"/>
      <c r="IM413" s="49"/>
      <c r="IN413" s="49"/>
      <c r="IO413" s="49"/>
      <c r="IP413" s="49"/>
      <c r="IQ413" s="49"/>
      <c r="IR413" s="49"/>
      <c r="IS413" s="49"/>
      <c r="IT413" s="49"/>
      <c r="IU413" s="49"/>
      <c r="IV413" s="49"/>
      <c r="IW413" s="49"/>
      <c r="IX413" s="49"/>
      <c r="IY413" s="49"/>
      <c r="IZ413" s="49"/>
      <c r="JA413" s="49"/>
      <c r="JB413" s="49"/>
      <c r="JC413" s="49"/>
      <c r="JD413" s="49"/>
      <c r="JE413" s="49"/>
      <c r="JF413" s="49"/>
      <c r="JG413" s="49"/>
      <c r="JH413" s="49"/>
      <c r="JI413" s="49"/>
      <c r="JJ413" s="49"/>
      <c r="JK413" s="49"/>
      <c r="JL413" s="49"/>
      <c r="JM413" s="49"/>
      <c r="JN413" s="49"/>
      <c r="JO413" s="49"/>
      <c r="JP413" s="49"/>
      <c r="JQ413" s="49"/>
      <c r="JR413" s="49"/>
      <c r="JS413" s="49"/>
      <c r="JT413" s="49"/>
      <c r="JU413" s="49"/>
      <c r="JV413" s="49"/>
      <c r="JW413" s="49"/>
      <c r="JX413" s="49"/>
      <c r="JY413" s="49"/>
      <c r="JZ413" s="49"/>
      <c r="KA413" s="49"/>
      <c r="KB413" s="49"/>
      <c r="KC413" s="49"/>
      <c r="KD413" s="49"/>
      <c r="KE413" s="49"/>
      <c r="KF413" s="49"/>
      <c r="KG413" s="49"/>
      <c r="KH413" s="49"/>
      <c r="KI413" s="49"/>
      <c r="KJ413" s="49"/>
      <c r="KK413" s="49"/>
      <c r="KL413" s="49"/>
      <c r="KM413" s="49"/>
      <c r="KN413" s="49"/>
      <c r="KO413" s="49"/>
      <c r="KP413" s="49"/>
      <c r="KQ413" s="49"/>
      <c r="KR413" s="49"/>
      <c r="KS413" s="49"/>
      <c r="KT413" s="49"/>
      <c r="KU413" s="49"/>
      <c r="KV413" s="49"/>
      <c r="KW413" s="49"/>
      <c r="KX413" s="49"/>
      <c r="KY413" s="49"/>
      <c r="KZ413" s="49"/>
      <c r="LA413" s="49"/>
      <c r="LB413" s="49"/>
      <c r="LC413" s="49"/>
      <c r="LD413" s="49"/>
      <c r="LE413" s="49"/>
      <c r="LF413" s="49"/>
      <c r="LG413" s="49"/>
      <c r="LH413" s="49"/>
      <c r="LI413" s="49"/>
      <c r="LJ413" s="49"/>
      <c r="LK413" s="49"/>
      <c r="LL413" s="49"/>
      <c r="LM413" s="49"/>
      <c r="LN413" s="49"/>
      <c r="LO413" s="49"/>
      <c r="LP413" s="49"/>
      <c r="LQ413" s="49"/>
      <c r="LR413" s="49"/>
      <c r="LS413" s="49"/>
      <c r="LT413" s="49"/>
      <c r="LU413" s="49"/>
      <c r="LV413" s="49"/>
      <c r="LW413" s="49"/>
      <c r="LX413" s="49"/>
      <c r="LY413" s="49"/>
      <c r="LZ413" s="49"/>
      <c r="MA413" s="49"/>
      <c r="MB413" s="49"/>
      <c r="MC413" s="49"/>
      <c r="MD413" s="49"/>
      <c r="ME413" s="49"/>
      <c r="MF413" s="49"/>
      <c r="MG413" s="49"/>
      <c r="MH413" s="49"/>
      <c r="MI413" s="49"/>
      <c r="MJ413" s="49"/>
      <c r="MK413" s="49"/>
      <c r="ML413" s="49"/>
      <c r="MM413" s="49"/>
      <c r="MN413" s="49"/>
      <c r="MO413" s="49"/>
      <c r="MP413" s="49"/>
      <c r="MQ413" s="49"/>
      <c r="MR413" s="49"/>
      <c r="MS413" s="49"/>
      <c r="MT413" s="49"/>
      <c r="MU413" s="49"/>
      <c r="MV413" s="49"/>
      <c r="MW413" s="49"/>
      <c r="MX413" s="49"/>
      <c r="MY413" s="49"/>
      <c r="MZ413" s="49"/>
      <c r="NA413" s="49"/>
      <c r="NB413" s="49"/>
      <c r="NC413" s="49"/>
      <c r="ND413" s="49"/>
      <c r="NE413" s="49"/>
      <c r="NF413" s="49"/>
      <c r="NG413" s="49"/>
      <c r="NH413" s="49"/>
      <c r="NI413" s="49"/>
      <c r="NJ413" s="49"/>
      <c r="NK413" s="49"/>
      <c r="NL413" s="49"/>
      <c r="NM413" s="49"/>
      <c r="NN413" s="49"/>
      <c r="NO413" s="49"/>
      <c r="NP413" s="49"/>
      <c r="NQ413" s="49"/>
    </row>
    <row r="414" spans="1:381" s="50" customFormat="1" x14ac:dyDescent="0.2">
      <c r="A414" s="46">
        <v>413</v>
      </c>
      <c r="B414" s="47" t="s">
        <v>265</v>
      </c>
      <c r="C414" s="47" t="s">
        <v>35</v>
      </c>
      <c r="D414" s="48">
        <v>10</v>
      </c>
      <c r="E414" s="66" t="s">
        <v>1998</v>
      </c>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c r="AT414" s="49"/>
      <c r="AU414" s="49"/>
      <c r="AV414" s="49"/>
      <c r="AW414" s="49"/>
      <c r="AX414" s="49"/>
      <c r="AY414" s="49"/>
      <c r="AZ414" s="49"/>
      <c r="BA414" s="49"/>
      <c r="BB414" s="49"/>
      <c r="BC414" s="49"/>
      <c r="BD414" s="49"/>
      <c r="BE414" s="49"/>
      <c r="BF414" s="49"/>
      <c r="BG414" s="49"/>
      <c r="BH414" s="49"/>
      <c r="BI414" s="49"/>
      <c r="BJ414" s="49"/>
      <c r="BK414" s="49"/>
      <c r="BL414" s="49"/>
      <c r="BM414" s="49"/>
      <c r="BN414" s="49"/>
      <c r="BO414" s="49"/>
      <c r="BP414" s="49"/>
      <c r="BQ414" s="49"/>
      <c r="BR414" s="49"/>
      <c r="BS414" s="49"/>
      <c r="BT414" s="49"/>
      <c r="BU414" s="49"/>
      <c r="BV414" s="49"/>
      <c r="BW414" s="49"/>
      <c r="BX414" s="49"/>
      <c r="BY414" s="49"/>
      <c r="BZ414" s="49"/>
      <c r="CA414" s="49"/>
      <c r="CB414" s="49"/>
      <c r="CC414" s="49"/>
      <c r="CD414" s="49"/>
      <c r="CE414" s="49"/>
      <c r="CF414" s="49"/>
      <c r="CG414" s="49"/>
      <c r="CH414" s="49"/>
      <c r="CI414" s="49"/>
      <c r="CJ414" s="49"/>
      <c r="CK414" s="49"/>
      <c r="CL414" s="49"/>
      <c r="CM414" s="49"/>
      <c r="CN414" s="49"/>
      <c r="CO414" s="49"/>
      <c r="CP414" s="49"/>
      <c r="CQ414" s="49"/>
      <c r="CR414" s="49"/>
      <c r="CS414" s="49"/>
      <c r="CT414" s="49"/>
      <c r="CU414" s="49"/>
      <c r="CV414" s="49"/>
      <c r="CW414" s="49"/>
      <c r="CX414" s="49"/>
      <c r="CY414" s="49"/>
      <c r="CZ414" s="49"/>
      <c r="DA414" s="49"/>
      <c r="DB414" s="49"/>
      <c r="DC414" s="49"/>
      <c r="DD414" s="49"/>
      <c r="DE414" s="49"/>
      <c r="DF414" s="49"/>
      <c r="DG414" s="49"/>
      <c r="DH414" s="49"/>
      <c r="DI414" s="49"/>
      <c r="DJ414" s="49"/>
      <c r="DK414" s="49"/>
      <c r="DL414" s="49"/>
      <c r="DM414" s="49"/>
      <c r="DN414" s="49"/>
      <c r="DO414" s="49"/>
      <c r="DP414" s="49"/>
      <c r="DQ414" s="49"/>
      <c r="DR414" s="49"/>
      <c r="DS414" s="49"/>
      <c r="DT414" s="49"/>
      <c r="DU414" s="49"/>
      <c r="DV414" s="49"/>
      <c r="DW414" s="49"/>
      <c r="DX414" s="49"/>
      <c r="DY414" s="49"/>
      <c r="DZ414" s="49"/>
      <c r="EA414" s="49"/>
      <c r="EB414" s="49"/>
      <c r="EC414" s="49"/>
      <c r="ED414" s="49"/>
      <c r="EE414" s="49"/>
      <c r="EF414" s="49"/>
      <c r="EG414" s="49"/>
      <c r="EH414" s="49"/>
      <c r="EI414" s="49"/>
      <c r="EJ414" s="49"/>
      <c r="EK414" s="49"/>
      <c r="EL414" s="49"/>
      <c r="EM414" s="49"/>
      <c r="EN414" s="49"/>
      <c r="EO414" s="49"/>
      <c r="EP414" s="49"/>
      <c r="EQ414" s="49"/>
      <c r="ER414" s="49"/>
      <c r="ES414" s="49"/>
      <c r="ET414" s="49"/>
      <c r="EU414" s="49"/>
      <c r="EV414" s="49"/>
      <c r="EW414" s="49"/>
      <c r="EX414" s="49"/>
      <c r="EY414" s="49"/>
      <c r="EZ414" s="49"/>
      <c r="FA414" s="49"/>
      <c r="FB414" s="49"/>
      <c r="FC414" s="49"/>
      <c r="FD414" s="49"/>
      <c r="FE414" s="49"/>
      <c r="FF414" s="49"/>
      <c r="FG414" s="49"/>
      <c r="FH414" s="49"/>
      <c r="FI414" s="49"/>
      <c r="FJ414" s="49"/>
      <c r="FK414" s="49"/>
      <c r="FL414" s="49"/>
      <c r="FM414" s="49"/>
      <c r="FN414" s="49"/>
      <c r="FO414" s="49"/>
      <c r="FP414" s="49"/>
      <c r="FQ414" s="49"/>
      <c r="FR414" s="49"/>
      <c r="FS414" s="49"/>
      <c r="FT414" s="49"/>
      <c r="FU414" s="49"/>
      <c r="FV414" s="49"/>
      <c r="FW414" s="49"/>
      <c r="FX414" s="49"/>
      <c r="FY414" s="49"/>
      <c r="FZ414" s="49"/>
      <c r="GA414" s="49"/>
      <c r="GB414" s="49"/>
      <c r="GC414" s="49"/>
      <c r="GD414" s="49"/>
      <c r="GE414" s="49"/>
      <c r="GF414" s="49"/>
      <c r="GG414" s="49"/>
      <c r="GH414" s="49"/>
      <c r="GI414" s="49"/>
      <c r="GJ414" s="49"/>
      <c r="GK414" s="49"/>
      <c r="GL414" s="49"/>
      <c r="GM414" s="49"/>
      <c r="GN414" s="49"/>
      <c r="GO414" s="49"/>
      <c r="GP414" s="49"/>
      <c r="GQ414" s="49"/>
      <c r="GR414" s="49"/>
      <c r="GS414" s="49"/>
      <c r="GT414" s="49"/>
      <c r="GU414" s="49"/>
      <c r="GV414" s="49"/>
      <c r="GW414" s="49"/>
      <c r="GX414" s="49"/>
      <c r="GY414" s="49"/>
      <c r="GZ414" s="49"/>
      <c r="HA414" s="49"/>
      <c r="HB414" s="49"/>
      <c r="HC414" s="49"/>
      <c r="HD414" s="49"/>
      <c r="HE414" s="49"/>
      <c r="HF414" s="49"/>
      <c r="HG414" s="49"/>
      <c r="HH414" s="49"/>
      <c r="HI414" s="49"/>
      <c r="HJ414" s="49"/>
      <c r="HK414" s="49"/>
      <c r="HL414" s="49"/>
      <c r="HM414" s="49"/>
      <c r="HN414" s="49"/>
      <c r="HO414" s="49"/>
      <c r="HP414" s="49"/>
      <c r="HQ414" s="49"/>
      <c r="HR414" s="49"/>
      <c r="HS414" s="49"/>
      <c r="HT414" s="49"/>
      <c r="HU414" s="49"/>
      <c r="HV414" s="49"/>
      <c r="HW414" s="49"/>
      <c r="HX414" s="49"/>
      <c r="HY414" s="49"/>
      <c r="HZ414" s="49"/>
      <c r="IA414" s="49"/>
      <c r="IB414" s="49"/>
      <c r="IC414" s="49"/>
      <c r="ID414" s="49"/>
      <c r="IE414" s="49"/>
      <c r="IF414" s="49"/>
      <c r="IG414" s="49"/>
      <c r="IH414" s="49"/>
      <c r="II414" s="49"/>
      <c r="IJ414" s="49"/>
      <c r="IK414" s="49"/>
      <c r="IL414" s="49"/>
      <c r="IM414" s="49"/>
      <c r="IN414" s="49"/>
      <c r="IO414" s="49"/>
      <c r="IP414" s="49"/>
      <c r="IQ414" s="49"/>
      <c r="IR414" s="49"/>
      <c r="IS414" s="49"/>
      <c r="IT414" s="49"/>
      <c r="IU414" s="49"/>
      <c r="IV414" s="49"/>
      <c r="IW414" s="49"/>
      <c r="IX414" s="49"/>
      <c r="IY414" s="49"/>
      <c r="IZ414" s="49"/>
      <c r="JA414" s="49"/>
      <c r="JB414" s="49"/>
      <c r="JC414" s="49"/>
      <c r="JD414" s="49"/>
      <c r="JE414" s="49"/>
      <c r="JF414" s="49"/>
      <c r="JG414" s="49"/>
      <c r="JH414" s="49"/>
      <c r="JI414" s="49"/>
      <c r="JJ414" s="49"/>
      <c r="JK414" s="49"/>
      <c r="JL414" s="49"/>
      <c r="JM414" s="49"/>
      <c r="JN414" s="49"/>
      <c r="JO414" s="49"/>
      <c r="JP414" s="49"/>
      <c r="JQ414" s="49"/>
      <c r="JR414" s="49"/>
      <c r="JS414" s="49"/>
      <c r="JT414" s="49"/>
      <c r="JU414" s="49"/>
      <c r="JV414" s="49"/>
      <c r="JW414" s="49"/>
      <c r="JX414" s="49"/>
      <c r="JY414" s="49"/>
      <c r="JZ414" s="49"/>
      <c r="KA414" s="49"/>
      <c r="KB414" s="49"/>
      <c r="KC414" s="49"/>
      <c r="KD414" s="49"/>
      <c r="KE414" s="49"/>
      <c r="KF414" s="49"/>
      <c r="KG414" s="49"/>
      <c r="KH414" s="49"/>
      <c r="KI414" s="49"/>
      <c r="KJ414" s="49"/>
      <c r="KK414" s="49"/>
      <c r="KL414" s="49"/>
      <c r="KM414" s="49"/>
      <c r="KN414" s="49"/>
      <c r="KO414" s="49"/>
      <c r="KP414" s="49"/>
      <c r="KQ414" s="49"/>
      <c r="KR414" s="49"/>
      <c r="KS414" s="49"/>
      <c r="KT414" s="49"/>
      <c r="KU414" s="49"/>
      <c r="KV414" s="49"/>
      <c r="KW414" s="49"/>
      <c r="KX414" s="49"/>
      <c r="KY414" s="49"/>
      <c r="KZ414" s="49"/>
      <c r="LA414" s="49"/>
      <c r="LB414" s="49"/>
      <c r="LC414" s="49"/>
      <c r="LD414" s="49"/>
      <c r="LE414" s="49"/>
      <c r="LF414" s="49"/>
      <c r="LG414" s="49"/>
      <c r="LH414" s="49"/>
      <c r="LI414" s="49"/>
      <c r="LJ414" s="49"/>
      <c r="LK414" s="49"/>
      <c r="LL414" s="49"/>
      <c r="LM414" s="49"/>
      <c r="LN414" s="49"/>
      <c r="LO414" s="49"/>
      <c r="LP414" s="49"/>
      <c r="LQ414" s="49"/>
      <c r="LR414" s="49"/>
      <c r="LS414" s="49"/>
      <c r="LT414" s="49"/>
      <c r="LU414" s="49"/>
      <c r="LV414" s="49"/>
      <c r="LW414" s="49"/>
      <c r="LX414" s="49"/>
      <c r="LY414" s="49"/>
      <c r="LZ414" s="49"/>
      <c r="MA414" s="49"/>
      <c r="MB414" s="49"/>
      <c r="MC414" s="49"/>
      <c r="MD414" s="49"/>
      <c r="ME414" s="49"/>
      <c r="MF414" s="49"/>
      <c r="MG414" s="49"/>
      <c r="MH414" s="49"/>
      <c r="MI414" s="49"/>
      <c r="MJ414" s="49"/>
      <c r="MK414" s="49"/>
      <c r="ML414" s="49"/>
      <c r="MM414" s="49"/>
      <c r="MN414" s="49"/>
      <c r="MO414" s="49"/>
      <c r="MP414" s="49"/>
      <c r="MQ414" s="49"/>
      <c r="MR414" s="49"/>
      <c r="MS414" s="49"/>
      <c r="MT414" s="49"/>
      <c r="MU414" s="49"/>
      <c r="MV414" s="49"/>
      <c r="MW414" s="49"/>
      <c r="MX414" s="49"/>
      <c r="MY414" s="49"/>
      <c r="MZ414" s="49"/>
      <c r="NA414" s="49"/>
      <c r="NB414" s="49"/>
      <c r="NC414" s="49"/>
      <c r="ND414" s="49"/>
      <c r="NE414" s="49"/>
      <c r="NF414" s="49"/>
      <c r="NG414" s="49"/>
      <c r="NH414" s="49"/>
      <c r="NI414" s="49"/>
      <c r="NJ414" s="49"/>
      <c r="NK414" s="49"/>
      <c r="NL414" s="49"/>
      <c r="NM414" s="49"/>
      <c r="NN414" s="49"/>
      <c r="NO414" s="49"/>
      <c r="NP414" s="49"/>
      <c r="NQ414" s="49"/>
    </row>
    <row r="415" spans="1:381" s="50" customFormat="1" x14ac:dyDescent="0.2">
      <c r="A415" s="46">
        <v>414</v>
      </c>
      <c r="B415" s="47" t="s">
        <v>266</v>
      </c>
      <c r="C415" s="47" t="s">
        <v>35</v>
      </c>
      <c r="D415" s="48">
        <v>27</v>
      </c>
      <c r="E415" s="66" t="s">
        <v>2068</v>
      </c>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c r="AT415" s="49"/>
      <c r="AU415" s="49"/>
      <c r="AV415" s="49"/>
      <c r="AW415" s="49"/>
      <c r="AX415" s="49"/>
      <c r="AY415" s="49"/>
      <c r="AZ415" s="49"/>
      <c r="BA415" s="49"/>
      <c r="BB415" s="49"/>
      <c r="BC415" s="49"/>
      <c r="BD415" s="49"/>
      <c r="BE415" s="49"/>
      <c r="BF415" s="49"/>
      <c r="BG415" s="49"/>
      <c r="BH415" s="49"/>
      <c r="BI415" s="49"/>
      <c r="BJ415" s="49"/>
      <c r="BK415" s="49"/>
      <c r="BL415" s="49"/>
      <c r="BM415" s="49"/>
      <c r="BN415" s="49"/>
      <c r="BO415" s="49"/>
      <c r="BP415" s="49"/>
      <c r="BQ415" s="49"/>
      <c r="BR415" s="49"/>
      <c r="BS415" s="49"/>
      <c r="BT415" s="49"/>
      <c r="BU415" s="49"/>
      <c r="BV415" s="49"/>
      <c r="BW415" s="49"/>
      <c r="BX415" s="49"/>
      <c r="BY415" s="49"/>
      <c r="BZ415" s="49"/>
      <c r="CA415" s="49"/>
      <c r="CB415" s="49"/>
      <c r="CC415" s="49"/>
      <c r="CD415" s="49"/>
      <c r="CE415" s="49"/>
      <c r="CF415" s="49"/>
      <c r="CG415" s="49"/>
      <c r="CH415" s="49"/>
      <c r="CI415" s="49"/>
      <c r="CJ415" s="49"/>
      <c r="CK415" s="49"/>
      <c r="CL415" s="49"/>
      <c r="CM415" s="49"/>
      <c r="CN415" s="49"/>
      <c r="CO415" s="49"/>
      <c r="CP415" s="49"/>
      <c r="CQ415" s="49"/>
      <c r="CR415" s="49"/>
      <c r="CS415" s="49"/>
      <c r="CT415" s="49"/>
      <c r="CU415" s="49"/>
      <c r="CV415" s="49"/>
      <c r="CW415" s="49"/>
      <c r="CX415" s="49"/>
      <c r="CY415" s="49"/>
      <c r="CZ415" s="49"/>
      <c r="DA415" s="49"/>
      <c r="DB415" s="49"/>
      <c r="DC415" s="49"/>
      <c r="DD415" s="49"/>
      <c r="DE415" s="49"/>
      <c r="DF415" s="49"/>
      <c r="DG415" s="49"/>
      <c r="DH415" s="49"/>
      <c r="DI415" s="49"/>
      <c r="DJ415" s="49"/>
      <c r="DK415" s="49"/>
      <c r="DL415" s="49"/>
      <c r="DM415" s="49"/>
      <c r="DN415" s="49"/>
      <c r="DO415" s="49"/>
      <c r="DP415" s="49"/>
      <c r="DQ415" s="49"/>
      <c r="DR415" s="49"/>
      <c r="DS415" s="49"/>
      <c r="DT415" s="49"/>
      <c r="DU415" s="49"/>
      <c r="DV415" s="49"/>
      <c r="DW415" s="49"/>
      <c r="DX415" s="49"/>
      <c r="DY415" s="49"/>
      <c r="DZ415" s="49"/>
      <c r="EA415" s="49"/>
      <c r="EB415" s="49"/>
      <c r="EC415" s="49"/>
      <c r="ED415" s="49"/>
      <c r="EE415" s="49"/>
      <c r="EF415" s="49"/>
      <c r="EG415" s="49"/>
      <c r="EH415" s="49"/>
      <c r="EI415" s="49"/>
      <c r="EJ415" s="49"/>
      <c r="EK415" s="49"/>
      <c r="EL415" s="49"/>
      <c r="EM415" s="49"/>
      <c r="EN415" s="49"/>
      <c r="EO415" s="49"/>
      <c r="EP415" s="49"/>
      <c r="EQ415" s="49"/>
      <c r="ER415" s="49"/>
      <c r="ES415" s="49"/>
      <c r="ET415" s="49"/>
      <c r="EU415" s="49"/>
      <c r="EV415" s="49"/>
      <c r="EW415" s="49"/>
      <c r="EX415" s="49"/>
      <c r="EY415" s="49"/>
      <c r="EZ415" s="49"/>
      <c r="FA415" s="49"/>
      <c r="FB415" s="49"/>
      <c r="FC415" s="49"/>
      <c r="FD415" s="49"/>
      <c r="FE415" s="49"/>
      <c r="FF415" s="49"/>
      <c r="FG415" s="49"/>
      <c r="FH415" s="49"/>
      <c r="FI415" s="49"/>
      <c r="FJ415" s="49"/>
      <c r="FK415" s="49"/>
      <c r="FL415" s="49"/>
      <c r="FM415" s="49"/>
      <c r="FN415" s="49"/>
      <c r="FO415" s="49"/>
      <c r="FP415" s="49"/>
      <c r="FQ415" s="49"/>
      <c r="FR415" s="49"/>
      <c r="FS415" s="49"/>
      <c r="FT415" s="49"/>
      <c r="FU415" s="49"/>
      <c r="FV415" s="49"/>
      <c r="FW415" s="49"/>
      <c r="FX415" s="49"/>
      <c r="FY415" s="49"/>
      <c r="FZ415" s="49"/>
      <c r="GA415" s="49"/>
      <c r="GB415" s="49"/>
      <c r="GC415" s="49"/>
      <c r="GD415" s="49"/>
      <c r="GE415" s="49"/>
      <c r="GF415" s="49"/>
      <c r="GG415" s="49"/>
      <c r="GH415" s="49"/>
      <c r="GI415" s="49"/>
      <c r="GJ415" s="49"/>
      <c r="GK415" s="49"/>
      <c r="GL415" s="49"/>
      <c r="GM415" s="49"/>
      <c r="GN415" s="49"/>
      <c r="GO415" s="49"/>
      <c r="GP415" s="49"/>
      <c r="GQ415" s="49"/>
      <c r="GR415" s="49"/>
      <c r="GS415" s="49"/>
      <c r="GT415" s="49"/>
      <c r="GU415" s="49"/>
      <c r="GV415" s="49"/>
      <c r="GW415" s="49"/>
      <c r="GX415" s="49"/>
      <c r="GY415" s="49"/>
      <c r="GZ415" s="49"/>
      <c r="HA415" s="49"/>
      <c r="HB415" s="49"/>
      <c r="HC415" s="49"/>
      <c r="HD415" s="49"/>
      <c r="HE415" s="49"/>
      <c r="HF415" s="49"/>
      <c r="HG415" s="49"/>
      <c r="HH415" s="49"/>
      <c r="HI415" s="49"/>
      <c r="HJ415" s="49"/>
      <c r="HK415" s="49"/>
      <c r="HL415" s="49"/>
      <c r="HM415" s="49"/>
      <c r="HN415" s="49"/>
      <c r="HO415" s="49"/>
      <c r="HP415" s="49"/>
      <c r="HQ415" s="49"/>
      <c r="HR415" s="49"/>
      <c r="HS415" s="49"/>
      <c r="HT415" s="49"/>
      <c r="HU415" s="49"/>
      <c r="HV415" s="49"/>
      <c r="HW415" s="49"/>
      <c r="HX415" s="49"/>
      <c r="HY415" s="49"/>
      <c r="HZ415" s="49"/>
      <c r="IA415" s="49"/>
      <c r="IB415" s="49"/>
      <c r="IC415" s="49"/>
      <c r="ID415" s="49"/>
      <c r="IE415" s="49"/>
      <c r="IF415" s="49"/>
      <c r="IG415" s="49"/>
      <c r="IH415" s="49"/>
      <c r="II415" s="49"/>
      <c r="IJ415" s="49"/>
      <c r="IK415" s="49"/>
      <c r="IL415" s="49"/>
      <c r="IM415" s="49"/>
      <c r="IN415" s="49"/>
      <c r="IO415" s="49"/>
      <c r="IP415" s="49"/>
      <c r="IQ415" s="49"/>
      <c r="IR415" s="49"/>
      <c r="IS415" s="49"/>
      <c r="IT415" s="49"/>
      <c r="IU415" s="49"/>
      <c r="IV415" s="49"/>
      <c r="IW415" s="49"/>
      <c r="IX415" s="49"/>
      <c r="IY415" s="49"/>
      <c r="IZ415" s="49"/>
      <c r="JA415" s="49"/>
      <c r="JB415" s="49"/>
      <c r="JC415" s="49"/>
      <c r="JD415" s="49"/>
      <c r="JE415" s="49"/>
      <c r="JF415" s="49"/>
      <c r="JG415" s="49"/>
      <c r="JH415" s="49"/>
      <c r="JI415" s="49"/>
      <c r="JJ415" s="49"/>
      <c r="JK415" s="49"/>
      <c r="JL415" s="49"/>
      <c r="JM415" s="49"/>
      <c r="JN415" s="49"/>
      <c r="JO415" s="49"/>
      <c r="JP415" s="49"/>
      <c r="JQ415" s="49"/>
      <c r="JR415" s="49"/>
      <c r="JS415" s="49"/>
      <c r="JT415" s="49"/>
      <c r="JU415" s="49"/>
      <c r="JV415" s="49"/>
      <c r="JW415" s="49"/>
      <c r="JX415" s="49"/>
      <c r="JY415" s="49"/>
      <c r="JZ415" s="49"/>
      <c r="KA415" s="49"/>
      <c r="KB415" s="49"/>
      <c r="KC415" s="49"/>
      <c r="KD415" s="49"/>
      <c r="KE415" s="49"/>
      <c r="KF415" s="49"/>
      <c r="KG415" s="49"/>
      <c r="KH415" s="49"/>
      <c r="KI415" s="49"/>
      <c r="KJ415" s="49"/>
      <c r="KK415" s="49"/>
      <c r="KL415" s="49"/>
      <c r="KM415" s="49"/>
      <c r="KN415" s="49"/>
      <c r="KO415" s="49"/>
      <c r="KP415" s="49"/>
      <c r="KQ415" s="49"/>
      <c r="KR415" s="49"/>
      <c r="KS415" s="49"/>
      <c r="KT415" s="49"/>
      <c r="KU415" s="49"/>
      <c r="KV415" s="49"/>
      <c r="KW415" s="49"/>
      <c r="KX415" s="49"/>
      <c r="KY415" s="49"/>
      <c r="KZ415" s="49"/>
      <c r="LA415" s="49"/>
      <c r="LB415" s="49"/>
      <c r="LC415" s="49"/>
      <c r="LD415" s="49"/>
      <c r="LE415" s="49"/>
      <c r="LF415" s="49"/>
      <c r="LG415" s="49"/>
      <c r="LH415" s="49"/>
      <c r="LI415" s="49"/>
      <c r="LJ415" s="49"/>
      <c r="LK415" s="49"/>
      <c r="LL415" s="49"/>
      <c r="LM415" s="49"/>
      <c r="LN415" s="49"/>
      <c r="LO415" s="49"/>
      <c r="LP415" s="49"/>
      <c r="LQ415" s="49"/>
      <c r="LR415" s="49"/>
      <c r="LS415" s="49"/>
      <c r="LT415" s="49"/>
      <c r="LU415" s="49"/>
      <c r="LV415" s="49"/>
      <c r="LW415" s="49"/>
      <c r="LX415" s="49"/>
      <c r="LY415" s="49"/>
      <c r="LZ415" s="49"/>
      <c r="MA415" s="49"/>
      <c r="MB415" s="49"/>
      <c r="MC415" s="49"/>
      <c r="MD415" s="49"/>
      <c r="ME415" s="49"/>
      <c r="MF415" s="49"/>
      <c r="MG415" s="49"/>
      <c r="MH415" s="49"/>
      <c r="MI415" s="49"/>
      <c r="MJ415" s="49"/>
      <c r="MK415" s="49"/>
      <c r="ML415" s="49"/>
      <c r="MM415" s="49"/>
      <c r="MN415" s="49"/>
      <c r="MO415" s="49"/>
      <c r="MP415" s="49"/>
      <c r="MQ415" s="49"/>
      <c r="MR415" s="49"/>
      <c r="MS415" s="49"/>
      <c r="MT415" s="49"/>
      <c r="MU415" s="49"/>
      <c r="MV415" s="49"/>
      <c r="MW415" s="49"/>
      <c r="MX415" s="49"/>
      <c r="MY415" s="49"/>
      <c r="MZ415" s="49"/>
      <c r="NA415" s="49"/>
      <c r="NB415" s="49"/>
      <c r="NC415" s="49"/>
      <c r="ND415" s="49"/>
      <c r="NE415" s="49"/>
      <c r="NF415" s="49"/>
      <c r="NG415" s="49"/>
      <c r="NH415" s="49"/>
      <c r="NI415" s="49"/>
      <c r="NJ415" s="49"/>
      <c r="NK415" s="49"/>
      <c r="NL415" s="49"/>
      <c r="NM415" s="49"/>
      <c r="NN415" s="49"/>
      <c r="NO415" s="49"/>
      <c r="NP415" s="49"/>
      <c r="NQ415" s="49"/>
    </row>
    <row r="416" spans="1:381" x14ac:dyDescent="0.2">
      <c r="A416" s="46">
        <v>415</v>
      </c>
      <c r="B416" s="47" t="s">
        <v>267</v>
      </c>
      <c r="C416" s="47" t="s">
        <v>35</v>
      </c>
      <c r="D416" s="48">
        <v>32</v>
      </c>
      <c r="E416" s="66" t="s">
        <v>1999</v>
      </c>
    </row>
    <row r="417" spans="1:381" x14ac:dyDescent="0.2">
      <c r="A417" s="46">
        <v>416</v>
      </c>
      <c r="B417" s="47" t="s">
        <v>268</v>
      </c>
      <c r="C417" s="47" t="s">
        <v>35</v>
      </c>
      <c r="D417" s="48">
        <v>18</v>
      </c>
      <c r="E417" s="66" t="s">
        <v>2003</v>
      </c>
    </row>
    <row r="418" spans="1:381" x14ac:dyDescent="0.2">
      <c r="A418" s="46">
        <v>417</v>
      </c>
      <c r="B418" s="47" t="s">
        <v>269</v>
      </c>
      <c r="C418" s="47" t="s">
        <v>35</v>
      </c>
      <c r="D418" s="48">
        <v>20</v>
      </c>
      <c r="E418" s="66" t="s">
        <v>2002</v>
      </c>
    </row>
    <row r="419" spans="1:381" x14ac:dyDescent="0.2">
      <c r="A419" s="46">
        <v>418</v>
      </c>
      <c r="B419" s="47" t="s">
        <v>270</v>
      </c>
      <c r="C419" s="47" t="s">
        <v>35</v>
      </c>
      <c r="D419" s="48">
        <v>13</v>
      </c>
      <c r="E419" s="66" t="s">
        <v>2000</v>
      </c>
    </row>
    <row r="420" spans="1:381" s="50" customFormat="1" x14ac:dyDescent="0.2">
      <c r="A420" s="46">
        <v>419</v>
      </c>
      <c r="B420" s="47" t="s">
        <v>271</v>
      </c>
      <c r="C420" s="47" t="s">
        <v>35</v>
      </c>
      <c r="D420" s="48">
        <v>10</v>
      </c>
      <c r="E420" s="66" t="s">
        <v>2004</v>
      </c>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49"/>
      <c r="AT420" s="49"/>
      <c r="AU420" s="49"/>
      <c r="AV420" s="49"/>
      <c r="AW420" s="49"/>
      <c r="AX420" s="49"/>
      <c r="AY420" s="49"/>
      <c r="AZ420" s="49"/>
      <c r="BA420" s="49"/>
      <c r="BB420" s="49"/>
      <c r="BC420" s="49"/>
      <c r="BD420" s="49"/>
      <c r="BE420" s="49"/>
      <c r="BF420" s="49"/>
      <c r="BG420" s="49"/>
      <c r="BH420" s="49"/>
      <c r="BI420" s="49"/>
      <c r="BJ420" s="49"/>
      <c r="BK420" s="49"/>
      <c r="BL420" s="49"/>
      <c r="BM420" s="49"/>
      <c r="BN420" s="49"/>
      <c r="BO420" s="49"/>
      <c r="BP420" s="49"/>
      <c r="BQ420" s="49"/>
      <c r="BR420" s="49"/>
      <c r="BS420" s="49"/>
      <c r="BT420" s="49"/>
      <c r="BU420" s="49"/>
      <c r="BV420" s="49"/>
      <c r="BW420" s="49"/>
      <c r="BX420" s="49"/>
      <c r="BY420" s="49"/>
      <c r="BZ420" s="49"/>
      <c r="CA420" s="49"/>
      <c r="CB420" s="49"/>
      <c r="CC420" s="49"/>
      <c r="CD420" s="49"/>
      <c r="CE420" s="49"/>
      <c r="CF420" s="49"/>
      <c r="CG420" s="49"/>
      <c r="CH420" s="49"/>
      <c r="CI420" s="49"/>
      <c r="CJ420" s="49"/>
      <c r="CK420" s="49"/>
      <c r="CL420" s="49"/>
      <c r="CM420" s="49"/>
      <c r="CN420" s="49"/>
      <c r="CO420" s="49"/>
      <c r="CP420" s="49"/>
      <c r="CQ420" s="49"/>
      <c r="CR420" s="49"/>
      <c r="CS420" s="49"/>
      <c r="CT420" s="49"/>
      <c r="CU420" s="49"/>
      <c r="CV420" s="49"/>
      <c r="CW420" s="49"/>
      <c r="CX420" s="49"/>
      <c r="CY420" s="49"/>
      <c r="CZ420" s="49"/>
      <c r="DA420" s="49"/>
      <c r="DB420" s="49"/>
      <c r="DC420" s="49"/>
      <c r="DD420" s="49"/>
      <c r="DE420" s="49"/>
      <c r="DF420" s="49"/>
      <c r="DG420" s="49"/>
      <c r="DH420" s="49"/>
      <c r="DI420" s="49"/>
      <c r="DJ420" s="49"/>
      <c r="DK420" s="49"/>
      <c r="DL420" s="49"/>
      <c r="DM420" s="49"/>
      <c r="DN420" s="49"/>
      <c r="DO420" s="49"/>
      <c r="DP420" s="49"/>
      <c r="DQ420" s="49"/>
      <c r="DR420" s="49"/>
      <c r="DS420" s="49"/>
      <c r="DT420" s="49"/>
      <c r="DU420" s="49"/>
      <c r="DV420" s="49"/>
      <c r="DW420" s="49"/>
      <c r="DX420" s="49"/>
      <c r="DY420" s="49"/>
      <c r="DZ420" s="49"/>
      <c r="EA420" s="49"/>
      <c r="EB420" s="49"/>
      <c r="EC420" s="49"/>
      <c r="ED420" s="49"/>
      <c r="EE420" s="49"/>
      <c r="EF420" s="49"/>
      <c r="EG420" s="49"/>
      <c r="EH420" s="49"/>
      <c r="EI420" s="49"/>
      <c r="EJ420" s="49"/>
      <c r="EK420" s="49"/>
      <c r="EL420" s="49"/>
      <c r="EM420" s="49"/>
      <c r="EN420" s="49"/>
      <c r="EO420" s="49"/>
      <c r="EP420" s="49"/>
      <c r="EQ420" s="49"/>
      <c r="ER420" s="49"/>
      <c r="ES420" s="49"/>
      <c r="ET420" s="49"/>
      <c r="EU420" s="49"/>
      <c r="EV420" s="49"/>
      <c r="EW420" s="49"/>
      <c r="EX420" s="49"/>
      <c r="EY420" s="49"/>
      <c r="EZ420" s="49"/>
      <c r="FA420" s="49"/>
      <c r="FB420" s="49"/>
      <c r="FC420" s="49"/>
      <c r="FD420" s="49"/>
      <c r="FE420" s="49"/>
      <c r="FF420" s="49"/>
      <c r="FG420" s="49"/>
      <c r="FH420" s="49"/>
      <c r="FI420" s="49"/>
      <c r="FJ420" s="49"/>
      <c r="FK420" s="49"/>
      <c r="FL420" s="49"/>
      <c r="FM420" s="49"/>
      <c r="FN420" s="49"/>
      <c r="FO420" s="49"/>
      <c r="FP420" s="49"/>
      <c r="FQ420" s="49"/>
      <c r="FR420" s="49"/>
      <c r="FS420" s="49"/>
      <c r="FT420" s="49"/>
      <c r="FU420" s="49"/>
      <c r="FV420" s="49"/>
      <c r="FW420" s="49"/>
      <c r="FX420" s="49"/>
      <c r="FY420" s="49"/>
      <c r="FZ420" s="49"/>
      <c r="GA420" s="49"/>
      <c r="GB420" s="49"/>
      <c r="GC420" s="49"/>
      <c r="GD420" s="49"/>
      <c r="GE420" s="49"/>
      <c r="GF420" s="49"/>
      <c r="GG420" s="49"/>
      <c r="GH420" s="49"/>
      <c r="GI420" s="49"/>
      <c r="GJ420" s="49"/>
      <c r="GK420" s="49"/>
      <c r="GL420" s="49"/>
      <c r="GM420" s="49"/>
      <c r="GN420" s="49"/>
      <c r="GO420" s="49"/>
      <c r="GP420" s="49"/>
      <c r="GQ420" s="49"/>
      <c r="GR420" s="49"/>
      <c r="GS420" s="49"/>
      <c r="GT420" s="49"/>
      <c r="GU420" s="49"/>
      <c r="GV420" s="49"/>
      <c r="GW420" s="49"/>
      <c r="GX420" s="49"/>
      <c r="GY420" s="49"/>
      <c r="GZ420" s="49"/>
      <c r="HA420" s="49"/>
      <c r="HB420" s="49"/>
      <c r="HC420" s="49"/>
      <c r="HD420" s="49"/>
      <c r="HE420" s="49"/>
      <c r="HF420" s="49"/>
      <c r="HG420" s="49"/>
      <c r="HH420" s="49"/>
      <c r="HI420" s="49"/>
      <c r="HJ420" s="49"/>
      <c r="HK420" s="49"/>
      <c r="HL420" s="49"/>
      <c r="HM420" s="49"/>
      <c r="HN420" s="49"/>
      <c r="HO420" s="49"/>
      <c r="HP420" s="49"/>
      <c r="HQ420" s="49"/>
      <c r="HR420" s="49"/>
      <c r="HS420" s="49"/>
      <c r="HT420" s="49"/>
      <c r="HU420" s="49"/>
      <c r="HV420" s="49"/>
      <c r="HW420" s="49"/>
      <c r="HX420" s="49"/>
      <c r="HY420" s="49"/>
      <c r="HZ420" s="49"/>
      <c r="IA420" s="49"/>
      <c r="IB420" s="49"/>
      <c r="IC420" s="49"/>
      <c r="ID420" s="49"/>
      <c r="IE420" s="49"/>
      <c r="IF420" s="49"/>
      <c r="IG420" s="49"/>
      <c r="IH420" s="49"/>
      <c r="II420" s="49"/>
      <c r="IJ420" s="49"/>
      <c r="IK420" s="49"/>
      <c r="IL420" s="49"/>
      <c r="IM420" s="49"/>
      <c r="IN420" s="49"/>
      <c r="IO420" s="49"/>
      <c r="IP420" s="49"/>
      <c r="IQ420" s="49"/>
      <c r="IR420" s="49"/>
      <c r="IS420" s="49"/>
      <c r="IT420" s="49"/>
      <c r="IU420" s="49"/>
      <c r="IV420" s="49"/>
      <c r="IW420" s="49"/>
      <c r="IX420" s="49"/>
      <c r="IY420" s="49"/>
      <c r="IZ420" s="49"/>
      <c r="JA420" s="49"/>
      <c r="JB420" s="49"/>
      <c r="JC420" s="49"/>
      <c r="JD420" s="49"/>
      <c r="JE420" s="49"/>
      <c r="JF420" s="49"/>
      <c r="JG420" s="49"/>
      <c r="JH420" s="49"/>
      <c r="JI420" s="49"/>
      <c r="JJ420" s="49"/>
      <c r="JK420" s="49"/>
      <c r="JL420" s="49"/>
      <c r="JM420" s="49"/>
      <c r="JN420" s="49"/>
      <c r="JO420" s="49"/>
      <c r="JP420" s="49"/>
      <c r="JQ420" s="49"/>
      <c r="JR420" s="49"/>
      <c r="JS420" s="49"/>
      <c r="JT420" s="49"/>
      <c r="JU420" s="49"/>
      <c r="JV420" s="49"/>
      <c r="JW420" s="49"/>
      <c r="JX420" s="49"/>
      <c r="JY420" s="49"/>
      <c r="JZ420" s="49"/>
      <c r="KA420" s="49"/>
      <c r="KB420" s="49"/>
      <c r="KC420" s="49"/>
      <c r="KD420" s="49"/>
      <c r="KE420" s="49"/>
      <c r="KF420" s="49"/>
      <c r="KG420" s="49"/>
      <c r="KH420" s="49"/>
      <c r="KI420" s="49"/>
      <c r="KJ420" s="49"/>
      <c r="KK420" s="49"/>
      <c r="KL420" s="49"/>
      <c r="KM420" s="49"/>
      <c r="KN420" s="49"/>
      <c r="KO420" s="49"/>
      <c r="KP420" s="49"/>
      <c r="KQ420" s="49"/>
      <c r="KR420" s="49"/>
      <c r="KS420" s="49"/>
      <c r="KT420" s="49"/>
      <c r="KU420" s="49"/>
      <c r="KV420" s="49"/>
      <c r="KW420" s="49"/>
      <c r="KX420" s="49"/>
      <c r="KY420" s="49"/>
      <c r="KZ420" s="49"/>
      <c r="LA420" s="49"/>
      <c r="LB420" s="49"/>
      <c r="LC420" s="49"/>
      <c r="LD420" s="49"/>
      <c r="LE420" s="49"/>
      <c r="LF420" s="49"/>
      <c r="LG420" s="49"/>
      <c r="LH420" s="49"/>
      <c r="LI420" s="49"/>
      <c r="LJ420" s="49"/>
      <c r="LK420" s="49"/>
      <c r="LL420" s="49"/>
      <c r="LM420" s="49"/>
      <c r="LN420" s="49"/>
      <c r="LO420" s="49"/>
      <c r="LP420" s="49"/>
      <c r="LQ420" s="49"/>
      <c r="LR420" s="49"/>
      <c r="LS420" s="49"/>
      <c r="LT420" s="49"/>
      <c r="LU420" s="49"/>
      <c r="LV420" s="49"/>
      <c r="LW420" s="49"/>
      <c r="LX420" s="49"/>
      <c r="LY420" s="49"/>
      <c r="LZ420" s="49"/>
      <c r="MA420" s="49"/>
      <c r="MB420" s="49"/>
      <c r="MC420" s="49"/>
      <c r="MD420" s="49"/>
      <c r="ME420" s="49"/>
      <c r="MF420" s="49"/>
      <c r="MG420" s="49"/>
      <c r="MH420" s="49"/>
      <c r="MI420" s="49"/>
      <c r="MJ420" s="49"/>
      <c r="MK420" s="49"/>
      <c r="ML420" s="49"/>
      <c r="MM420" s="49"/>
      <c r="MN420" s="49"/>
      <c r="MO420" s="49"/>
      <c r="MP420" s="49"/>
      <c r="MQ420" s="49"/>
      <c r="MR420" s="49"/>
      <c r="MS420" s="49"/>
      <c r="MT420" s="49"/>
      <c r="MU420" s="49"/>
      <c r="MV420" s="49"/>
      <c r="MW420" s="49"/>
      <c r="MX420" s="49"/>
      <c r="MY420" s="49"/>
      <c r="MZ420" s="49"/>
      <c r="NA420" s="49"/>
      <c r="NB420" s="49"/>
      <c r="NC420" s="49"/>
      <c r="ND420" s="49"/>
      <c r="NE420" s="49"/>
      <c r="NF420" s="49"/>
      <c r="NG420" s="49"/>
      <c r="NH420" s="49"/>
      <c r="NI420" s="49"/>
      <c r="NJ420" s="49"/>
      <c r="NK420" s="49"/>
      <c r="NL420" s="49"/>
      <c r="NM420" s="49"/>
      <c r="NN420" s="49"/>
      <c r="NO420" s="49"/>
      <c r="NP420" s="49"/>
      <c r="NQ420" s="49"/>
    </row>
    <row r="421" spans="1:381" s="50" customFormat="1" x14ac:dyDescent="0.2">
      <c r="A421" s="46">
        <v>420</v>
      </c>
      <c r="B421" s="47" t="s">
        <v>272</v>
      </c>
      <c r="C421" s="47" t="s">
        <v>35</v>
      </c>
      <c r="D421" s="48">
        <v>4</v>
      </c>
      <c r="E421" s="66" t="s">
        <v>2001</v>
      </c>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c r="AT421" s="49"/>
      <c r="AU421" s="49"/>
      <c r="AV421" s="49"/>
      <c r="AW421" s="49"/>
      <c r="AX421" s="49"/>
      <c r="AY421" s="49"/>
      <c r="AZ421" s="49"/>
      <c r="BA421" s="49"/>
      <c r="BB421" s="49"/>
      <c r="BC421" s="49"/>
      <c r="BD421" s="49"/>
      <c r="BE421" s="49"/>
      <c r="BF421" s="49"/>
      <c r="BG421" s="49"/>
      <c r="BH421" s="49"/>
      <c r="BI421" s="49"/>
      <c r="BJ421" s="49"/>
      <c r="BK421" s="49"/>
      <c r="BL421" s="49"/>
      <c r="BM421" s="49"/>
      <c r="BN421" s="49"/>
      <c r="BO421" s="49"/>
      <c r="BP421" s="49"/>
      <c r="BQ421" s="49"/>
      <c r="BR421" s="49"/>
      <c r="BS421" s="49"/>
      <c r="BT421" s="49"/>
      <c r="BU421" s="49"/>
      <c r="BV421" s="49"/>
      <c r="BW421" s="49"/>
      <c r="BX421" s="49"/>
      <c r="BY421" s="49"/>
      <c r="BZ421" s="49"/>
      <c r="CA421" s="49"/>
      <c r="CB421" s="49"/>
      <c r="CC421" s="49"/>
      <c r="CD421" s="49"/>
      <c r="CE421" s="49"/>
      <c r="CF421" s="49"/>
      <c r="CG421" s="49"/>
      <c r="CH421" s="49"/>
      <c r="CI421" s="49"/>
      <c r="CJ421" s="49"/>
      <c r="CK421" s="49"/>
      <c r="CL421" s="49"/>
      <c r="CM421" s="49"/>
      <c r="CN421" s="49"/>
      <c r="CO421" s="49"/>
      <c r="CP421" s="49"/>
      <c r="CQ421" s="49"/>
      <c r="CR421" s="49"/>
      <c r="CS421" s="49"/>
      <c r="CT421" s="49"/>
      <c r="CU421" s="49"/>
      <c r="CV421" s="49"/>
      <c r="CW421" s="49"/>
      <c r="CX421" s="49"/>
      <c r="CY421" s="49"/>
      <c r="CZ421" s="49"/>
      <c r="DA421" s="49"/>
      <c r="DB421" s="49"/>
      <c r="DC421" s="49"/>
      <c r="DD421" s="49"/>
      <c r="DE421" s="49"/>
      <c r="DF421" s="49"/>
      <c r="DG421" s="49"/>
      <c r="DH421" s="49"/>
      <c r="DI421" s="49"/>
      <c r="DJ421" s="49"/>
      <c r="DK421" s="49"/>
      <c r="DL421" s="49"/>
      <c r="DM421" s="49"/>
      <c r="DN421" s="49"/>
      <c r="DO421" s="49"/>
      <c r="DP421" s="49"/>
      <c r="DQ421" s="49"/>
      <c r="DR421" s="49"/>
      <c r="DS421" s="49"/>
      <c r="DT421" s="49"/>
      <c r="DU421" s="49"/>
      <c r="DV421" s="49"/>
      <c r="DW421" s="49"/>
      <c r="DX421" s="49"/>
      <c r="DY421" s="49"/>
      <c r="DZ421" s="49"/>
      <c r="EA421" s="49"/>
      <c r="EB421" s="49"/>
      <c r="EC421" s="49"/>
      <c r="ED421" s="49"/>
      <c r="EE421" s="49"/>
      <c r="EF421" s="49"/>
      <c r="EG421" s="49"/>
      <c r="EH421" s="49"/>
      <c r="EI421" s="49"/>
      <c r="EJ421" s="49"/>
      <c r="EK421" s="49"/>
      <c r="EL421" s="49"/>
      <c r="EM421" s="49"/>
      <c r="EN421" s="49"/>
      <c r="EO421" s="49"/>
      <c r="EP421" s="49"/>
      <c r="EQ421" s="49"/>
      <c r="ER421" s="49"/>
      <c r="ES421" s="49"/>
      <c r="ET421" s="49"/>
      <c r="EU421" s="49"/>
      <c r="EV421" s="49"/>
      <c r="EW421" s="49"/>
      <c r="EX421" s="49"/>
      <c r="EY421" s="49"/>
      <c r="EZ421" s="49"/>
      <c r="FA421" s="49"/>
      <c r="FB421" s="49"/>
      <c r="FC421" s="49"/>
      <c r="FD421" s="49"/>
      <c r="FE421" s="49"/>
      <c r="FF421" s="49"/>
      <c r="FG421" s="49"/>
      <c r="FH421" s="49"/>
      <c r="FI421" s="49"/>
      <c r="FJ421" s="49"/>
      <c r="FK421" s="49"/>
      <c r="FL421" s="49"/>
      <c r="FM421" s="49"/>
      <c r="FN421" s="49"/>
      <c r="FO421" s="49"/>
      <c r="FP421" s="49"/>
      <c r="FQ421" s="49"/>
      <c r="FR421" s="49"/>
      <c r="FS421" s="49"/>
      <c r="FT421" s="49"/>
      <c r="FU421" s="49"/>
      <c r="FV421" s="49"/>
      <c r="FW421" s="49"/>
      <c r="FX421" s="49"/>
      <c r="FY421" s="49"/>
      <c r="FZ421" s="49"/>
      <c r="GA421" s="49"/>
      <c r="GB421" s="49"/>
      <c r="GC421" s="49"/>
      <c r="GD421" s="49"/>
      <c r="GE421" s="49"/>
      <c r="GF421" s="49"/>
      <c r="GG421" s="49"/>
      <c r="GH421" s="49"/>
      <c r="GI421" s="49"/>
      <c r="GJ421" s="49"/>
      <c r="GK421" s="49"/>
      <c r="GL421" s="49"/>
      <c r="GM421" s="49"/>
      <c r="GN421" s="49"/>
      <c r="GO421" s="49"/>
      <c r="GP421" s="49"/>
      <c r="GQ421" s="49"/>
      <c r="GR421" s="49"/>
      <c r="GS421" s="49"/>
      <c r="GT421" s="49"/>
      <c r="GU421" s="49"/>
      <c r="GV421" s="49"/>
      <c r="GW421" s="49"/>
      <c r="GX421" s="49"/>
      <c r="GY421" s="49"/>
      <c r="GZ421" s="49"/>
      <c r="HA421" s="49"/>
      <c r="HB421" s="49"/>
      <c r="HC421" s="49"/>
      <c r="HD421" s="49"/>
      <c r="HE421" s="49"/>
      <c r="HF421" s="49"/>
      <c r="HG421" s="49"/>
      <c r="HH421" s="49"/>
      <c r="HI421" s="49"/>
      <c r="HJ421" s="49"/>
      <c r="HK421" s="49"/>
      <c r="HL421" s="49"/>
      <c r="HM421" s="49"/>
      <c r="HN421" s="49"/>
      <c r="HO421" s="49"/>
      <c r="HP421" s="49"/>
      <c r="HQ421" s="49"/>
      <c r="HR421" s="49"/>
      <c r="HS421" s="49"/>
      <c r="HT421" s="49"/>
      <c r="HU421" s="49"/>
      <c r="HV421" s="49"/>
      <c r="HW421" s="49"/>
      <c r="HX421" s="49"/>
      <c r="HY421" s="49"/>
      <c r="HZ421" s="49"/>
      <c r="IA421" s="49"/>
      <c r="IB421" s="49"/>
      <c r="IC421" s="49"/>
      <c r="ID421" s="49"/>
      <c r="IE421" s="49"/>
      <c r="IF421" s="49"/>
      <c r="IG421" s="49"/>
      <c r="IH421" s="49"/>
      <c r="II421" s="49"/>
      <c r="IJ421" s="49"/>
      <c r="IK421" s="49"/>
      <c r="IL421" s="49"/>
      <c r="IM421" s="49"/>
      <c r="IN421" s="49"/>
      <c r="IO421" s="49"/>
      <c r="IP421" s="49"/>
      <c r="IQ421" s="49"/>
      <c r="IR421" s="49"/>
      <c r="IS421" s="49"/>
      <c r="IT421" s="49"/>
      <c r="IU421" s="49"/>
      <c r="IV421" s="49"/>
      <c r="IW421" s="49"/>
      <c r="IX421" s="49"/>
      <c r="IY421" s="49"/>
      <c r="IZ421" s="49"/>
      <c r="JA421" s="49"/>
      <c r="JB421" s="49"/>
      <c r="JC421" s="49"/>
      <c r="JD421" s="49"/>
      <c r="JE421" s="49"/>
      <c r="JF421" s="49"/>
      <c r="JG421" s="49"/>
      <c r="JH421" s="49"/>
      <c r="JI421" s="49"/>
      <c r="JJ421" s="49"/>
      <c r="JK421" s="49"/>
      <c r="JL421" s="49"/>
      <c r="JM421" s="49"/>
      <c r="JN421" s="49"/>
      <c r="JO421" s="49"/>
      <c r="JP421" s="49"/>
      <c r="JQ421" s="49"/>
      <c r="JR421" s="49"/>
      <c r="JS421" s="49"/>
      <c r="JT421" s="49"/>
      <c r="JU421" s="49"/>
      <c r="JV421" s="49"/>
      <c r="JW421" s="49"/>
      <c r="JX421" s="49"/>
      <c r="JY421" s="49"/>
      <c r="JZ421" s="49"/>
      <c r="KA421" s="49"/>
      <c r="KB421" s="49"/>
      <c r="KC421" s="49"/>
      <c r="KD421" s="49"/>
      <c r="KE421" s="49"/>
      <c r="KF421" s="49"/>
      <c r="KG421" s="49"/>
      <c r="KH421" s="49"/>
      <c r="KI421" s="49"/>
      <c r="KJ421" s="49"/>
      <c r="KK421" s="49"/>
      <c r="KL421" s="49"/>
      <c r="KM421" s="49"/>
      <c r="KN421" s="49"/>
      <c r="KO421" s="49"/>
      <c r="KP421" s="49"/>
      <c r="KQ421" s="49"/>
      <c r="KR421" s="49"/>
      <c r="KS421" s="49"/>
      <c r="KT421" s="49"/>
      <c r="KU421" s="49"/>
      <c r="KV421" s="49"/>
      <c r="KW421" s="49"/>
      <c r="KX421" s="49"/>
      <c r="KY421" s="49"/>
      <c r="KZ421" s="49"/>
      <c r="LA421" s="49"/>
      <c r="LB421" s="49"/>
      <c r="LC421" s="49"/>
      <c r="LD421" s="49"/>
      <c r="LE421" s="49"/>
      <c r="LF421" s="49"/>
      <c r="LG421" s="49"/>
      <c r="LH421" s="49"/>
      <c r="LI421" s="49"/>
      <c r="LJ421" s="49"/>
      <c r="LK421" s="49"/>
      <c r="LL421" s="49"/>
      <c r="LM421" s="49"/>
      <c r="LN421" s="49"/>
      <c r="LO421" s="49"/>
      <c r="LP421" s="49"/>
      <c r="LQ421" s="49"/>
      <c r="LR421" s="49"/>
      <c r="LS421" s="49"/>
      <c r="LT421" s="49"/>
      <c r="LU421" s="49"/>
      <c r="LV421" s="49"/>
      <c r="LW421" s="49"/>
      <c r="LX421" s="49"/>
      <c r="LY421" s="49"/>
      <c r="LZ421" s="49"/>
      <c r="MA421" s="49"/>
      <c r="MB421" s="49"/>
      <c r="MC421" s="49"/>
      <c r="MD421" s="49"/>
      <c r="ME421" s="49"/>
      <c r="MF421" s="49"/>
      <c r="MG421" s="49"/>
      <c r="MH421" s="49"/>
      <c r="MI421" s="49"/>
      <c r="MJ421" s="49"/>
      <c r="MK421" s="49"/>
      <c r="ML421" s="49"/>
      <c r="MM421" s="49"/>
      <c r="MN421" s="49"/>
      <c r="MO421" s="49"/>
      <c r="MP421" s="49"/>
      <c r="MQ421" s="49"/>
      <c r="MR421" s="49"/>
      <c r="MS421" s="49"/>
      <c r="MT421" s="49"/>
      <c r="MU421" s="49"/>
      <c r="MV421" s="49"/>
      <c r="MW421" s="49"/>
      <c r="MX421" s="49"/>
      <c r="MY421" s="49"/>
      <c r="MZ421" s="49"/>
      <c r="NA421" s="49"/>
      <c r="NB421" s="49"/>
      <c r="NC421" s="49"/>
      <c r="ND421" s="49"/>
      <c r="NE421" s="49"/>
      <c r="NF421" s="49"/>
      <c r="NG421" s="49"/>
      <c r="NH421" s="49"/>
      <c r="NI421" s="49"/>
      <c r="NJ421" s="49"/>
      <c r="NK421" s="49"/>
      <c r="NL421" s="49"/>
      <c r="NM421" s="49"/>
      <c r="NN421" s="49"/>
      <c r="NO421" s="49"/>
      <c r="NP421" s="49"/>
      <c r="NQ421" s="49"/>
    </row>
    <row r="422" spans="1:381" x14ac:dyDescent="0.2">
      <c r="A422" s="46">
        <v>421</v>
      </c>
      <c r="B422" s="47" t="s">
        <v>273</v>
      </c>
      <c r="C422" s="47" t="s">
        <v>35</v>
      </c>
      <c r="D422" s="48">
        <v>8</v>
      </c>
      <c r="E422" s="66" t="s">
        <v>2006</v>
      </c>
    </row>
    <row r="423" spans="1:381" x14ac:dyDescent="0.2">
      <c r="A423" s="46">
        <v>422</v>
      </c>
      <c r="B423" s="47" t="s">
        <v>161</v>
      </c>
      <c r="C423" s="47" t="s">
        <v>35</v>
      </c>
      <c r="D423" s="48">
        <v>10</v>
      </c>
      <c r="E423" s="66" t="s">
        <v>2005</v>
      </c>
    </row>
    <row r="424" spans="1:381" s="50" customFormat="1" x14ac:dyDescent="0.2">
      <c r="A424" s="46">
        <v>423</v>
      </c>
      <c r="B424" s="47" t="s">
        <v>164</v>
      </c>
      <c r="C424" s="47" t="s">
        <v>35</v>
      </c>
      <c r="D424" s="48">
        <v>22</v>
      </c>
      <c r="E424" s="66" t="s">
        <v>2008</v>
      </c>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c r="AT424" s="49"/>
      <c r="AU424" s="49"/>
      <c r="AV424" s="49"/>
      <c r="AW424" s="49"/>
      <c r="AX424" s="49"/>
      <c r="AY424" s="49"/>
      <c r="AZ424" s="49"/>
      <c r="BA424" s="49"/>
      <c r="BB424" s="49"/>
      <c r="BC424" s="49"/>
      <c r="BD424" s="49"/>
      <c r="BE424" s="49"/>
      <c r="BF424" s="49"/>
      <c r="BG424" s="49"/>
      <c r="BH424" s="49"/>
      <c r="BI424" s="49"/>
      <c r="BJ424" s="49"/>
      <c r="BK424" s="49"/>
      <c r="BL424" s="49"/>
      <c r="BM424" s="49"/>
      <c r="BN424" s="49"/>
      <c r="BO424" s="49"/>
      <c r="BP424" s="49"/>
      <c r="BQ424" s="49"/>
      <c r="BR424" s="49"/>
      <c r="BS424" s="49"/>
      <c r="BT424" s="49"/>
      <c r="BU424" s="49"/>
      <c r="BV424" s="49"/>
      <c r="BW424" s="49"/>
      <c r="BX424" s="49"/>
      <c r="BY424" s="49"/>
      <c r="BZ424" s="49"/>
      <c r="CA424" s="49"/>
      <c r="CB424" s="49"/>
      <c r="CC424" s="49"/>
      <c r="CD424" s="49"/>
      <c r="CE424" s="49"/>
      <c r="CF424" s="49"/>
      <c r="CG424" s="49"/>
      <c r="CH424" s="49"/>
      <c r="CI424" s="49"/>
      <c r="CJ424" s="49"/>
      <c r="CK424" s="49"/>
      <c r="CL424" s="49"/>
      <c r="CM424" s="49"/>
      <c r="CN424" s="49"/>
      <c r="CO424" s="49"/>
      <c r="CP424" s="49"/>
      <c r="CQ424" s="49"/>
      <c r="CR424" s="49"/>
      <c r="CS424" s="49"/>
      <c r="CT424" s="49"/>
      <c r="CU424" s="49"/>
      <c r="CV424" s="49"/>
      <c r="CW424" s="49"/>
      <c r="CX424" s="49"/>
      <c r="CY424" s="49"/>
      <c r="CZ424" s="49"/>
      <c r="DA424" s="49"/>
      <c r="DB424" s="49"/>
      <c r="DC424" s="49"/>
      <c r="DD424" s="49"/>
      <c r="DE424" s="49"/>
      <c r="DF424" s="49"/>
      <c r="DG424" s="49"/>
      <c r="DH424" s="49"/>
      <c r="DI424" s="49"/>
      <c r="DJ424" s="49"/>
      <c r="DK424" s="49"/>
      <c r="DL424" s="49"/>
      <c r="DM424" s="49"/>
      <c r="DN424" s="49"/>
      <c r="DO424" s="49"/>
      <c r="DP424" s="49"/>
      <c r="DQ424" s="49"/>
      <c r="DR424" s="49"/>
      <c r="DS424" s="49"/>
      <c r="DT424" s="49"/>
      <c r="DU424" s="49"/>
      <c r="DV424" s="49"/>
      <c r="DW424" s="49"/>
      <c r="DX424" s="49"/>
      <c r="DY424" s="49"/>
      <c r="DZ424" s="49"/>
      <c r="EA424" s="49"/>
      <c r="EB424" s="49"/>
      <c r="EC424" s="49"/>
      <c r="ED424" s="49"/>
      <c r="EE424" s="49"/>
      <c r="EF424" s="49"/>
      <c r="EG424" s="49"/>
      <c r="EH424" s="49"/>
      <c r="EI424" s="49"/>
      <c r="EJ424" s="49"/>
      <c r="EK424" s="49"/>
      <c r="EL424" s="49"/>
      <c r="EM424" s="49"/>
      <c r="EN424" s="49"/>
      <c r="EO424" s="49"/>
      <c r="EP424" s="49"/>
      <c r="EQ424" s="49"/>
      <c r="ER424" s="49"/>
      <c r="ES424" s="49"/>
      <c r="ET424" s="49"/>
      <c r="EU424" s="49"/>
      <c r="EV424" s="49"/>
      <c r="EW424" s="49"/>
      <c r="EX424" s="49"/>
      <c r="EY424" s="49"/>
      <c r="EZ424" s="49"/>
      <c r="FA424" s="49"/>
      <c r="FB424" s="49"/>
      <c r="FC424" s="49"/>
      <c r="FD424" s="49"/>
      <c r="FE424" s="49"/>
      <c r="FF424" s="49"/>
      <c r="FG424" s="49"/>
      <c r="FH424" s="49"/>
      <c r="FI424" s="49"/>
      <c r="FJ424" s="49"/>
      <c r="FK424" s="49"/>
      <c r="FL424" s="49"/>
      <c r="FM424" s="49"/>
      <c r="FN424" s="49"/>
      <c r="FO424" s="49"/>
      <c r="FP424" s="49"/>
      <c r="FQ424" s="49"/>
      <c r="FR424" s="49"/>
      <c r="FS424" s="49"/>
      <c r="FT424" s="49"/>
      <c r="FU424" s="49"/>
      <c r="FV424" s="49"/>
      <c r="FW424" s="49"/>
      <c r="FX424" s="49"/>
      <c r="FY424" s="49"/>
      <c r="FZ424" s="49"/>
      <c r="GA424" s="49"/>
      <c r="GB424" s="49"/>
      <c r="GC424" s="49"/>
      <c r="GD424" s="49"/>
      <c r="GE424" s="49"/>
      <c r="GF424" s="49"/>
      <c r="GG424" s="49"/>
      <c r="GH424" s="49"/>
      <c r="GI424" s="49"/>
      <c r="GJ424" s="49"/>
      <c r="GK424" s="49"/>
      <c r="GL424" s="49"/>
      <c r="GM424" s="49"/>
      <c r="GN424" s="49"/>
      <c r="GO424" s="49"/>
      <c r="GP424" s="49"/>
      <c r="GQ424" s="49"/>
      <c r="GR424" s="49"/>
      <c r="GS424" s="49"/>
      <c r="GT424" s="49"/>
      <c r="GU424" s="49"/>
      <c r="GV424" s="49"/>
      <c r="GW424" s="49"/>
      <c r="GX424" s="49"/>
      <c r="GY424" s="49"/>
      <c r="GZ424" s="49"/>
      <c r="HA424" s="49"/>
      <c r="HB424" s="49"/>
      <c r="HC424" s="49"/>
      <c r="HD424" s="49"/>
      <c r="HE424" s="49"/>
      <c r="HF424" s="49"/>
      <c r="HG424" s="49"/>
      <c r="HH424" s="49"/>
      <c r="HI424" s="49"/>
      <c r="HJ424" s="49"/>
      <c r="HK424" s="49"/>
      <c r="HL424" s="49"/>
      <c r="HM424" s="49"/>
      <c r="HN424" s="49"/>
      <c r="HO424" s="49"/>
      <c r="HP424" s="49"/>
      <c r="HQ424" s="49"/>
      <c r="HR424" s="49"/>
      <c r="HS424" s="49"/>
      <c r="HT424" s="49"/>
      <c r="HU424" s="49"/>
      <c r="HV424" s="49"/>
      <c r="HW424" s="49"/>
      <c r="HX424" s="49"/>
      <c r="HY424" s="49"/>
      <c r="HZ424" s="49"/>
      <c r="IA424" s="49"/>
      <c r="IB424" s="49"/>
      <c r="IC424" s="49"/>
      <c r="ID424" s="49"/>
      <c r="IE424" s="49"/>
      <c r="IF424" s="49"/>
      <c r="IG424" s="49"/>
      <c r="IH424" s="49"/>
      <c r="II424" s="49"/>
      <c r="IJ424" s="49"/>
      <c r="IK424" s="49"/>
      <c r="IL424" s="49"/>
      <c r="IM424" s="49"/>
      <c r="IN424" s="49"/>
      <c r="IO424" s="49"/>
      <c r="IP424" s="49"/>
      <c r="IQ424" s="49"/>
      <c r="IR424" s="49"/>
      <c r="IS424" s="49"/>
      <c r="IT424" s="49"/>
      <c r="IU424" s="49"/>
      <c r="IV424" s="49"/>
      <c r="IW424" s="49"/>
      <c r="IX424" s="49"/>
      <c r="IY424" s="49"/>
      <c r="IZ424" s="49"/>
      <c r="JA424" s="49"/>
      <c r="JB424" s="49"/>
      <c r="JC424" s="49"/>
      <c r="JD424" s="49"/>
      <c r="JE424" s="49"/>
      <c r="JF424" s="49"/>
      <c r="JG424" s="49"/>
      <c r="JH424" s="49"/>
      <c r="JI424" s="49"/>
      <c r="JJ424" s="49"/>
      <c r="JK424" s="49"/>
      <c r="JL424" s="49"/>
      <c r="JM424" s="49"/>
      <c r="JN424" s="49"/>
      <c r="JO424" s="49"/>
      <c r="JP424" s="49"/>
      <c r="JQ424" s="49"/>
      <c r="JR424" s="49"/>
      <c r="JS424" s="49"/>
      <c r="JT424" s="49"/>
      <c r="JU424" s="49"/>
      <c r="JV424" s="49"/>
      <c r="JW424" s="49"/>
      <c r="JX424" s="49"/>
      <c r="JY424" s="49"/>
      <c r="JZ424" s="49"/>
      <c r="KA424" s="49"/>
      <c r="KB424" s="49"/>
      <c r="KC424" s="49"/>
      <c r="KD424" s="49"/>
      <c r="KE424" s="49"/>
      <c r="KF424" s="49"/>
      <c r="KG424" s="49"/>
      <c r="KH424" s="49"/>
      <c r="KI424" s="49"/>
      <c r="KJ424" s="49"/>
      <c r="KK424" s="49"/>
      <c r="KL424" s="49"/>
      <c r="KM424" s="49"/>
      <c r="KN424" s="49"/>
      <c r="KO424" s="49"/>
      <c r="KP424" s="49"/>
      <c r="KQ424" s="49"/>
      <c r="KR424" s="49"/>
      <c r="KS424" s="49"/>
      <c r="KT424" s="49"/>
      <c r="KU424" s="49"/>
      <c r="KV424" s="49"/>
      <c r="KW424" s="49"/>
      <c r="KX424" s="49"/>
      <c r="KY424" s="49"/>
      <c r="KZ424" s="49"/>
      <c r="LA424" s="49"/>
      <c r="LB424" s="49"/>
      <c r="LC424" s="49"/>
      <c r="LD424" s="49"/>
      <c r="LE424" s="49"/>
      <c r="LF424" s="49"/>
      <c r="LG424" s="49"/>
      <c r="LH424" s="49"/>
      <c r="LI424" s="49"/>
      <c r="LJ424" s="49"/>
      <c r="LK424" s="49"/>
      <c r="LL424" s="49"/>
      <c r="LM424" s="49"/>
      <c r="LN424" s="49"/>
      <c r="LO424" s="49"/>
      <c r="LP424" s="49"/>
      <c r="LQ424" s="49"/>
      <c r="LR424" s="49"/>
      <c r="LS424" s="49"/>
      <c r="LT424" s="49"/>
      <c r="LU424" s="49"/>
      <c r="LV424" s="49"/>
      <c r="LW424" s="49"/>
      <c r="LX424" s="49"/>
      <c r="LY424" s="49"/>
      <c r="LZ424" s="49"/>
      <c r="MA424" s="49"/>
      <c r="MB424" s="49"/>
      <c r="MC424" s="49"/>
      <c r="MD424" s="49"/>
      <c r="ME424" s="49"/>
      <c r="MF424" s="49"/>
      <c r="MG424" s="49"/>
      <c r="MH424" s="49"/>
      <c r="MI424" s="49"/>
      <c r="MJ424" s="49"/>
      <c r="MK424" s="49"/>
      <c r="ML424" s="49"/>
      <c r="MM424" s="49"/>
      <c r="MN424" s="49"/>
      <c r="MO424" s="49"/>
      <c r="MP424" s="49"/>
      <c r="MQ424" s="49"/>
      <c r="MR424" s="49"/>
      <c r="MS424" s="49"/>
      <c r="MT424" s="49"/>
      <c r="MU424" s="49"/>
      <c r="MV424" s="49"/>
      <c r="MW424" s="49"/>
      <c r="MX424" s="49"/>
      <c r="MY424" s="49"/>
      <c r="MZ424" s="49"/>
      <c r="NA424" s="49"/>
      <c r="NB424" s="49"/>
      <c r="NC424" s="49"/>
      <c r="ND424" s="49"/>
      <c r="NE424" s="49"/>
      <c r="NF424" s="49"/>
      <c r="NG424" s="49"/>
      <c r="NH424" s="49"/>
      <c r="NI424" s="49"/>
      <c r="NJ424" s="49"/>
      <c r="NK424" s="49"/>
      <c r="NL424" s="49"/>
      <c r="NM424" s="49"/>
      <c r="NN424" s="49"/>
      <c r="NO424" s="49"/>
      <c r="NP424" s="49"/>
      <c r="NQ424" s="49"/>
    </row>
    <row r="425" spans="1:381" s="50" customFormat="1" x14ac:dyDescent="0.2">
      <c r="A425" s="46">
        <v>424</v>
      </c>
      <c r="B425" s="47" t="s">
        <v>274</v>
      </c>
      <c r="C425" s="47" t="s">
        <v>35</v>
      </c>
      <c r="D425" s="48">
        <v>6</v>
      </c>
      <c r="E425" s="66" t="s">
        <v>2009</v>
      </c>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c r="AT425" s="49"/>
      <c r="AU425" s="49"/>
      <c r="AV425" s="49"/>
      <c r="AW425" s="49"/>
      <c r="AX425" s="49"/>
      <c r="AY425" s="49"/>
      <c r="AZ425" s="49"/>
      <c r="BA425" s="49"/>
      <c r="BB425" s="49"/>
      <c r="BC425" s="49"/>
      <c r="BD425" s="49"/>
      <c r="BE425" s="49"/>
      <c r="BF425" s="49"/>
      <c r="BG425" s="49"/>
      <c r="BH425" s="49"/>
      <c r="BI425" s="49"/>
      <c r="BJ425" s="49"/>
      <c r="BK425" s="49"/>
      <c r="BL425" s="49"/>
      <c r="BM425" s="49"/>
      <c r="BN425" s="49"/>
      <c r="BO425" s="49"/>
      <c r="BP425" s="49"/>
      <c r="BQ425" s="49"/>
      <c r="BR425" s="49"/>
      <c r="BS425" s="49"/>
      <c r="BT425" s="49"/>
      <c r="BU425" s="49"/>
      <c r="BV425" s="49"/>
      <c r="BW425" s="49"/>
      <c r="BX425" s="49"/>
      <c r="BY425" s="49"/>
      <c r="BZ425" s="49"/>
      <c r="CA425" s="49"/>
      <c r="CB425" s="49"/>
      <c r="CC425" s="49"/>
      <c r="CD425" s="49"/>
      <c r="CE425" s="49"/>
      <c r="CF425" s="49"/>
      <c r="CG425" s="49"/>
      <c r="CH425" s="49"/>
      <c r="CI425" s="49"/>
      <c r="CJ425" s="49"/>
      <c r="CK425" s="49"/>
      <c r="CL425" s="49"/>
      <c r="CM425" s="49"/>
      <c r="CN425" s="49"/>
      <c r="CO425" s="49"/>
      <c r="CP425" s="49"/>
      <c r="CQ425" s="49"/>
      <c r="CR425" s="49"/>
      <c r="CS425" s="49"/>
      <c r="CT425" s="49"/>
      <c r="CU425" s="49"/>
      <c r="CV425" s="49"/>
      <c r="CW425" s="49"/>
      <c r="CX425" s="49"/>
      <c r="CY425" s="49"/>
      <c r="CZ425" s="49"/>
      <c r="DA425" s="49"/>
      <c r="DB425" s="49"/>
      <c r="DC425" s="49"/>
      <c r="DD425" s="49"/>
      <c r="DE425" s="49"/>
      <c r="DF425" s="49"/>
      <c r="DG425" s="49"/>
      <c r="DH425" s="49"/>
      <c r="DI425" s="49"/>
      <c r="DJ425" s="49"/>
      <c r="DK425" s="49"/>
      <c r="DL425" s="49"/>
      <c r="DM425" s="49"/>
      <c r="DN425" s="49"/>
      <c r="DO425" s="49"/>
      <c r="DP425" s="49"/>
      <c r="DQ425" s="49"/>
      <c r="DR425" s="49"/>
      <c r="DS425" s="49"/>
      <c r="DT425" s="49"/>
      <c r="DU425" s="49"/>
      <c r="DV425" s="49"/>
      <c r="DW425" s="49"/>
      <c r="DX425" s="49"/>
      <c r="DY425" s="49"/>
      <c r="DZ425" s="49"/>
      <c r="EA425" s="49"/>
      <c r="EB425" s="49"/>
      <c r="EC425" s="49"/>
      <c r="ED425" s="49"/>
      <c r="EE425" s="49"/>
      <c r="EF425" s="49"/>
      <c r="EG425" s="49"/>
      <c r="EH425" s="49"/>
      <c r="EI425" s="49"/>
      <c r="EJ425" s="49"/>
      <c r="EK425" s="49"/>
      <c r="EL425" s="49"/>
      <c r="EM425" s="49"/>
      <c r="EN425" s="49"/>
      <c r="EO425" s="49"/>
      <c r="EP425" s="49"/>
      <c r="EQ425" s="49"/>
      <c r="ER425" s="49"/>
      <c r="ES425" s="49"/>
      <c r="ET425" s="49"/>
      <c r="EU425" s="49"/>
      <c r="EV425" s="49"/>
      <c r="EW425" s="49"/>
      <c r="EX425" s="49"/>
      <c r="EY425" s="49"/>
      <c r="EZ425" s="49"/>
      <c r="FA425" s="49"/>
      <c r="FB425" s="49"/>
      <c r="FC425" s="49"/>
      <c r="FD425" s="49"/>
      <c r="FE425" s="49"/>
      <c r="FF425" s="49"/>
      <c r="FG425" s="49"/>
      <c r="FH425" s="49"/>
      <c r="FI425" s="49"/>
      <c r="FJ425" s="49"/>
      <c r="FK425" s="49"/>
      <c r="FL425" s="49"/>
      <c r="FM425" s="49"/>
      <c r="FN425" s="49"/>
      <c r="FO425" s="49"/>
      <c r="FP425" s="49"/>
      <c r="FQ425" s="49"/>
      <c r="FR425" s="49"/>
      <c r="FS425" s="49"/>
      <c r="FT425" s="49"/>
      <c r="FU425" s="49"/>
      <c r="FV425" s="49"/>
      <c r="FW425" s="49"/>
      <c r="FX425" s="49"/>
      <c r="FY425" s="49"/>
      <c r="FZ425" s="49"/>
      <c r="GA425" s="49"/>
      <c r="GB425" s="49"/>
      <c r="GC425" s="49"/>
      <c r="GD425" s="49"/>
      <c r="GE425" s="49"/>
      <c r="GF425" s="49"/>
      <c r="GG425" s="49"/>
      <c r="GH425" s="49"/>
      <c r="GI425" s="49"/>
      <c r="GJ425" s="49"/>
      <c r="GK425" s="49"/>
      <c r="GL425" s="49"/>
      <c r="GM425" s="49"/>
      <c r="GN425" s="49"/>
      <c r="GO425" s="49"/>
      <c r="GP425" s="49"/>
      <c r="GQ425" s="49"/>
      <c r="GR425" s="49"/>
      <c r="GS425" s="49"/>
      <c r="GT425" s="49"/>
      <c r="GU425" s="49"/>
      <c r="GV425" s="49"/>
      <c r="GW425" s="49"/>
      <c r="GX425" s="49"/>
      <c r="GY425" s="49"/>
      <c r="GZ425" s="49"/>
      <c r="HA425" s="49"/>
      <c r="HB425" s="49"/>
      <c r="HC425" s="49"/>
      <c r="HD425" s="49"/>
      <c r="HE425" s="49"/>
      <c r="HF425" s="49"/>
      <c r="HG425" s="49"/>
      <c r="HH425" s="49"/>
      <c r="HI425" s="49"/>
      <c r="HJ425" s="49"/>
      <c r="HK425" s="49"/>
      <c r="HL425" s="49"/>
      <c r="HM425" s="49"/>
      <c r="HN425" s="49"/>
      <c r="HO425" s="49"/>
      <c r="HP425" s="49"/>
      <c r="HQ425" s="49"/>
      <c r="HR425" s="49"/>
      <c r="HS425" s="49"/>
      <c r="HT425" s="49"/>
      <c r="HU425" s="49"/>
      <c r="HV425" s="49"/>
      <c r="HW425" s="49"/>
      <c r="HX425" s="49"/>
      <c r="HY425" s="49"/>
      <c r="HZ425" s="49"/>
      <c r="IA425" s="49"/>
      <c r="IB425" s="49"/>
      <c r="IC425" s="49"/>
      <c r="ID425" s="49"/>
      <c r="IE425" s="49"/>
      <c r="IF425" s="49"/>
      <c r="IG425" s="49"/>
      <c r="IH425" s="49"/>
      <c r="II425" s="49"/>
      <c r="IJ425" s="49"/>
      <c r="IK425" s="49"/>
      <c r="IL425" s="49"/>
      <c r="IM425" s="49"/>
      <c r="IN425" s="49"/>
      <c r="IO425" s="49"/>
      <c r="IP425" s="49"/>
      <c r="IQ425" s="49"/>
      <c r="IR425" s="49"/>
      <c r="IS425" s="49"/>
      <c r="IT425" s="49"/>
      <c r="IU425" s="49"/>
      <c r="IV425" s="49"/>
      <c r="IW425" s="49"/>
      <c r="IX425" s="49"/>
      <c r="IY425" s="49"/>
      <c r="IZ425" s="49"/>
      <c r="JA425" s="49"/>
      <c r="JB425" s="49"/>
      <c r="JC425" s="49"/>
      <c r="JD425" s="49"/>
      <c r="JE425" s="49"/>
      <c r="JF425" s="49"/>
      <c r="JG425" s="49"/>
      <c r="JH425" s="49"/>
      <c r="JI425" s="49"/>
      <c r="JJ425" s="49"/>
      <c r="JK425" s="49"/>
      <c r="JL425" s="49"/>
      <c r="JM425" s="49"/>
      <c r="JN425" s="49"/>
      <c r="JO425" s="49"/>
      <c r="JP425" s="49"/>
      <c r="JQ425" s="49"/>
      <c r="JR425" s="49"/>
      <c r="JS425" s="49"/>
      <c r="JT425" s="49"/>
      <c r="JU425" s="49"/>
      <c r="JV425" s="49"/>
      <c r="JW425" s="49"/>
      <c r="JX425" s="49"/>
      <c r="JY425" s="49"/>
      <c r="JZ425" s="49"/>
      <c r="KA425" s="49"/>
      <c r="KB425" s="49"/>
      <c r="KC425" s="49"/>
      <c r="KD425" s="49"/>
      <c r="KE425" s="49"/>
      <c r="KF425" s="49"/>
      <c r="KG425" s="49"/>
      <c r="KH425" s="49"/>
      <c r="KI425" s="49"/>
      <c r="KJ425" s="49"/>
      <c r="KK425" s="49"/>
      <c r="KL425" s="49"/>
      <c r="KM425" s="49"/>
      <c r="KN425" s="49"/>
      <c r="KO425" s="49"/>
      <c r="KP425" s="49"/>
      <c r="KQ425" s="49"/>
      <c r="KR425" s="49"/>
      <c r="KS425" s="49"/>
      <c r="KT425" s="49"/>
      <c r="KU425" s="49"/>
      <c r="KV425" s="49"/>
      <c r="KW425" s="49"/>
      <c r="KX425" s="49"/>
      <c r="KY425" s="49"/>
      <c r="KZ425" s="49"/>
      <c r="LA425" s="49"/>
      <c r="LB425" s="49"/>
      <c r="LC425" s="49"/>
      <c r="LD425" s="49"/>
      <c r="LE425" s="49"/>
      <c r="LF425" s="49"/>
      <c r="LG425" s="49"/>
      <c r="LH425" s="49"/>
      <c r="LI425" s="49"/>
      <c r="LJ425" s="49"/>
      <c r="LK425" s="49"/>
      <c r="LL425" s="49"/>
      <c r="LM425" s="49"/>
      <c r="LN425" s="49"/>
      <c r="LO425" s="49"/>
      <c r="LP425" s="49"/>
      <c r="LQ425" s="49"/>
      <c r="LR425" s="49"/>
      <c r="LS425" s="49"/>
      <c r="LT425" s="49"/>
      <c r="LU425" s="49"/>
      <c r="LV425" s="49"/>
      <c r="LW425" s="49"/>
      <c r="LX425" s="49"/>
      <c r="LY425" s="49"/>
      <c r="LZ425" s="49"/>
      <c r="MA425" s="49"/>
      <c r="MB425" s="49"/>
      <c r="MC425" s="49"/>
      <c r="MD425" s="49"/>
      <c r="ME425" s="49"/>
      <c r="MF425" s="49"/>
      <c r="MG425" s="49"/>
      <c r="MH425" s="49"/>
      <c r="MI425" s="49"/>
      <c r="MJ425" s="49"/>
      <c r="MK425" s="49"/>
      <c r="ML425" s="49"/>
      <c r="MM425" s="49"/>
      <c r="MN425" s="49"/>
      <c r="MO425" s="49"/>
      <c r="MP425" s="49"/>
      <c r="MQ425" s="49"/>
      <c r="MR425" s="49"/>
      <c r="MS425" s="49"/>
      <c r="MT425" s="49"/>
      <c r="MU425" s="49"/>
      <c r="MV425" s="49"/>
      <c r="MW425" s="49"/>
      <c r="MX425" s="49"/>
      <c r="MY425" s="49"/>
      <c r="MZ425" s="49"/>
      <c r="NA425" s="49"/>
      <c r="NB425" s="49"/>
      <c r="NC425" s="49"/>
      <c r="ND425" s="49"/>
      <c r="NE425" s="49"/>
      <c r="NF425" s="49"/>
      <c r="NG425" s="49"/>
      <c r="NH425" s="49"/>
      <c r="NI425" s="49"/>
      <c r="NJ425" s="49"/>
      <c r="NK425" s="49"/>
      <c r="NL425" s="49"/>
      <c r="NM425" s="49"/>
      <c r="NN425" s="49"/>
      <c r="NO425" s="49"/>
      <c r="NP425" s="49"/>
      <c r="NQ425" s="49"/>
    </row>
    <row r="426" spans="1:381" s="50" customFormat="1" x14ac:dyDescent="0.2">
      <c r="A426" s="46">
        <v>425</v>
      </c>
      <c r="B426" s="47" t="s">
        <v>275</v>
      </c>
      <c r="C426" s="47" t="s">
        <v>35</v>
      </c>
      <c r="D426" s="48">
        <v>20</v>
      </c>
      <c r="E426" s="66" t="s">
        <v>2010</v>
      </c>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49"/>
      <c r="AT426" s="49"/>
      <c r="AU426" s="49"/>
      <c r="AV426" s="49"/>
      <c r="AW426" s="49"/>
      <c r="AX426" s="49"/>
      <c r="AY426" s="49"/>
      <c r="AZ426" s="49"/>
      <c r="BA426" s="49"/>
      <c r="BB426" s="49"/>
      <c r="BC426" s="49"/>
      <c r="BD426" s="49"/>
      <c r="BE426" s="49"/>
      <c r="BF426" s="49"/>
      <c r="BG426" s="49"/>
      <c r="BH426" s="49"/>
      <c r="BI426" s="49"/>
      <c r="BJ426" s="49"/>
      <c r="BK426" s="49"/>
      <c r="BL426" s="49"/>
      <c r="BM426" s="49"/>
      <c r="BN426" s="49"/>
      <c r="BO426" s="49"/>
      <c r="BP426" s="49"/>
      <c r="BQ426" s="49"/>
      <c r="BR426" s="49"/>
      <c r="BS426" s="49"/>
      <c r="BT426" s="49"/>
      <c r="BU426" s="49"/>
      <c r="BV426" s="49"/>
      <c r="BW426" s="49"/>
      <c r="BX426" s="49"/>
      <c r="BY426" s="49"/>
      <c r="BZ426" s="49"/>
      <c r="CA426" s="49"/>
      <c r="CB426" s="49"/>
      <c r="CC426" s="49"/>
      <c r="CD426" s="49"/>
      <c r="CE426" s="49"/>
      <c r="CF426" s="49"/>
      <c r="CG426" s="49"/>
      <c r="CH426" s="49"/>
      <c r="CI426" s="49"/>
      <c r="CJ426" s="49"/>
      <c r="CK426" s="49"/>
      <c r="CL426" s="49"/>
      <c r="CM426" s="49"/>
      <c r="CN426" s="49"/>
      <c r="CO426" s="49"/>
      <c r="CP426" s="49"/>
      <c r="CQ426" s="49"/>
      <c r="CR426" s="49"/>
      <c r="CS426" s="49"/>
      <c r="CT426" s="49"/>
      <c r="CU426" s="49"/>
      <c r="CV426" s="49"/>
      <c r="CW426" s="49"/>
      <c r="CX426" s="49"/>
      <c r="CY426" s="49"/>
      <c r="CZ426" s="49"/>
      <c r="DA426" s="49"/>
      <c r="DB426" s="49"/>
      <c r="DC426" s="49"/>
      <c r="DD426" s="49"/>
      <c r="DE426" s="49"/>
      <c r="DF426" s="49"/>
      <c r="DG426" s="49"/>
      <c r="DH426" s="49"/>
      <c r="DI426" s="49"/>
      <c r="DJ426" s="49"/>
      <c r="DK426" s="49"/>
      <c r="DL426" s="49"/>
      <c r="DM426" s="49"/>
      <c r="DN426" s="49"/>
      <c r="DO426" s="49"/>
      <c r="DP426" s="49"/>
      <c r="DQ426" s="49"/>
      <c r="DR426" s="49"/>
      <c r="DS426" s="49"/>
      <c r="DT426" s="49"/>
      <c r="DU426" s="49"/>
      <c r="DV426" s="49"/>
      <c r="DW426" s="49"/>
      <c r="DX426" s="49"/>
      <c r="DY426" s="49"/>
      <c r="DZ426" s="49"/>
      <c r="EA426" s="49"/>
      <c r="EB426" s="49"/>
      <c r="EC426" s="49"/>
      <c r="ED426" s="49"/>
      <c r="EE426" s="49"/>
      <c r="EF426" s="49"/>
      <c r="EG426" s="49"/>
      <c r="EH426" s="49"/>
      <c r="EI426" s="49"/>
      <c r="EJ426" s="49"/>
      <c r="EK426" s="49"/>
      <c r="EL426" s="49"/>
      <c r="EM426" s="49"/>
      <c r="EN426" s="49"/>
      <c r="EO426" s="49"/>
      <c r="EP426" s="49"/>
      <c r="EQ426" s="49"/>
      <c r="ER426" s="49"/>
      <c r="ES426" s="49"/>
      <c r="ET426" s="49"/>
      <c r="EU426" s="49"/>
      <c r="EV426" s="49"/>
      <c r="EW426" s="49"/>
      <c r="EX426" s="49"/>
      <c r="EY426" s="49"/>
      <c r="EZ426" s="49"/>
      <c r="FA426" s="49"/>
      <c r="FB426" s="49"/>
      <c r="FC426" s="49"/>
      <c r="FD426" s="49"/>
      <c r="FE426" s="49"/>
      <c r="FF426" s="49"/>
      <c r="FG426" s="49"/>
      <c r="FH426" s="49"/>
      <c r="FI426" s="49"/>
      <c r="FJ426" s="49"/>
      <c r="FK426" s="49"/>
      <c r="FL426" s="49"/>
      <c r="FM426" s="49"/>
      <c r="FN426" s="49"/>
      <c r="FO426" s="49"/>
      <c r="FP426" s="49"/>
      <c r="FQ426" s="49"/>
      <c r="FR426" s="49"/>
      <c r="FS426" s="49"/>
      <c r="FT426" s="49"/>
      <c r="FU426" s="49"/>
      <c r="FV426" s="49"/>
      <c r="FW426" s="49"/>
      <c r="FX426" s="49"/>
      <c r="FY426" s="49"/>
      <c r="FZ426" s="49"/>
      <c r="GA426" s="49"/>
      <c r="GB426" s="49"/>
      <c r="GC426" s="49"/>
      <c r="GD426" s="49"/>
      <c r="GE426" s="49"/>
      <c r="GF426" s="49"/>
      <c r="GG426" s="49"/>
      <c r="GH426" s="49"/>
      <c r="GI426" s="49"/>
      <c r="GJ426" s="49"/>
      <c r="GK426" s="49"/>
      <c r="GL426" s="49"/>
      <c r="GM426" s="49"/>
      <c r="GN426" s="49"/>
      <c r="GO426" s="49"/>
      <c r="GP426" s="49"/>
      <c r="GQ426" s="49"/>
      <c r="GR426" s="49"/>
      <c r="GS426" s="49"/>
      <c r="GT426" s="49"/>
      <c r="GU426" s="49"/>
      <c r="GV426" s="49"/>
      <c r="GW426" s="49"/>
      <c r="GX426" s="49"/>
      <c r="GY426" s="49"/>
      <c r="GZ426" s="49"/>
      <c r="HA426" s="49"/>
      <c r="HB426" s="49"/>
      <c r="HC426" s="49"/>
      <c r="HD426" s="49"/>
      <c r="HE426" s="49"/>
      <c r="HF426" s="49"/>
      <c r="HG426" s="49"/>
      <c r="HH426" s="49"/>
      <c r="HI426" s="49"/>
      <c r="HJ426" s="49"/>
      <c r="HK426" s="49"/>
      <c r="HL426" s="49"/>
      <c r="HM426" s="49"/>
      <c r="HN426" s="49"/>
      <c r="HO426" s="49"/>
      <c r="HP426" s="49"/>
      <c r="HQ426" s="49"/>
      <c r="HR426" s="49"/>
      <c r="HS426" s="49"/>
      <c r="HT426" s="49"/>
      <c r="HU426" s="49"/>
      <c r="HV426" s="49"/>
      <c r="HW426" s="49"/>
      <c r="HX426" s="49"/>
      <c r="HY426" s="49"/>
      <c r="HZ426" s="49"/>
      <c r="IA426" s="49"/>
      <c r="IB426" s="49"/>
      <c r="IC426" s="49"/>
      <c r="ID426" s="49"/>
      <c r="IE426" s="49"/>
      <c r="IF426" s="49"/>
      <c r="IG426" s="49"/>
      <c r="IH426" s="49"/>
      <c r="II426" s="49"/>
      <c r="IJ426" s="49"/>
      <c r="IK426" s="49"/>
      <c r="IL426" s="49"/>
      <c r="IM426" s="49"/>
      <c r="IN426" s="49"/>
      <c r="IO426" s="49"/>
      <c r="IP426" s="49"/>
      <c r="IQ426" s="49"/>
      <c r="IR426" s="49"/>
      <c r="IS426" s="49"/>
      <c r="IT426" s="49"/>
      <c r="IU426" s="49"/>
      <c r="IV426" s="49"/>
      <c r="IW426" s="49"/>
      <c r="IX426" s="49"/>
      <c r="IY426" s="49"/>
      <c r="IZ426" s="49"/>
      <c r="JA426" s="49"/>
      <c r="JB426" s="49"/>
      <c r="JC426" s="49"/>
      <c r="JD426" s="49"/>
      <c r="JE426" s="49"/>
      <c r="JF426" s="49"/>
      <c r="JG426" s="49"/>
      <c r="JH426" s="49"/>
      <c r="JI426" s="49"/>
      <c r="JJ426" s="49"/>
      <c r="JK426" s="49"/>
      <c r="JL426" s="49"/>
      <c r="JM426" s="49"/>
      <c r="JN426" s="49"/>
      <c r="JO426" s="49"/>
      <c r="JP426" s="49"/>
      <c r="JQ426" s="49"/>
      <c r="JR426" s="49"/>
      <c r="JS426" s="49"/>
      <c r="JT426" s="49"/>
      <c r="JU426" s="49"/>
      <c r="JV426" s="49"/>
      <c r="JW426" s="49"/>
      <c r="JX426" s="49"/>
      <c r="JY426" s="49"/>
      <c r="JZ426" s="49"/>
      <c r="KA426" s="49"/>
      <c r="KB426" s="49"/>
      <c r="KC426" s="49"/>
      <c r="KD426" s="49"/>
      <c r="KE426" s="49"/>
      <c r="KF426" s="49"/>
      <c r="KG426" s="49"/>
      <c r="KH426" s="49"/>
      <c r="KI426" s="49"/>
      <c r="KJ426" s="49"/>
      <c r="KK426" s="49"/>
      <c r="KL426" s="49"/>
      <c r="KM426" s="49"/>
      <c r="KN426" s="49"/>
      <c r="KO426" s="49"/>
      <c r="KP426" s="49"/>
      <c r="KQ426" s="49"/>
      <c r="KR426" s="49"/>
      <c r="KS426" s="49"/>
      <c r="KT426" s="49"/>
      <c r="KU426" s="49"/>
      <c r="KV426" s="49"/>
      <c r="KW426" s="49"/>
      <c r="KX426" s="49"/>
      <c r="KY426" s="49"/>
      <c r="KZ426" s="49"/>
      <c r="LA426" s="49"/>
      <c r="LB426" s="49"/>
      <c r="LC426" s="49"/>
      <c r="LD426" s="49"/>
      <c r="LE426" s="49"/>
      <c r="LF426" s="49"/>
      <c r="LG426" s="49"/>
      <c r="LH426" s="49"/>
      <c r="LI426" s="49"/>
      <c r="LJ426" s="49"/>
      <c r="LK426" s="49"/>
      <c r="LL426" s="49"/>
      <c r="LM426" s="49"/>
      <c r="LN426" s="49"/>
      <c r="LO426" s="49"/>
      <c r="LP426" s="49"/>
      <c r="LQ426" s="49"/>
      <c r="LR426" s="49"/>
      <c r="LS426" s="49"/>
      <c r="LT426" s="49"/>
      <c r="LU426" s="49"/>
      <c r="LV426" s="49"/>
      <c r="LW426" s="49"/>
      <c r="LX426" s="49"/>
      <c r="LY426" s="49"/>
      <c r="LZ426" s="49"/>
      <c r="MA426" s="49"/>
      <c r="MB426" s="49"/>
      <c r="MC426" s="49"/>
      <c r="MD426" s="49"/>
      <c r="ME426" s="49"/>
      <c r="MF426" s="49"/>
      <c r="MG426" s="49"/>
      <c r="MH426" s="49"/>
      <c r="MI426" s="49"/>
      <c r="MJ426" s="49"/>
      <c r="MK426" s="49"/>
      <c r="ML426" s="49"/>
      <c r="MM426" s="49"/>
      <c r="MN426" s="49"/>
      <c r="MO426" s="49"/>
      <c r="MP426" s="49"/>
      <c r="MQ426" s="49"/>
      <c r="MR426" s="49"/>
      <c r="MS426" s="49"/>
      <c r="MT426" s="49"/>
      <c r="MU426" s="49"/>
      <c r="MV426" s="49"/>
      <c r="MW426" s="49"/>
      <c r="MX426" s="49"/>
      <c r="MY426" s="49"/>
      <c r="MZ426" s="49"/>
      <c r="NA426" s="49"/>
      <c r="NB426" s="49"/>
      <c r="NC426" s="49"/>
      <c r="ND426" s="49"/>
      <c r="NE426" s="49"/>
      <c r="NF426" s="49"/>
      <c r="NG426" s="49"/>
      <c r="NH426" s="49"/>
      <c r="NI426" s="49"/>
      <c r="NJ426" s="49"/>
      <c r="NK426" s="49"/>
      <c r="NL426" s="49"/>
      <c r="NM426" s="49"/>
      <c r="NN426" s="49"/>
      <c r="NO426" s="49"/>
      <c r="NP426" s="49"/>
      <c r="NQ426" s="49"/>
    </row>
    <row r="427" spans="1:381" s="50" customFormat="1" x14ac:dyDescent="0.2">
      <c r="A427" s="46">
        <v>426</v>
      </c>
      <c r="B427" s="47" t="s">
        <v>276</v>
      </c>
      <c r="C427" s="47" t="s">
        <v>35</v>
      </c>
      <c r="D427" s="48">
        <v>5</v>
      </c>
      <c r="E427" s="66" t="s">
        <v>2011</v>
      </c>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49"/>
      <c r="AT427" s="49"/>
      <c r="AU427" s="49"/>
      <c r="AV427" s="49"/>
      <c r="AW427" s="49"/>
      <c r="AX427" s="49"/>
      <c r="AY427" s="49"/>
      <c r="AZ427" s="49"/>
      <c r="BA427" s="49"/>
      <c r="BB427" s="49"/>
      <c r="BC427" s="49"/>
      <c r="BD427" s="49"/>
      <c r="BE427" s="49"/>
      <c r="BF427" s="49"/>
      <c r="BG427" s="49"/>
      <c r="BH427" s="49"/>
      <c r="BI427" s="49"/>
      <c r="BJ427" s="49"/>
      <c r="BK427" s="49"/>
      <c r="BL427" s="49"/>
      <c r="BM427" s="49"/>
      <c r="BN427" s="49"/>
      <c r="BO427" s="49"/>
      <c r="BP427" s="49"/>
      <c r="BQ427" s="49"/>
      <c r="BR427" s="49"/>
      <c r="BS427" s="49"/>
      <c r="BT427" s="49"/>
      <c r="BU427" s="49"/>
      <c r="BV427" s="49"/>
      <c r="BW427" s="49"/>
      <c r="BX427" s="49"/>
      <c r="BY427" s="49"/>
      <c r="BZ427" s="49"/>
      <c r="CA427" s="49"/>
      <c r="CB427" s="49"/>
      <c r="CC427" s="49"/>
      <c r="CD427" s="49"/>
      <c r="CE427" s="49"/>
      <c r="CF427" s="49"/>
      <c r="CG427" s="49"/>
      <c r="CH427" s="49"/>
      <c r="CI427" s="49"/>
      <c r="CJ427" s="49"/>
      <c r="CK427" s="49"/>
      <c r="CL427" s="49"/>
      <c r="CM427" s="49"/>
      <c r="CN427" s="49"/>
      <c r="CO427" s="49"/>
      <c r="CP427" s="49"/>
      <c r="CQ427" s="49"/>
      <c r="CR427" s="49"/>
      <c r="CS427" s="49"/>
      <c r="CT427" s="49"/>
      <c r="CU427" s="49"/>
      <c r="CV427" s="49"/>
      <c r="CW427" s="49"/>
      <c r="CX427" s="49"/>
      <c r="CY427" s="49"/>
      <c r="CZ427" s="49"/>
      <c r="DA427" s="49"/>
      <c r="DB427" s="49"/>
      <c r="DC427" s="49"/>
      <c r="DD427" s="49"/>
      <c r="DE427" s="49"/>
      <c r="DF427" s="49"/>
      <c r="DG427" s="49"/>
      <c r="DH427" s="49"/>
      <c r="DI427" s="49"/>
      <c r="DJ427" s="49"/>
      <c r="DK427" s="49"/>
      <c r="DL427" s="49"/>
      <c r="DM427" s="49"/>
      <c r="DN427" s="49"/>
      <c r="DO427" s="49"/>
      <c r="DP427" s="49"/>
      <c r="DQ427" s="49"/>
      <c r="DR427" s="49"/>
      <c r="DS427" s="49"/>
      <c r="DT427" s="49"/>
      <c r="DU427" s="49"/>
      <c r="DV427" s="49"/>
      <c r="DW427" s="49"/>
      <c r="DX427" s="49"/>
      <c r="DY427" s="49"/>
      <c r="DZ427" s="49"/>
      <c r="EA427" s="49"/>
      <c r="EB427" s="49"/>
      <c r="EC427" s="49"/>
      <c r="ED427" s="49"/>
      <c r="EE427" s="49"/>
      <c r="EF427" s="49"/>
      <c r="EG427" s="49"/>
      <c r="EH427" s="49"/>
      <c r="EI427" s="49"/>
      <c r="EJ427" s="49"/>
      <c r="EK427" s="49"/>
      <c r="EL427" s="49"/>
      <c r="EM427" s="49"/>
      <c r="EN427" s="49"/>
      <c r="EO427" s="49"/>
      <c r="EP427" s="49"/>
      <c r="EQ427" s="49"/>
      <c r="ER427" s="49"/>
      <c r="ES427" s="49"/>
      <c r="ET427" s="49"/>
      <c r="EU427" s="49"/>
      <c r="EV427" s="49"/>
      <c r="EW427" s="49"/>
      <c r="EX427" s="49"/>
      <c r="EY427" s="49"/>
      <c r="EZ427" s="49"/>
      <c r="FA427" s="49"/>
      <c r="FB427" s="49"/>
      <c r="FC427" s="49"/>
      <c r="FD427" s="49"/>
      <c r="FE427" s="49"/>
      <c r="FF427" s="49"/>
      <c r="FG427" s="49"/>
      <c r="FH427" s="49"/>
      <c r="FI427" s="49"/>
      <c r="FJ427" s="49"/>
      <c r="FK427" s="49"/>
      <c r="FL427" s="49"/>
      <c r="FM427" s="49"/>
      <c r="FN427" s="49"/>
      <c r="FO427" s="49"/>
      <c r="FP427" s="49"/>
      <c r="FQ427" s="49"/>
      <c r="FR427" s="49"/>
      <c r="FS427" s="49"/>
      <c r="FT427" s="49"/>
      <c r="FU427" s="49"/>
      <c r="FV427" s="49"/>
      <c r="FW427" s="49"/>
      <c r="FX427" s="49"/>
      <c r="FY427" s="49"/>
      <c r="FZ427" s="49"/>
      <c r="GA427" s="49"/>
      <c r="GB427" s="49"/>
      <c r="GC427" s="49"/>
      <c r="GD427" s="49"/>
      <c r="GE427" s="49"/>
      <c r="GF427" s="49"/>
      <c r="GG427" s="49"/>
      <c r="GH427" s="49"/>
      <c r="GI427" s="49"/>
      <c r="GJ427" s="49"/>
      <c r="GK427" s="49"/>
      <c r="GL427" s="49"/>
      <c r="GM427" s="49"/>
      <c r="GN427" s="49"/>
      <c r="GO427" s="49"/>
      <c r="GP427" s="49"/>
      <c r="GQ427" s="49"/>
      <c r="GR427" s="49"/>
      <c r="GS427" s="49"/>
      <c r="GT427" s="49"/>
      <c r="GU427" s="49"/>
      <c r="GV427" s="49"/>
      <c r="GW427" s="49"/>
      <c r="GX427" s="49"/>
      <c r="GY427" s="49"/>
      <c r="GZ427" s="49"/>
      <c r="HA427" s="49"/>
      <c r="HB427" s="49"/>
      <c r="HC427" s="49"/>
      <c r="HD427" s="49"/>
      <c r="HE427" s="49"/>
      <c r="HF427" s="49"/>
      <c r="HG427" s="49"/>
      <c r="HH427" s="49"/>
      <c r="HI427" s="49"/>
      <c r="HJ427" s="49"/>
      <c r="HK427" s="49"/>
      <c r="HL427" s="49"/>
      <c r="HM427" s="49"/>
      <c r="HN427" s="49"/>
      <c r="HO427" s="49"/>
      <c r="HP427" s="49"/>
      <c r="HQ427" s="49"/>
      <c r="HR427" s="49"/>
      <c r="HS427" s="49"/>
      <c r="HT427" s="49"/>
      <c r="HU427" s="49"/>
      <c r="HV427" s="49"/>
      <c r="HW427" s="49"/>
      <c r="HX427" s="49"/>
      <c r="HY427" s="49"/>
      <c r="HZ427" s="49"/>
      <c r="IA427" s="49"/>
      <c r="IB427" s="49"/>
      <c r="IC427" s="49"/>
      <c r="ID427" s="49"/>
      <c r="IE427" s="49"/>
      <c r="IF427" s="49"/>
      <c r="IG427" s="49"/>
      <c r="IH427" s="49"/>
      <c r="II427" s="49"/>
      <c r="IJ427" s="49"/>
      <c r="IK427" s="49"/>
      <c r="IL427" s="49"/>
      <c r="IM427" s="49"/>
      <c r="IN427" s="49"/>
      <c r="IO427" s="49"/>
      <c r="IP427" s="49"/>
      <c r="IQ427" s="49"/>
      <c r="IR427" s="49"/>
      <c r="IS427" s="49"/>
      <c r="IT427" s="49"/>
      <c r="IU427" s="49"/>
      <c r="IV427" s="49"/>
      <c r="IW427" s="49"/>
      <c r="IX427" s="49"/>
      <c r="IY427" s="49"/>
      <c r="IZ427" s="49"/>
      <c r="JA427" s="49"/>
      <c r="JB427" s="49"/>
      <c r="JC427" s="49"/>
      <c r="JD427" s="49"/>
      <c r="JE427" s="49"/>
      <c r="JF427" s="49"/>
      <c r="JG427" s="49"/>
      <c r="JH427" s="49"/>
      <c r="JI427" s="49"/>
      <c r="JJ427" s="49"/>
      <c r="JK427" s="49"/>
      <c r="JL427" s="49"/>
      <c r="JM427" s="49"/>
      <c r="JN427" s="49"/>
      <c r="JO427" s="49"/>
      <c r="JP427" s="49"/>
      <c r="JQ427" s="49"/>
      <c r="JR427" s="49"/>
      <c r="JS427" s="49"/>
      <c r="JT427" s="49"/>
      <c r="JU427" s="49"/>
      <c r="JV427" s="49"/>
      <c r="JW427" s="49"/>
      <c r="JX427" s="49"/>
      <c r="JY427" s="49"/>
      <c r="JZ427" s="49"/>
      <c r="KA427" s="49"/>
      <c r="KB427" s="49"/>
      <c r="KC427" s="49"/>
      <c r="KD427" s="49"/>
      <c r="KE427" s="49"/>
      <c r="KF427" s="49"/>
      <c r="KG427" s="49"/>
      <c r="KH427" s="49"/>
      <c r="KI427" s="49"/>
      <c r="KJ427" s="49"/>
      <c r="KK427" s="49"/>
      <c r="KL427" s="49"/>
      <c r="KM427" s="49"/>
      <c r="KN427" s="49"/>
      <c r="KO427" s="49"/>
      <c r="KP427" s="49"/>
      <c r="KQ427" s="49"/>
      <c r="KR427" s="49"/>
      <c r="KS427" s="49"/>
      <c r="KT427" s="49"/>
      <c r="KU427" s="49"/>
      <c r="KV427" s="49"/>
      <c r="KW427" s="49"/>
      <c r="KX427" s="49"/>
      <c r="KY427" s="49"/>
      <c r="KZ427" s="49"/>
      <c r="LA427" s="49"/>
      <c r="LB427" s="49"/>
      <c r="LC427" s="49"/>
      <c r="LD427" s="49"/>
      <c r="LE427" s="49"/>
      <c r="LF427" s="49"/>
      <c r="LG427" s="49"/>
      <c r="LH427" s="49"/>
      <c r="LI427" s="49"/>
      <c r="LJ427" s="49"/>
      <c r="LK427" s="49"/>
      <c r="LL427" s="49"/>
      <c r="LM427" s="49"/>
      <c r="LN427" s="49"/>
      <c r="LO427" s="49"/>
      <c r="LP427" s="49"/>
      <c r="LQ427" s="49"/>
      <c r="LR427" s="49"/>
      <c r="LS427" s="49"/>
      <c r="LT427" s="49"/>
      <c r="LU427" s="49"/>
      <c r="LV427" s="49"/>
      <c r="LW427" s="49"/>
      <c r="LX427" s="49"/>
      <c r="LY427" s="49"/>
      <c r="LZ427" s="49"/>
      <c r="MA427" s="49"/>
      <c r="MB427" s="49"/>
      <c r="MC427" s="49"/>
      <c r="MD427" s="49"/>
      <c r="ME427" s="49"/>
      <c r="MF427" s="49"/>
      <c r="MG427" s="49"/>
      <c r="MH427" s="49"/>
      <c r="MI427" s="49"/>
      <c r="MJ427" s="49"/>
      <c r="MK427" s="49"/>
      <c r="ML427" s="49"/>
      <c r="MM427" s="49"/>
      <c r="MN427" s="49"/>
      <c r="MO427" s="49"/>
      <c r="MP427" s="49"/>
      <c r="MQ427" s="49"/>
      <c r="MR427" s="49"/>
      <c r="MS427" s="49"/>
      <c r="MT427" s="49"/>
      <c r="MU427" s="49"/>
      <c r="MV427" s="49"/>
      <c r="MW427" s="49"/>
      <c r="MX427" s="49"/>
      <c r="MY427" s="49"/>
      <c r="MZ427" s="49"/>
      <c r="NA427" s="49"/>
      <c r="NB427" s="49"/>
      <c r="NC427" s="49"/>
      <c r="ND427" s="49"/>
      <c r="NE427" s="49"/>
      <c r="NF427" s="49"/>
      <c r="NG427" s="49"/>
      <c r="NH427" s="49"/>
      <c r="NI427" s="49"/>
      <c r="NJ427" s="49"/>
      <c r="NK427" s="49"/>
      <c r="NL427" s="49"/>
      <c r="NM427" s="49"/>
      <c r="NN427" s="49"/>
      <c r="NO427" s="49"/>
      <c r="NP427" s="49"/>
      <c r="NQ427" s="49"/>
    </row>
    <row r="428" spans="1:381" s="50" customFormat="1" x14ac:dyDescent="0.2">
      <c r="A428" s="46">
        <v>427</v>
      </c>
      <c r="B428" s="47" t="s">
        <v>277</v>
      </c>
      <c r="C428" s="47" t="s">
        <v>35</v>
      </c>
      <c r="D428" s="48">
        <v>20</v>
      </c>
      <c r="E428" s="66" t="s">
        <v>2012</v>
      </c>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49"/>
      <c r="AT428" s="49"/>
      <c r="AU428" s="49"/>
      <c r="AV428" s="49"/>
      <c r="AW428" s="49"/>
      <c r="AX428" s="49"/>
      <c r="AY428" s="49"/>
      <c r="AZ428" s="49"/>
      <c r="BA428" s="49"/>
      <c r="BB428" s="49"/>
      <c r="BC428" s="49"/>
      <c r="BD428" s="49"/>
      <c r="BE428" s="49"/>
      <c r="BF428" s="49"/>
      <c r="BG428" s="49"/>
      <c r="BH428" s="49"/>
      <c r="BI428" s="49"/>
      <c r="BJ428" s="49"/>
      <c r="BK428" s="49"/>
      <c r="BL428" s="49"/>
      <c r="BM428" s="49"/>
      <c r="BN428" s="49"/>
      <c r="BO428" s="49"/>
      <c r="BP428" s="49"/>
      <c r="BQ428" s="49"/>
      <c r="BR428" s="49"/>
      <c r="BS428" s="49"/>
      <c r="BT428" s="49"/>
      <c r="BU428" s="49"/>
      <c r="BV428" s="49"/>
      <c r="BW428" s="49"/>
      <c r="BX428" s="49"/>
      <c r="BY428" s="49"/>
      <c r="BZ428" s="49"/>
      <c r="CA428" s="49"/>
      <c r="CB428" s="49"/>
      <c r="CC428" s="49"/>
      <c r="CD428" s="49"/>
      <c r="CE428" s="49"/>
      <c r="CF428" s="49"/>
      <c r="CG428" s="49"/>
      <c r="CH428" s="49"/>
      <c r="CI428" s="49"/>
      <c r="CJ428" s="49"/>
      <c r="CK428" s="49"/>
      <c r="CL428" s="49"/>
      <c r="CM428" s="49"/>
      <c r="CN428" s="49"/>
      <c r="CO428" s="49"/>
      <c r="CP428" s="49"/>
      <c r="CQ428" s="49"/>
      <c r="CR428" s="49"/>
      <c r="CS428" s="49"/>
      <c r="CT428" s="49"/>
      <c r="CU428" s="49"/>
      <c r="CV428" s="49"/>
      <c r="CW428" s="49"/>
      <c r="CX428" s="49"/>
      <c r="CY428" s="49"/>
      <c r="CZ428" s="49"/>
      <c r="DA428" s="49"/>
      <c r="DB428" s="49"/>
      <c r="DC428" s="49"/>
      <c r="DD428" s="49"/>
      <c r="DE428" s="49"/>
      <c r="DF428" s="49"/>
      <c r="DG428" s="49"/>
      <c r="DH428" s="49"/>
      <c r="DI428" s="49"/>
      <c r="DJ428" s="49"/>
      <c r="DK428" s="49"/>
      <c r="DL428" s="49"/>
      <c r="DM428" s="49"/>
      <c r="DN428" s="49"/>
      <c r="DO428" s="49"/>
      <c r="DP428" s="49"/>
      <c r="DQ428" s="49"/>
      <c r="DR428" s="49"/>
      <c r="DS428" s="49"/>
      <c r="DT428" s="49"/>
      <c r="DU428" s="49"/>
      <c r="DV428" s="49"/>
      <c r="DW428" s="49"/>
      <c r="DX428" s="49"/>
      <c r="DY428" s="49"/>
      <c r="DZ428" s="49"/>
      <c r="EA428" s="49"/>
      <c r="EB428" s="49"/>
      <c r="EC428" s="49"/>
      <c r="ED428" s="49"/>
      <c r="EE428" s="49"/>
      <c r="EF428" s="49"/>
      <c r="EG428" s="49"/>
      <c r="EH428" s="49"/>
      <c r="EI428" s="49"/>
      <c r="EJ428" s="49"/>
      <c r="EK428" s="49"/>
      <c r="EL428" s="49"/>
      <c r="EM428" s="49"/>
      <c r="EN428" s="49"/>
      <c r="EO428" s="49"/>
      <c r="EP428" s="49"/>
      <c r="EQ428" s="49"/>
      <c r="ER428" s="49"/>
      <c r="ES428" s="49"/>
      <c r="ET428" s="49"/>
      <c r="EU428" s="49"/>
      <c r="EV428" s="49"/>
      <c r="EW428" s="49"/>
      <c r="EX428" s="49"/>
      <c r="EY428" s="49"/>
      <c r="EZ428" s="49"/>
      <c r="FA428" s="49"/>
      <c r="FB428" s="49"/>
      <c r="FC428" s="49"/>
      <c r="FD428" s="49"/>
      <c r="FE428" s="49"/>
      <c r="FF428" s="49"/>
      <c r="FG428" s="49"/>
      <c r="FH428" s="49"/>
      <c r="FI428" s="49"/>
      <c r="FJ428" s="49"/>
      <c r="FK428" s="49"/>
      <c r="FL428" s="49"/>
      <c r="FM428" s="49"/>
      <c r="FN428" s="49"/>
      <c r="FO428" s="49"/>
      <c r="FP428" s="49"/>
      <c r="FQ428" s="49"/>
      <c r="FR428" s="49"/>
      <c r="FS428" s="49"/>
      <c r="FT428" s="49"/>
      <c r="FU428" s="49"/>
      <c r="FV428" s="49"/>
      <c r="FW428" s="49"/>
      <c r="FX428" s="49"/>
      <c r="FY428" s="49"/>
      <c r="FZ428" s="49"/>
      <c r="GA428" s="49"/>
      <c r="GB428" s="49"/>
      <c r="GC428" s="49"/>
      <c r="GD428" s="49"/>
      <c r="GE428" s="49"/>
      <c r="GF428" s="49"/>
      <c r="GG428" s="49"/>
      <c r="GH428" s="49"/>
      <c r="GI428" s="49"/>
      <c r="GJ428" s="49"/>
      <c r="GK428" s="49"/>
      <c r="GL428" s="49"/>
      <c r="GM428" s="49"/>
      <c r="GN428" s="49"/>
      <c r="GO428" s="49"/>
      <c r="GP428" s="49"/>
      <c r="GQ428" s="49"/>
      <c r="GR428" s="49"/>
      <c r="GS428" s="49"/>
      <c r="GT428" s="49"/>
      <c r="GU428" s="49"/>
      <c r="GV428" s="49"/>
      <c r="GW428" s="49"/>
      <c r="GX428" s="49"/>
      <c r="GY428" s="49"/>
      <c r="GZ428" s="49"/>
      <c r="HA428" s="49"/>
      <c r="HB428" s="49"/>
      <c r="HC428" s="49"/>
      <c r="HD428" s="49"/>
      <c r="HE428" s="49"/>
      <c r="HF428" s="49"/>
      <c r="HG428" s="49"/>
      <c r="HH428" s="49"/>
      <c r="HI428" s="49"/>
      <c r="HJ428" s="49"/>
      <c r="HK428" s="49"/>
      <c r="HL428" s="49"/>
      <c r="HM428" s="49"/>
      <c r="HN428" s="49"/>
      <c r="HO428" s="49"/>
      <c r="HP428" s="49"/>
      <c r="HQ428" s="49"/>
      <c r="HR428" s="49"/>
      <c r="HS428" s="49"/>
      <c r="HT428" s="49"/>
      <c r="HU428" s="49"/>
      <c r="HV428" s="49"/>
      <c r="HW428" s="49"/>
      <c r="HX428" s="49"/>
      <c r="HY428" s="49"/>
      <c r="HZ428" s="49"/>
      <c r="IA428" s="49"/>
      <c r="IB428" s="49"/>
      <c r="IC428" s="49"/>
      <c r="ID428" s="49"/>
      <c r="IE428" s="49"/>
      <c r="IF428" s="49"/>
      <c r="IG428" s="49"/>
      <c r="IH428" s="49"/>
      <c r="II428" s="49"/>
      <c r="IJ428" s="49"/>
      <c r="IK428" s="49"/>
      <c r="IL428" s="49"/>
      <c r="IM428" s="49"/>
      <c r="IN428" s="49"/>
      <c r="IO428" s="49"/>
      <c r="IP428" s="49"/>
      <c r="IQ428" s="49"/>
      <c r="IR428" s="49"/>
      <c r="IS428" s="49"/>
      <c r="IT428" s="49"/>
      <c r="IU428" s="49"/>
      <c r="IV428" s="49"/>
      <c r="IW428" s="49"/>
      <c r="IX428" s="49"/>
      <c r="IY428" s="49"/>
      <c r="IZ428" s="49"/>
      <c r="JA428" s="49"/>
      <c r="JB428" s="49"/>
      <c r="JC428" s="49"/>
      <c r="JD428" s="49"/>
      <c r="JE428" s="49"/>
      <c r="JF428" s="49"/>
      <c r="JG428" s="49"/>
      <c r="JH428" s="49"/>
      <c r="JI428" s="49"/>
      <c r="JJ428" s="49"/>
      <c r="JK428" s="49"/>
      <c r="JL428" s="49"/>
      <c r="JM428" s="49"/>
      <c r="JN428" s="49"/>
      <c r="JO428" s="49"/>
      <c r="JP428" s="49"/>
      <c r="JQ428" s="49"/>
      <c r="JR428" s="49"/>
      <c r="JS428" s="49"/>
      <c r="JT428" s="49"/>
      <c r="JU428" s="49"/>
      <c r="JV428" s="49"/>
      <c r="JW428" s="49"/>
      <c r="JX428" s="49"/>
      <c r="JY428" s="49"/>
      <c r="JZ428" s="49"/>
      <c r="KA428" s="49"/>
      <c r="KB428" s="49"/>
      <c r="KC428" s="49"/>
      <c r="KD428" s="49"/>
      <c r="KE428" s="49"/>
      <c r="KF428" s="49"/>
      <c r="KG428" s="49"/>
      <c r="KH428" s="49"/>
      <c r="KI428" s="49"/>
      <c r="KJ428" s="49"/>
      <c r="KK428" s="49"/>
      <c r="KL428" s="49"/>
      <c r="KM428" s="49"/>
      <c r="KN428" s="49"/>
      <c r="KO428" s="49"/>
      <c r="KP428" s="49"/>
      <c r="KQ428" s="49"/>
      <c r="KR428" s="49"/>
      <c r="KS428" s="49"/>
      <c r="KT428" s="49"/>
      <c r="KU428" s="49"/>
      <c r="KV428" s="49"/>
      <c r="KW428" s="49"/>
      <c r="KX428" s="49"/>
      <c r="KY428" s="49"/>
      <c r="KZ428" s="49"/>
      <c r="LA428" s="49"/>
      <c r="LB428" s="49"/>
      <c r="LC428" s="49"/>
      <c r="LD428" s="49"/>
      <c r="LE428" s="49"/>
      <c r="LF428" s="49"/>
      <c r="LG428" s="49"/>
      <c r="LH428" s="49"/>
      <c r="LI428" s="49"/>
      <c r="LJ428" s="49"/>
      <c r="LK428" s="49"/>
      <c r="LL428" s="49"/>
      <c r="LM428" s="49"/>
      <c r="LN428" s="49"/>
      <c r="LO428" s="49"/>
      <c r="LP428" s="49"/>
      <c r="LQ428" s="49"/>
      <c r="LR428" s="49"/>
      <c r="LS428" s="49"/>
      <c r="LT428" s="49"/>
      <c r="LU428" s="49"/>
      <c r="LV428" s="49"/>
      <c r="LW428" s="49"/>
      <c r="LX428" s="49"/>
      <c r="LY428" s="49"/>
      <c r="LZ428" s="49"/>
      <c r="MA428" s="49"/>
      <c r="MB428" s="49"/>
      <c r="MC428" s="49"/>
      <c r="MD428" s="49"/>
      <c r="ME428" s="49"/>
      <c r="MF428" s="49"/>
      <c r="MG428" s="49"/>
      <c r="MH428" s="49"/>
      <c r="MI428" s="49"/>
      <c r="MJ428" s="49"/>
      <c r="MK428" s="49"/>
      <c r="ML428" s="49"/>
      <c r="MM428" s="49"/>
      <c r="MN428" s="49"/>
      <c r="MO428" s="49"/>
      <c r="MP428" s="49"/>
      <c r="MQ428" s="49"/>
      <c r="MR428" s="49"/>
      <c r="MS428" s="49"/>
      <c r="MT428" s="49"/>
      <c r="MU428" s="49"/>
      <c r="MV428" s="49"/>
      <c r="MW428" s="49"/>
      <c r="MX428" s="49"/>
      <c r="MY428" s="49"/>
      <c r="MZ428" s="49"/>
      <c r="NA428" s="49"/>
      <c r="NB428" s="49"/>
      <c r="NC428" s="49"/>
      <c r="ND428" s="49"/>
      <c r="NE428" s="49"/>
      <c r="NF428" s="49"/>
      <c r="NG428" s="49"/>
      <c r="NH428" s="49"/>
      <c r="NI428" s="49"/>
      <c r="NJ428" s="49"/>
      <c r="NK428" s="49"/>
      <c r="NL428" s="49"/>
      <c r="NM428" s="49"/>
      <c r="NN428" s="49"/>
      <c r="NO428" s="49"/>
      <c r="NP428" s="49"/>
      <c r="NQ428" s="49"/>
    </row>
    <row r="429" spans="1:381" s="50" customFormat="1" x14ac:dyDescent="0.2">
      <c r="A429" s="46">
        <v>428</v>
      </c>
      <c r="B429" s="47" t="s">
        <v>278</v>
      </c>
      <c r="C429" s="47" t="s">
        <v>35</v>
      </c>
      <c r="D429" s="48">
        <v>20</v>
      </c>
      <c r="E429" s="66" t="s">
        <v>2013</v>
      </c>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49"/>
      <c r="AT429" s="49"/>
      <c r="AU429" s="49"/>
      <c r="AV429" s="49"/>
      <c r="AW429" s="49"/>
      <c r="AX429" s="49"/>
      <c r="AY429" s="49"/>
      <c r="AZ429" s="49"/>
      <c r="BA429" s="49"/>
      <c r="BB429" s="49"/>
      <c r="BC429" s="49"/>
      <c r="BD429" s="49"/>
      <c r="BE429" s="49"/>
      <c r="BF429" s="49"/>
      <c r="BG429" s="49"/>
      <c r="BH429" s="49"/>
      <c r="BI429" s="49"/>
      <c r="BJ429" s="49"/>
      <c r="BK429" s="49"/>
      <c r="BL429" s="49"/>
      <c r="BM429" s="49"/>
      <c r="BN429" s="49"/>
      <c r="BO429" s="49"/>
      <c r="BP429" s="49"/>
      <c r="BQ429" s="49"/>
      <c r="BR429" s="49"/>
      <c r="BS429" s="49"/>
      <c r="BT429" s="49"/>
      <c r="BU429" s="49"/>
      <c r="BV429" s="49"/>
      <c r="BW429" s="49"/>
      <c r="BX429" s="49"/>
      <c r="BY429" s="49"/>
      <c r="BZ429" s="49"/>
      <c r="CA429" s="49"/>
      <c r="CB429" s="49"/>
      <c r="CC429" s="49"/>
      <c r="CD429" s="49"/>
      <c r="CE429" s="49"/>
      <c r="CF429" s="49"/>
      <c r="CG429" s="49"/>
      <c r="CH429" s="49"/>
      <c r="CI429" s="49"/>
      <c r="CJ429" s="49"/>
      <c r="CK429" s="49"/>
      <c r="CL429" s="49"/>
      <c r="CM429" s="49"/>
      <c r="CN429" s="49"/>
      <c r="CO429" s="49"/>
      <c r="CP429" s="49"/>
      <c r="CQ429" s="49"/>
      <c r="CR429" s="49"/>
      <c r="CS429" s="49"/>
      <c r="CT429" s="49"/>
      <c r="CU429" s="49"/>
      <c r="CV429" s="49"/>
      <c r="CW429" s="49"/>
      <c r="CX429" s="49"/>
      <c r="CY429" s="49"/>
      <c r="CZ429" s="49"/>
      <c r="DA429" s="49"/>
      <c r="DB429" s="49"/>
      <c r="DC429" s="49"/>
      <c r="DD429" s="49"/>
      <c r="DE429" s="49"/>
      <c r="DF429" s="49"/>
      <c r="DG429" s="49"/>
      <c r="DH429" s="49"/>
      <c r="DI429" s="49"/>
      <c r="DJ429" s="49"/>
      <c r="DK429" s="49"/>
      <c r="DL429" s="49"/>
      <c r="DM429" s="49"/>
      <c r="DN429" s="49"/>
      <c r="DO429" s="49"/>
      <c r="DP429" s="49"/>
      <c r="DQ429" s="49"/>
      <c r="DR429" s="49"/>
      <c r="DS429" s="49"/>
      <c r="DT429" s="49"/>
      <c r="DU429" s="49"/>
      <c r="DV429" s="49"/>
      <c r="DW429" s="49"/>
      <c r="DX429" s="49"/>
      <c r="DY429" s="49"/>
      <c r="DZ429" s="49"/>
      <c r="EA429" s="49"/>
      <c r="EB429" s="49"/>
      <c r="EC429" s="49"/>
      <c r="ED429" s="49"/>
      <c r="EE429" s="49"/>
      <c r="EF429" s="49"/>
      <c r="EG429" s="49"/>
      <c r="EH429" s="49"/>
      <c r="EI429" s="49"/>
      <c r="EJ429" s="49"/>
      <c r="EK429" s="49"/>
      <c r="EL429" s="49"/>
      <c r="EM429" s="49"/>
      <c r="EN429" s="49"/>
      <c r="EO429" s="49"/>
      <c r="EP429" s="49"/>
      <c r="EQ429" s="49"/>
      <c r="ER429" s="49"/>
      <c r="ES429" s="49"/>
      <c r="ET429" s="49"/>
      <c r="EU429" s="49"/>
      <c r="EV429" s="49"/>
      <c r="EW429" s="49"/>
      <c r="EX429" s="49"/>
      <c r="EY429" s="49"/>
      <c r="EZ429" s="49"/>
      <c r="FA429" s="49"/>
      <c r="FB429" s="49"/>
      <c r="FC429" s="49"/>
      <c r="FD429" s="49"/>
      <c r="FE429" s="49"/>
      <c r="FF429" s="49"/>
      <c r="FG429" s="49"/>
      <c r="FH429" s="49"/>
      <c r="FI429" s="49"/>
      <c r="FJ429" s="49"/>
      <c r="FK429" s="49"/>
      <c r="FL429" s="49"/>
      <c r="FM429" s="49"/>
      <c r="FN429" s="49"/>
      <c r="FO429" s="49"/>
      <c r="FP429" s="49"/>
      <c r="FQ429" s="49"/>
      <c r="FR429" s="49"/>
      <c r="FS429" s="49"/>
      <c r="FT429" s="49"/>
      <c r="FU429" s="49"/>
      <c r="FV429" s="49"/>
      <c r="FW429" s="49"/>
      <c r="FX429" s="49"/>
      <c r="FY429" s="49"/>
      <c r="FZ429" s="49"/>
      <c r="GA429" s="49"/>
      <c r="GB429" s="49"/>
      <c r="GC429" s="49"/>
      <c r="GD429" s="49"/>
      <c r="GE429" s="49"/>
      <c r="GF429" s="49"/>
      <c r="GG429" s="49"/>
      <c r="GH429" s="49"/>
      <c r="GI429" s="49"/>
      <c r="GJ429" s="49"/>
      <c r="GK429" s="49"/>
      <c r="GL429" s="49"/>
      <c r="GM429" s="49"/>
      <c r="GN429" s="49"/>
      <c r="GO429" s="49"/>
      <c r="GP429" s="49"/>
      <c r="GQ429" s="49"/>
      <c r="GR429" s="49"/>
      <c r="GS429" s="49"/>
      <c r="GT429" s="49"/>
      <c r="GU429" s="49"/>
      <c r="GV429" s="49"/>
      <c r="GW429" s="49"/>
      <c r="GX429" s="49"/>
      <c r="GY429" s="49"/>
      <c r="GZ429" s="49"/>
      <c r="HA429" s="49"/>
      <c r="HB429" s="49"/>
      <c r="HC429" s="49"/>
      <c r="HD429" s="49"/>
      <c r="HE429" s="49"/>
      <c r="HF429" s="49"/>
      <c r="HG429" s="49"/>
      <c r="HH429" s="49"/>
      <c r="HI429" s="49"/>
      <c r="HJ429" s="49"/>
      <c r="HK429" s="49"/>
      <c r="HL429" s="49"/>
      <c r="HM429" s="49"/>
      <c r="HN429" s="49"/>
      <c r="HO429" s="49"/>
      <c r="HP429" s="49"/>
      <c r="HQ429" s="49"/>
      <c r="HR429" s="49"/>
      <c r="HS429" s="49"/>
      <c r="HT429" s="49"/>
      <c r="HU429" s="49"/>
      <c r="HV429" s="49"/>
      <c r="HW429" s="49"/>
      <c r="HX429" s="49"/>
      <c r="HY429" s="49"/>
      <c r="HZ429" s="49"/>
      <c r="IA429" s="49"/>
      <c r="IB429" s="49"/>
      <c r="IC429" s="49"/>
      <c r="ID429" s="49"/>
      <c r="IE429" s="49"/>
      <c r="IF429" s="49"/>
      <c r="IG429" s="49"/>
      <c r="IH429" s="49"/>
      <c r="II429" s="49"/>
      <c r="IJ429" s="49"/>
      <c r="IK429" s="49"/>
      <c r="IL429" s="49"/>
      <c r="IM429" s="49"/>
      <c r="IN429" s="49"/>
      <c r="IO429" s="49"/>
      <c r="IP429" s="49"/>
      <c r="IQ429" s="49"/>
      <c r="IR429" s="49"/>
      <c r="IS429" s="49"/>
      <c r="IT429" s="49"/>
      <c r="IU429" s="49"/>
      <c r="IV429" s="49"/>
      <c r="IW429" s="49"/>
      <c r="IX429" s="49"/>
      <c r="IY429" s="49"/>
      <c r="IZ429" s="49"/>
      <c r="JA429" s="49"/>
      <c r="JB429" s="49"/>
      <c r="JC429" s="49"/>
      <c r="JD429" s="49"/>
      <c r="JE429" s="49"/>
      <c r="JF429" s="49"/>
      <c r="JG429" s="49"/>
      <c r="JH429" s="49"/>
      <c r="JI429" s="49"/>
      <c r="JJ429" s="49"/>
      <c r="JK429" s="49"/>
      <c r="JL429" s="49"/>
      <c r="JM429" s="49"/>
      <c r="JN429" s="49"/>
      <c r="JO429" s="49"/>
      <c r="JP429" s="49"/>
      <c r="JQ429" s="49"/>
      <c r="JR429" s="49"/>
      <c r="JS429" s="49"/>
      <c r="JT429" s="49"/>
      <c r="JU429" s="49"/>
      <c r="JV429" s="49"/>
      <c r="JW429" s="49"/>
      <c r="JX429" s="49"/>
      <c r="JY429" s="49"/>
      <c r="JZ429" s="49"/>
      <c r="KA429" s="49"/>
      <c r="KB429" s="49"/>
      <c r="KC429" s="49"/>
      <c r="KD429" s="49"/>
      <c r="KE429" s="49"/>
      <c r="KF429" s="49"/>
      <c r="KG429" s="49"/>
      <c r="KH429" s="49"/>
      <c r="KI429" s="49"/>
      <c r="KJ429" s="49"/>
      <c r="KK429" s="49"/>
      <c r="KL429" s="49"/>
      <c r="KM429" s="49"/>
      <c r="KN429" s="49"/>
      <c r="KO429" s="49"/>
      <c r="KP429" s="49"/>
      <c r="KQ429" s="49"/>
      <c r="KR429" s="49"/>
      <c r="KS429" s="49"/>
      <c r="KT429" s="49"/>
      <c r="KU429" s="49"/>
      <c r="KV429" s="49"/>
      <c r="KW429" s="49"/>
      <c r="KX429" s="49"/>
      <c r="KY429" s="49"/>
      <c r="KZ429" s="49"/>
      <c r="LA429" s="49"/>
      <c r="LB429" s="49"/>
      <c r="LC429" s="49"/>
      <c r="LD429" s="49"/>
      <c r="LE429" s="49"/>
      <c r="LF429" s="49"/>
      <c r="LG429" s="49"/>
      <c r="LH429" s="49"/>
      <c r="LI429" s="49"/>
      <c r="LJ429" s="49"/>
      <c r="LK429" s="49"/>
      <c r="LL429" s="49"/>
      <c r="LM429" s="49"/>
      <c r="LN429" s="49"/>
      <c r="LO429" s="49"/>
      <c r="LP429" s="49"/>
      <c r="LQ429" s="49"/>
      <c r="LR429" s="49"/>
      <c r="LS429" s="49"/>
      <c r="LT429" s="49"/>
      <c r="LU429" s="49"/>
      <c r="LV429" s="49"/>
      <c r="LW429" s="49"/>
      <c r="LX429" s="49"/>
      <c r="LY429" s="49"/>
      <c r="LZ429" s="49"/>
      <c r="MA429" s="49"/>
      <c r="MB429" s="49"/>
      <c r="MC429" s="49"/>
      <c r="MD429" s="49"/>
      <c r="ME429" s="49"/>
      <c r="MF429" s="49"/>
      <c r="MG429" s="49"/>
      <c r="MH429" s="49"/>
      <c r="MI429" s="49"/>
      <c r="MJ429" s="49"/>
      <c r="MK429" s="49"/>
      <c r="ML429" s="49"/>
      <c r="MM429" s="49"/>
      <c r="MN429" s="49"/>
      <c r="MO429" s="49"/>
      <c r="MP429" s="49"/>
      <c r="MQ429" s="49"/>
      <c r="MR429" s="49"/>
      <c r="MS429" s="49"/>
      <c r="MT429" s="49"/>
      <c r="MU429" s="49"/>
      <c r="MV429" s="49"/>
      <c r="MW429" s="49"/>
      <c r="MX429" s="49"/>
      <c r="MY429" s="49"/>
      <c r="MZ429" s="49"/>
      <c r="NA429" s="49"/>
      <c r="NB429" s="49"/>
      <c r="NC429" s="49"/>
      <c r="ND429" s="49"/>
      <c r="NE429" s="49"/>
      <c r="NF429" s="49"/>
      <c r="NG429" s="49"/>
      <c r="NH429" s="49"/>
      <c r="NI429" s="49"/>
      <c r="NJ429" s="49"/>
      <c r="NK429" s="49"/>
      <c r="NL429" s="49"/>
      <c r="NM429" s="49"/>
      <c r="NN429" s="49"/>
      <c r="NO429" s="49"/>
      <c r="NP429" s="49"/>
      <c r="NQ429" s="49"/>
    </row>
    <row r="430" spans="1:381" s="50" customFormat="1" x14ac:dyDescent="0.2">
      <c r="A430" s="46">
        <v>429</v>
      </c>
      <c r="B430" s="47" t="s">
        <v>279</v>
      </c>
      <c r="C430" s="47" t="s">
        <v>35</v>
      </c>
      <c r="D430" s="48">
        <v>20</v>
      </c>
      <c r="E430" s="66" t="s">
        <v>2069</v>
      </c>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c r="AX430" s="49"/>
      <c r="AY430" s="49"/>
      <c r="AZ430" s="49"/>
      <c r="BA430" s="49"/>
      <c r="BB430" s="49"/>
      <c r="BC430" s="49"/>
      <c r="BD430" s="49"/>
      <c r="BE430" s="49"/>
      <c r="BF430" s="49"/>
      <c r="BG430" s="49"/>
      <c r="BH430" s="49"/>
      <c r="BI430" s="49"/>
      <c r="BJ430" s="49"/>
      <c r="BK430" s="49"/>
      <c r="BL430" s="49"/>
      <c r="BM430" s="49"/>
      <c r="BN430" s="49"/>
      <c r="BO430" s="49"/>
      <c r="BP430" s="49"/>
      <c r="BQ430" s="49"/>
      <c r="BR430" s="49"/>
      <c r="BS430" s="49"/>
      <c r="BT430" s="49"/>
      <c r="BU430" s="49"/>
      <c r="BV430" s="49"/>
      <c r="BW430" s="49"/>
      <c r="BX430" s="49"/>
      <c r="BY430" s="49"/>
      <c r="BZ430" s="49"/>
      <c r="CA430" s="49"/>
      <c r="CB430" s="49"/>
      <c r="CC430" s="49"/>
      <c r="CD430" s="49"/>
      <c r="CE430" s="49"/>
      <c r="CF430" s="49"/>
      <c r="CG430" s="49"/>
      <c r="CH430" s="49"/>
      <c r="CI430" s="49"/>
      <c r="CJ430" s="49"/>
      <c r="CK430" s="49"/>
      <c r="CL430" s="49"/>
      <c r="CM430" s="49"/>
      <c r="CN430" s="49"/>
      <c r="CO430" s="49"/>
      <c r="CP430" s="49"/>
      <c r="CQ430" s="49"/>
      <c r="CR430" s="49"/>
      <c r="CS430" s="49"/>
      <c r="CT430" s="49"/>
      <c r="CU430" s="49"/>
      <c r="CV430" s="49"/>
      <c r="CW430" s="49"/>
      <c r="CX430" s="49"/>
      <c r="CY430" s="49"/>
      <c r="CZ430" s="49"/>
      <c r="DA430" s="49"/>
      <c r="DB430" s="49"/>
      <c r="DC430" s="49"/>
      <c r="DD430" s="49"/>
      <c r="DE430" s="49"/>
      <c r="DF430" s="49"/>
      <c r="DG430" s="49"/>
      <c r="DH430" s="49"/>
      <c r="DI430" s="49"/>
      <c r="DJ430" s="49"/>
      <c r="DK430" s="49"/>
      <c r="DL430" s="49"/>
      <c r="DM430" s="49"/>
      <c r="DN430" s="49"/>
      <c r="DO430" s="49"/>
      <c r="DP430" s="49"/>
      <c r="DQ430" s="49"/>
      <c r="DR430" s="49"/>
      <c r="DS430" s="49"/>
      <c r="DT430" s="49"/>
      <c r="DU430" s="49"/>
      <c r="DV430" s="49"/>
      <c r="DW430" s="49"/>
      <c r="DX430" s="49"/>
      <c r="DY430" s="49"/>
      <c r="DZ430" s="49"/>
      <c r="EA430" s="49"/>
      <c r="EB430" s="49"/>
      <c r="EC430" s="49"/>
      <c r="ED430" s="49"/>
      <c r="EE430" s="49"/>
      <c r="EF430" s="49"/>
      <c r="EG430" s="49"/>
      <c r="EH430" s="49"/>
      <c r="EI430" s="49"/>
      <c r="EJ430" s="49"/>
      <c r="EK430" s="49"/>
      <c r="EL430" s="49"/>
      <c r="EM430" s="49"/>
      <c r="EN430" s="49"/>
      <c r="EO430" s="49"/>
      <c r="EP430" s="49"/>
      <c r="EQ430" s="49"/>
      <c r="ER430" s="49"/>
      <c r="ES430" s="49"/>
      <c r="ET430" s="49"/>
      <c r="EU430" s="49"/>
      <c r="EV430" s="49"/>
      <c r="EW430" s="49"/>
      <c r="EX430" s="49"/>
      <c r="EY430" s="49"/>
      <c r="EZ430" s="49"/>
      <c r="FA430" s="49"/>
      <c r="FB430" s="49"/>
      <c r="FC430" s="49"/>
      <c r="FD430" s="49"/>
      <c r="FE430" s="49"/>
      <c r="FF430" s="49"/>
      <c r="FG430" s="49"/>
      <c r="FH430" s="49"/>
      <c r="FI430" s="49"/>
      <c r="FJ430" s="49"/>
      <c r="FK430" s="49"/>
      <c r="FL430" s="49"/>
      <c r="FM430" s="49"/>
      <c r="FN430" s="49"/>
      <c r="FO430" s="49"/>
      <c r="FP430" s="49"/>
      <c r="FQ430" s="49"/>
      <c r="FR430" s="49"/>
      <c r="FS430" s="49"/>
      <c r="FT430" s="49"/>
      <c r="FU430" s="49"/>
      <c r="FV430" s="49"/>
      <c r="FW430" s="49"/>
      <c r="FX430" s="49"/>
      <c r="FY430" s="49"/>
      <c r="FZ430" s="49"/>
      <c r="GA430" s="49"/>
      <c r="GB430" s="49"/>
      <c r="GC430" s="49"/>
      <c r="GD430" s="49"/>
      <c r="GE430" s="49"/>
      <c r="GF430" s="49"/>
      <c r="GG430" s="49"/>
      <c r="GH430" s="49"/>
      <c r="GI430" s="49"/>
      <c r="GJ430" s="49"/>
      <c r="GK430" s="49"/>
      <c r="GL430" s="49"/>
      <c r="GM430" s="49"/>
      <c r="GN430" s="49"/>
      <c r="GO430" s="49"/>
      <c r="GP430" s="49"/>
      <c r="GQ430" s="49"/>
      <c r="GR430" s="49"/>
      <c r="GS430" s="49"/>
      <c r="GT430" s="49"/>
      <c r="GU430" s="49"/>
      <c r="GV430" s="49"/>
      <c r="GW430" s="49"/>
      <c r="GX430" s="49"/>
      <c r="GY430" s="49"/>
      <c r="GZ430" s="49"/>
      <c r="HA430" s="49"/>
      <c r="HB430" s="49"/>
      <c r="HC430" s="49"/>
      <c r="HD430" s="49"/>
      <c r="HE430" s="49"/>
      <c r="HF430" s="49"/>
      <c r="HG430" s="49"/>
      <c r="HH430" s="49"/>
      <c r="HI430" s="49"/>
      <c r="HJ430" s="49"/>
      <c r="HK430" s="49"/>
      <c r="HL430" s="49"/>
      <c r="HM430" s="49"/>
      <c r="HN430" s="49"/>
      <c r="HO430" s="49"/>
      <c r="HP430" s="49"/>
      <c r="HQ430" s="49"/>
      <c r="HR430" s="49"/>
      <c r="HS430" s="49"/>
      <c r="HT430" s="49"/>
      <c r="HU430" s="49"/>
      <c r="HV430" s="49"/>
      <c r="HW430" s="49"/>
      <c r="HX430" s="49"/>
      <c r="HY430" s="49"/>
      <c r="HZ430" s="49"/>
      <c r="IA430" s="49"/>
      <c r="IB430" s="49"/>
      <c r="IC430" s="49"/>
      <c r="ID430" s="49"/>
      <c r="IE430" s="49"/>
      <c r="IF430" s="49"/>
      <c r="IG430" s="49"/>
      <c r="IH430" s="49"/>
      <c r="II430" s="49"/>
      <c r="IJ430" s="49"/>
      <c r="IK430" s="49"/>
      <c r="IL430" s="49"/>
      <c r="IM430" s="49"/>
      <c r="IN430" s="49"/>
      <c r="IO430" s="49"/>
      <c r="IP430" s="49"/>
      <c r="IQ430" s="49"/>
      <c r="IR430" s="49"/>
      <c r="IS430" s="49"/>
      <c r="IT430" s="49"/>
      <c r="IU430" s="49"/>
      <c r="IV430" s="49"/>
      <c r="IW430" s="49"/>
      <c r="IX430" s="49"/>
      <c r="IY430" s="49"/>
      <c r="IZ430" s="49"/>
      <c r="JA430" s="49"/>
      <c r="JB430" s="49"/>
      <c r="JC430" s="49"/>
      <c r="JD430" s="49"/>
      <c r="JE430" s="49"/>
      <c r="JF430" s="49"/>
      <c r="JG430" s="49"/>
      <c r="JH430" s="49"/>
      <c r="JI430" s="49"/>
      <c r="JJ430" s="49"/>
      <c r="JK430" s="49"/>
      <c r="JL430" s="49"/>
      <c r="JM430" s="49"/>
      <c r="JN430" s="49"/>
      <c r="JO430" s="49"/>
      <c r="JP430" s="49"/>
      <c r="JQ430" s="49"/>
      <c r="JR430" s="49"/>
      <c r="JS430" s="49"/>
      <c r="JT430" s="49"/>
      <c r="JU430" s="49"/>
      <c r="JV430" s="49"/>
      <c r="JW430" s="49"/>
      <c r="JX430" s="49"/>
      <c r="JY430" s="49"/>
      <c r="JZ430" s="49"/>
      <c r="KA430" s="49"/>
      <c r="KB430" s="49"/>
      <c r="KC430" s="49"/>
      <c r="KD430" s="49"/>
      <c r="KE430" s="49"/>
      <c r="KF430" s="49"/>
      <c r="KG430" s="49"/>
      <c r="KH430" s="49"/>
      <c r="KI430" s="49"/>
      <c r="KJ430" s="49"/>
      <c r="KK430" s="49"/>
      <c r="KL430" s="49"/>
      <c r="KM430" s="49"/>
      <c r="KN430" s="49"/>
      <c r="KO430" s="49"/>
      <c r="KP430" s="49"/>
      <c r="KQ430" s="49"/>
      <c r="KR430" s="49"/>
      <c r="KS430" s="49"/>
      <c r="KT430" s="49"/>
      <c r="KU430" s="49"/>
      <c r="KV430" s="49"/>
      <c r="KW430" s="49"/>
      <c r="KX430" s="49"/>
      <c r="KY430" s="49"/>
      <c r="KZ430" s="49"/>
      <c r="LA430" s="49"/>
      <c r="LB430" s="49"/>
      <c r="LC430" s="49"/>
      <c r="LD430" s="49"/>
      <c r="LE430" s="49"/>
      <c r="LF430" s="49"/>
      <c r="LG430" s="49"/>
      <c r="LH430" s="49"/>
      <c r="LI430" s="49"/>
      <c r="LJ430" s="49"/>
      <c r="LK430" s="49"/>
      <c r="LL430" s="49"/>
      <c r="LM430" s="49"/>
      <c r="LN430" s="49"/>
      <c r="LO430" s="49"/>
      <c r="LP430" s="49"/>
      <c r="LQ430" s="49"/>
      <c r="LR430" s="49"/>
      <c r="LS430" s="49"/>
      <c r="LT430" s="49"/>
      <c r="LU430" s="49"/>
      <c r="LV430" s="49"/>
      <c r="LW430" s="49"/>
      <c r="LX430" s="49"/>
      <c r="LY430" s="49"/>
      <c r="LZ430" s="49"/>
      <c r="MA430" s="49"/>
      <c r="MB430" s="49"/>
      <c r="MC430" s="49"/>
      <c r="MD430" s="49"/>
      <c r="ME430" s="49"/>
      <c r="MF430" s="49"/>
      <c r="MG430" s="49"/>
      <c r="MH430" s="49"/>
      <c r="MI430" s="49"/>
      <c r="MJ430" s="49"/>
      <c r="MK430" s="49"/>
      <c r="ML430" s="49"/>
      <c r="MM430" s="49"/>
      <c r="MN430" s="49"/>
      <c r="MO430" s="49"/>
      <c r="MP430" s="49"/>
      <c r="MQ430" s="49"/>
      <c r="MR430" s="49"/>
      <c r="MS430" s="49"/>
      <c r="MT430" s="49"/>
      <c r="MU430" s="49"/>
      <c r="MV430" s="49"/>
      <c r="MW430" s="49"/>
      <c r="MX430" s="49"/>
      <c r="MY430" s="49"/>
      <c r="MZ430" s="49"/>
      <c r="NA430" s="49"/>
      <c r="NB430" s="49"/>
      <c r="NC430" s="49"/>
      <c r="ND430" s="49"/>
      <c r="NE430" s="49"/>
      <c r="NF430" s="49"/>
      <c r="NG430" s="49"/>
      <c r="NH430" s="49"/>
      <c r="NI430" s="49"/>
      <c r="NJ430" s="49"/>
      <c r="NK430" s="49"/>
      <c r="NL430" s="49"/>
      <c r="NM430" s="49"/>
      <c r="NN430" s="49"/>
      <c r="NO430" s="49"/>
      <c r="NP430" s="49"/>
      <c r="NQ430" s="49"/>
    </row>
    <row r="431" spans="1:381" s="50" customFormat="1" x14ac:dyDescent="0.2">
      <c r="A431" s="46">
        <v>430</v>
      </c>
      <c r="B431" s="47" t="s">
        <v>171</v>
      </c>
      <c r="C431" s="47" t="s">
        <v>35</v>
      </c>
      <c r="D431" s="48">
        <v>5</v>
      </c>
      <c r="E431" s="66" t="s">
        <v>2014</v>
      </c>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49"/>
      <c r="AT431" s="49"/>
      <c r="AU431" s="49"/>
      <c r="AV431" s="49"/>
      <c r="AW431" s="49"/>
      <c r="AX431" s="49"/>
      <c r="AY431" s="49"/>
      <c r="AZ431" s="49"/>
      <c r="BA431" s="49"/>
      <c r="BB431" s="49"/>
      <c r="BC431" s="49"/>
      <c r="BD431" s="49"/>
      <c r="BE431" s="49"/>
      <c r="BF431" s="49"/>
      <c r="BG431" s="49"/>
      <c r="BH431" s="49"/>
      <c r="BI431" s="49"/>
      <c r="BJ431" s="49"/>
      <c r="BK431" s="49"/>
      <c r="BL431" s="49"/>
      <c r="BM431" s="49"/>
      <c r="BN431" s="49"/>
      <c r="BO431" s="49"/>
      <c r="BP431" s="49"/>
      <c r="BQ431" s="49"/>
      <c r="BR431" s="49"/>
      <c r="BS431" s="49"/>
      <c r="BT431" s="49"/>
      <c r="BU431" s="49"/>
      <c r="BV431" s="49"/>
      <c r="BW431" s="49"/>
      <c r="BX431" s="49"/>
      <c r="BY431" s="49"/>
      <c r="BZ431" s="49"/>
      <c r="CA431" s="49"/>
      <c r="CB431" s="49"/>
      <c r="CC431" s="49"/>
      <c r="CD431" s="49"/>
      <c r="CE431" s="49"/>
      <c r="CF431" s="49"/>
      <c r="CG431" s="49"/>
      <c r="CH431" s="49"/>
      <c r="CI431" s="49"/>
      <c r="CJ431" s="49"/>
      <c r="CK431" s="49"/>
      <c r="CL431" s="49"/>
      <c r="CM431" s="49"/>
      <c r="CN431" s="49"/>
      <c r="CO431" s="49"/>
      <c r="CP431" s="49"/>
      <c r="CQ431" s="49"/>
      <c r="CR431" s="49"/>
      <c r="CS431" s="49"/>
      <c r="CT431" s="49"/>
      <c r="CU431" s="49"/>
      <c r="CV431" s="49"/>
      <c r="CW431" s="49"/>
      <c r="CX431" s="49"/>
      <c r="CY431" s="49"/>
      <c r="CZ431" s="49"/>
      <c r="DA431" s="49"/>
      <c r="DB431" s="49"/>
      <c r="DC431" s="49"/>
      <c r="DD431" s="49"/>
      <c r="DE431" s="49"/>
      <c r="DF431" s="49"/>
      <c r="DG431" s="49"/>
      <c r="DH431" s="49"/>
      <c r="DI431" s="49"/>
      <c r="DJ431" s="49"/>
      <c r="DK431" s="49"/>
      <c r="DL431" s="49"/>
      <c r="DM431" s="49"/>
      <c r="DN431" s="49"/>
      <c r="DO431" s="49"/>
      <c r="DP431" s="49"/>
      <c r="DQ431" s="49"/>
      <c r="DR431" s="49"/>
      <c r="DS431" s="49"/>
      <c r="DT431" s="49"/>
      <c r="DU431" s="49"/>
      <c r="DV431" s="49"/>
      <c r="DW431" s="49"/>
      <c r="DX431" s="49"/>
      <c r="DY431" s="49"/>
      <c r="DZ431" s="49"/>
      <c r="EA431" s="49"/>
      <c r="EB431" s="49"/>
      <c r="EC431" s="49"/>
      <c r="ED431" s="49"/>
      <c r="EE431" s="49"/>
      <c r="EF431" s="49"/>
      <c r="EG431" s="49"/>
      <c r="EH431" s="49"/>
      <c r="EI431" s="49"/>
      <c r="EJ431" s="49"/>
      <c r="EK431" s="49"/>
      <c r="EL431" s="49"/>
      <c r="EM431" s="49"/>
      <c r="EN431" s="49"/>
      <c r="EO431" s="49"/>
      <c r="EP431" s="49"/>
      <c r="EQ431" s="49"/>
      <c r="ER431" s="49"/>
      <c r="ES431" s="49"/>
      <c r="ET431" s="49"/>
      <c r="EU431" s="49"/>
      <c r="EV431" s="49"/>
      <c r="EW431" s="49"/>
      <c r="EX431" s="49"/>
      <c r="EY431" s="49"/>
      <c r="EZ431" s="49"/>
      <c r="FA431" s="49"/>
      <c r="FB431" s="49"/>
      <c r="FC431" s="49"/>
      <c r="FD431" s="49"/>
      <c r="FE431" s="49"/>
      <c r="FF431" s="49"/>
      <c r="FG431" s="49"/>
      <c r="FH431" s="49"/>
      <c r="FI431" s="49"/>
      <c r="FJ431" s="49"/>
      <c r="FK431" s="49"/>
      <c r="FL431" s="49"/>
      <c r="FM431" s="49"/>
      <c r="FN431" s="49"/>
      <c r="FO431" s="49"/>
      <c r="FP431" s="49"/>
      <c r="FQ431" s="49"/>
      <c r="FR431" s="49"/>
      <c r="FS431" s="49"/>
      <c r="FT431" s="49"/>
      <c r="FU431" s="49"/>
      <c r="FV431" s="49"/>
      <c r="FW431" s="49"/>
      <c r="FX431" s="49"/>
      <c r="FY431" s="49"/>
      <c r="FZ431" s="49"/>
      <c r="GA431" s="49"/>
      <c r="GB431" s="49"/>
      <c r="GC431" s="49"/>
      <c r="GD431" s="49"/>
      <c r="GE431" s="49"/>
      <c r="GF431" s="49"/>
      <c r="GG431" s="49"/>
      <c r="GH431" s="49"/>
      <c r="GI431" s="49"/>
      <c r="GJ431" s="49"/>
      <c r="GK431" s="49"/>
      <c r="GL431" s="49"/>
      <c r="GM431" s="49"/>
      <c r="GN431" s="49"/>
      <c r="GO431" s="49"/>
      <c r="GP431" s="49"/>
      <c r="GQ431" s="49"/>
      <c r="GR431" s="49"/>
      <c r="GS431" s="49"/>
      <c r="GT431" s="49"/>
      <c r="GU431" s="49"/>
      <c r="GV431" s="49"/>
      <c r="GW431" s="49"/>
      <c r="GX431" s="49"/>
      <c r="GY431" s="49"/>
      <c r="GZ431" s="49"/>
      <c r="HA431" s="49"/>
      <c r="HB431" s="49"/>
      <c r="HC431" s="49"/>
      <c r="HD431" s="49"/>
      <c r="HE431" s="49"/>
      <c r="HF431" s="49"/>
      <c r="HG431" s="49"/>
      <c r="HH431" s="49"/>
      <c r="HI431" s="49"/>
      <c r="HJ431" s="49"/>
      <c r="HK431" s="49"/>
      <c r="HL431" s="49"/>
      <c r="HM431" s="49"/>
      <c r="HN431" s="49"/>
      <c r="HO431" s="49"/>
      <c r="HP431" s="49"/>
      <c r="HQ431" s="49"/>
      <c r="HR431" s="49"/>
      <c r="HS431" s="49"/>
      <c r="HT431" s="49"/>
      <c r="HU431" s="49"/>
      <c r="HV431" s="49"/>
      <c r="HW431" s="49"/>
      <c r="HX431" s="49"/>
      <c r="HY431" s="49"/>
      <c r="HZ431" s="49"/>
      <c r="IA431" s="49"/>
      <c r="IB431" s="49"/>
      <c r="IC431" s="49"/>
      <c r="ID431" s="49"/>
      <c r="IE431" s="49"/>
      <c r="IF431" s="49"/>
      <c r="IG431" s="49"/>
      <c r="IH431" s="49"/>
      <c r="II431" s="49"/>
      <c r="IJ431" s="49"/>
      <c r="IK431" s="49"/>
      <c r="IL431" s="49"/>
      <c r="IM431" s="49"/>
      <c r="IN431" s="49"/>
      <c r="IO431" s="49"/>
      <c r="IP431" s="49"/>
      <c r="IQ431" s="49"/>
      <c r="IR431" s="49"/>
      <c r="IS431" s="49"/>
      <c r="IT431" s="49"/>
      <c r="IU431" s="49"/>
      <c r="IV431" s="49"/>
      <c r="IW431" s="49"/>
      <c r="IX431" s="49"/>
      <c r="IY431" s="49"/>
      <c r="IZ431" s="49"/>
      <c r="JA431" s="49"/>
      <c r="JB431" s="49"/>
      <c r="JC431" s="49"/>
      <c r="JD431" s="49"/>
      <c r="JE431" s="49"/>
      <c r="JF431" s="49"/>
      <c r="JG431" s="49"/>
      <c r="JH431" s="49"/>
      <c r="JI431" s="49"/>
      <c r="JJ431" s="49"/>
      <c r="JK431" s="49"/>
      <c r="JL431" s="49"/>
      <c r="JM431" s="49"/>
      <c r="JN431" s="49"/>
      <c r="JO431" s="49"/>
      <c r="JP431" s="49"/>
      <c r="JQ431" s="49"/>
      <c r="JR431" s="49"/>
      <c r="JS431" s="49"/>
      <c r="JT431" s="49"/>
      <c r="JU431" s="49"/>
      <c r="JV431" s="49"/>
      <c r="JW431" s="49"/>
      <c r="JX431" s="49"/>
      <c r="JY431" s="49"/>
      <c r="JZ431" s="49"/>
      <c r="KA431" s="49"/>
      <c r="KB431" s="49"/>
      <c r="KC431" s="49"/>
      <c r="KD431" s="49"/>
      <c r="KE431" s="49"/>
      <c r="KF431" s="49"/>
      <c r="KG431" s="49"/>
      <c r="KH431" s="49"/>
      <c r="KI431" s="49"/>
      <c r="KJ431" s="49"/>
      <c r="KK431" s="49"/>
      <c r="KL431" s="49"/>
      <c r="KM431" s="49"/>
      <c r="KN431" s="49"/>
      <c r="KO431" s="49"/>
      <c r="KP431" s="49"/>
      <c r="KQ431" s="49"/>
      <c r="KR431" s="49"/>
      <c r="KS431" s="49"/>
      <c r="KT431" s="49"/>
      <c r="KU431" s="49"/>
      <c r="KV431" s="49"/>
      <c r="KW431" s="49"/>
      <c r="KX431" s="49"/>
      <c r="KY431" s="49"/>
      <c r="KZ431" s="49"/>
      <c r="LA431" s="49"/>
      <c r="LB431" s="49"/>
      <c r="LC431" s="49"/>
      <c r="LD431" s="49"/>
      <c r="LE431" s="49"/>
      <c r="LF431" s="49"/>
      <c r="LG431" s="49"/>
      <c r="LH431" s="49"/>
      <c r="LI431" s="49"/>
      <c r="LJ431" s="49"/>
      <c r="LK431" s="49"/>
      <c r="LL431" s="49"/>
      <c r="LM431" s="49"/>
      <c r="LN431" s="49"/>
      <c r="LO431" s="49"/>
      <c r="LP431" s="49"/>
      <c r="LQ431" s="49"/>
      <c r="LR431" s="49"/>
      <c r="LS431" s="49"/>
      <c r="LT431" s="49"/>
      <c r="LU431" s="49"/>
      <c r="LV431" s="49"/>
      <c r="LW431" s="49"/>
      <c r="LX431" s="49"/>
      <c r="LY431" s="49"/>
      <c r="LZ431" s="49"/>
      <c r="MA431" s="49"/>
      <c r="MB431" s="49"/>
      <c r="MC431" s="49"/>
      <c r="MD431" s="49"/>
      <c r="ME431" s="49"/>
      <c r="MF431" s="49"/>
      <c r="MG431" s="49"/>
      <c r="MH431" s="49"/>
      <c r="MI431" s="49"/>
      <c r="MJ431" s="49"/>
      <c r="MK431" s="49"/>
      <c r="ML431" s="49"/>
      <c r="MM431" s="49"/>
      <c r="MN431" s="49"/>
      <c r="MO431" s="49"/>
      <c r="MP431" s="49"/>
      <c r="MQ431" s="49"/>
      <c r="MR431" s="49"/>
      <c r="MS431" s="49"/>
      <c r="MT431" s="49"/>
      <c r="MU431" s="49"/>
      <c r="MV431" s="49"/>
      <c r="MW431" s="49"/>
      <c r="MX431" s="49"/>
      <c r="MY431" s="49"/>
      <c r="MZ431" s="49"/>
      <c r="NA431" s="49"/>
      <c r="NB431" s="49"/>
      <c r="NC431" s="49"/>
      <c r="ND431" s="49"/>
      <c r="NE431" s="49"/>
      <c r="NF431" s="49"/>
      <c r="NG431" s="49"/>
      <c r="NH431" s="49"/>
      <c r="NI431" s="49"/>
      <c r="NJ431" s="49"/>
      <c r="NK431" s="49"/>
      <c r="NL431" s="49"/>
      <c r="NM431" s="49"/>
      <c r="NN431" s="49"/>
      <c r="NO431" s="49"/>
      <c r="NP431" s="49"/>
      <c r="NQ431" s="49"/>
    </row>
    <row r="432" spans="1:381" s="50" customFormat="1" x14ac:dyDescent="0.2">
      <c r="A432" s="46">
        <v>431</v>
      </c>
      <c r="B432" s="47" t="s">
        <v>172</v>
      </c>
      <c r="C432" s="47" t="s">
        <v>35</v>
      </c>
      <c r="D432" s="48">
        <v>10</v>
      </c>
      <c r="E432" s="66" t="s">
        <v>1998</v>
      </c>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49"/>
      <c r="AT432" s="49"/>
      <c r="AU432" s="49"/>
      <c r="AV432" s="49"/>
      <c r="AW432" s="49"/>
      <c r="AX432" s="49"/>
      <c r="AY432" s="49"/>
      <c r="AZ432" s="49"/>
      <c r="BA432" s="49"/>
      <c r="BB432" s="49"/>
      <c r="BC432" s="49"/>
      <c r="BD432" s="49"/>
      <c r="BE432" s="49"/>
      <c r="BF432" s="49"/>
      <c r="BG432" s="49"/>
      <c r="BH432" s="49"/>
      <c r="BI432" s="49"/>
      <c r="BJ432" s="49"/>
      <c r="BK432" s="49"/>
      <c r="BL432" s="49"/>
      <c r="BM432" s="49"/>
      <c r="BN432" s="49"/>
      <c r="BO432" s="49"/>
      <c r="BP432" s="49"/>
      <c r="BQ432" s="49"/>
      <c r="BR432" s="49"/>
      <c r="BS432" s="49"/>
      <c r="BT432" s="49"/>
      <c r="BU432" s="49"/>
      <c r="BV432" s="49"/>
      <c r="BW432" s="49"/>
      <c r="BX432" s="49"/>
      <c r="BY432" s="49"/>
      <c r="BZ432" s="49"/>
      <c r="CA432" s="49"/>
      <c r="CB432" s="49"/>
      <c r="CC432" s="49"/>
      <c r="CD432" s="49"/>
      <c r="CE432" s="49"/>
      <c r="CF432" s="49"/>
      <c r="CG432" s="49"/>
      <c r="CH432" s="49"/>
      <c r="CI432" s="49"/>
      <c r="CJ432" s="49"/>
      <c r="CK432" s="49"/>
      <c r="CL432" s="49"/>
      <c r="CM432" s="49"/>
      <c r="CN432" s="49"/>
      <c r="CO432" s="49"/>
      <c r="CP432" s="49"/>
      <c r="CQ432" s="49"/>
      <c r="CR432" s="49"/>
      <c r="CS432" s="49"/>
      <c r="CT432" s="49"/>
      <c r="CU432" s="49"/>
      <c r="CV432" s="49"/>
      <c r="CW432" s="49"/>
      <c r="CX432" s="49"/>
      <c r="CY432" s="49"/>
      <c r="CZ432" s="49"/>
      <c r="DA432" s="49"/>
      <c r="DB432" s="49"/>
      <c r="DC432" s="49"/>
      <c r="DD432" s="49"/>
      <c r="DE432" s="49"/>
      <c r="DF432" s="49"/>
      <c r="DG432" s="49"/>
      <c r="DH432" s="49"/>
      <c r="DI432" s="49"/>
      <c r="DJ432" s="49"/>
      <c r="DK432" s="49"/>
      <c r="DL432" s="49"/>
      <c r="DM432" s="49"/>
      <c r="DN432" s="49"/>
      <c r="DO432" s="49"/>
      <c r="DP432" s="49"/>
      <c r="DQ432" s="49"/>
      <c r="DR432" s="49"/>
      <c r="DS432" s="49"/>
      <c r="DT432" s="49"/>
      <c r="DU432" s="49"/>
      <c r="DV432" s="49"/>
      <c r="DW432" s="49"/>
      <c r="DX432" s="49"/>
      <c r="DY432" s="49"/>
      <c r="DZ432" s="49"/>
      <c r="EA432" s="49"/>
      <c r="EB432" s="49"/>
      <c r="EC432" s="49"/>
      <c r="ED432" s="49"/>
      <c r="EE432" s="49"/>
      <c r="EF432" s="49"/>
      <c r="EG432" s="49"/>
      <c r="EH432" s="49"/>
      <c r="EI432" s="49"/>
      <c r="EJ432" s="49"/>
      <c r="EK432" s="49"/>
      <c r="EL432" s="49"/>
      <c r="EM432" s="49"/>
      <c r="EN432" s="49"/>
      <c r="EO432" s="49"/>
      <c r="EP432" s="49"/>
      <c r="EQ432" s="49"/>
      <c r="ER432" s="49"/>
      <c r="ES432" s="49"/>
      <c r="ET432" s="49"/>
      <c r="EU432" s="49"/>
      <c r="EV432" s="49"/>
      <c r="EW432" s="49"/>
      <c r="EX432" s="49"/>
      <c r="EY432" s="49"/>
      <c r="EZ432" s="49"/>
      <c r="FA432" s="49"/>
      <c r="FB432" s="49"/>
      <c r="FC432" s="49"/>
      <c r="FD432" s="49"/>
      <c r="FE432" s="49"/>
      <c r="FF432" s="49"/>
      <c r="FG432" s="49"/>
      <c r="FH432" s="49"/>
      <c r="FI432" s="49"/>
      <c r="FJ432" s="49"/>
      <c r="FK432" s="49"/>
      <c r="FL432" s="49"/>
      <c r="FM432" s="49"/>
      <c r="FN432" s="49"/>
      <c r="FO432" s="49"/>
      <c r="FP432" s="49"/>
      <c r="FQ432" s="49"/>
      <c r="FR432" s="49"/>
      <c r="FS432" s="49"/>
      <c r="FT432" s="49"/>
      <c r="FU432" s="49"/>
      <c r="FV432" s="49"/>
      <c r="FW432" s="49"/>
      <c r="FX432" s="49"/>
      <c r="FY432" s="49"/>
      <c r="FZ432" s="49"/>
      <c r="GA432" s="49"/>
      <c r="GB432" s="49"/>
      <c r="GC432" s="49"/>
      <c r="GD432" s="49"/>
      <c r="GE432" s="49"/>
      <c r="GF432" s="49"/>
      <c r="GG432" s="49"/>
      <c r="GH432" s="49"/>
      <c r="GI432" s="49"/>
      <c r="GJ432" s="49"/>
      <c r="GK432" s="49"/>
      <c r="GL432" s="49"/>
      <c r="GM432" s="49"/>
      <c r="GN432" s="49"/>
      <c r="GO432" s="49"/>
      <c r="GP432" s="49"/>
      <c r="GQ432" s="49"/>
      <c r="GR432" s="49"/>
      <c r="GS432" s="49"/>
      <c r="GT432" s="49"/>
      <c r="GU432" s="49"/>
      <c r="GV432" s="49"/>
      <c r="GW432" s="49"/>
      <c r="GX432" s="49"/>
      <c r="GY432" s="49"/>
      <c r="GZ432" s="49"/>
      <c r="HA432" s="49"/>
      <c r="HB432" s="49"/>
      <c r="HC432" s="49"/>
      <c r="HD432" s="49"/>
      <c r="HE432" s="49"/>
      <c r="HF432" s="49"/>
      <c r="HG432" s="49"/>
      <c r="HH432" s="49"/>
      <c r="HI432" s="49"/>
      <c r="HJ432" s="49"/>
      <c r="HK432" s="49"/>
      <c r="HL432" s="49"/>
      <c r="HM432" s="49"/>
      <c r="HN432" s="49"/>
      <c r="HO432" s="49"/>
      <c r="HP432" s="49"/>
      <c r="HQ432" s="49"/>
      <c r="HR432" s="49"/>
      <c r="HS432" s="49"/>
      <c r="HT432" s="49"/>
      <c r="HU432" s="49"/>
      <c r="HV432" s="49"/>
      <c r="HW432" s="49"/>
      <c r="HX432" s="49"/>
      <c r="HY432" s="49"/>
      <c r="HZ432" s="49"/>
      <c r="IA432" s="49"/>
      <c r="IB432" s="49"/>
      <c r="IC432" s="49"/>
      <c r="ID432" s="49"/>
      <c r="IE432" s="49"/>
      <c r="IF432" s="49"/>
      <c r="IG432" s="49"/>
      <c r="IH432" s="49"/>
      <c r="II432" s="49"/>
      <c r="IJ432" s="49"/>
      <c r="IK432" s="49"/>
      <c r="IL432" s="49"/>
      <c r="IM432" s="49"/>
      <c r="IN432" s="49"/>
      <c r="IO432" s="49"/>
      <c r="IP432" s="49"/>
      <c r="IQ432" s="49"/>
      <c r="IR432" s="49"/>
      <c r="IS432" s="49"/>
      <c r="IT432" s="49"/>
      <c r="IU432" s="49"/>
      <c r="IV432" s="49"/>
      <c r="IW432" s="49"/>
      <c r="IX432" s="49"/>
      <c r="IY432" s="49"/>
      <c r="IZ432" s="49"/>
      <c r="JA432" s="49"/>
      <c r="JB432" s="49"/>
      <c r="JC432" s="49"/>
      <c r="JD432" s="49"/>
      <c r="JE432" s="49"/>
      <c r="JF432" s="49"/>
      <c r="JG432" s="49"/>
      <c r="JH432" s="49"/>
      <c r="JI432" s="49"/>
      <c r="JJ432" s="49"/>
      <c r="JK432" s="49"/>
      <c r="JL432" s="49"/>
      <c r="JM432" s="49"/>
      <c r="JN432" s="49"/>
      <c r="JO432" s="49"/>
      <c r="JP432" s="49"/>
      <c r="JQ432" s="49"/>
      <c r="JR432" s="49"/>
      <c r="JS432" s="49"/>
      <c r="JT432" s="49"/>
      <c r="JU432" s="49"/>
      <c r="JV432" s="49"/>
      <c r="JW432" s="49"/>
      <c r="JX432" s="49"/>
      <c r="JY432" s="49"/>
      <c r="JZ432" s="49"/>
      <c r="KA432" s="49"/>
      <c r="KB432" s="49"/>
      <c r="KC432" s="49"/>
      <c r="KD432" s="49"/>
      <c r="KE432" s="49"/>
      <c r="KF432" s="49"/>
      <c r="KG432" s="49"/>
      <c r="KH432" s="49"/>
      <c r="KI432" s="49"/>
      <c r="KJ432" s="49"/>
      <c r="KK432" s="49"/>
      <c r="KL432" s="49"/>
      <c r="KM432" s="49"/>
      <c r="KN432" s="49"/>
      <c r="KO432" s="49"/>
      <c r="KP432" s="49"/>
      <c r="KQ432" s="49"/>
      <c r="KR432" s="49"/>
      <c r="KS432" s="49"/>
      <c r="KT432" s="49"/>
      <c r="KU432" s="49"/>
      <c r="KV432" s="49"/>
      <c r="KW432" s="49"/>
      <c r="KX432" s="49"/>
      <c r="KY432" s="49"/>
      <c r="KZ432" s="49"/>
      <c r="LA432" s="49"/>
      <c r="LB432" s="49"/>
      <c r="LC432" s="49"/>
      <c r="LD432" s="49"/>
      <c r="LE432" s="49"/>
      <c r="LF432" s="49"/>
      <c r="LG432" s="49"/>
      <c r="LH432" s="49"/>
      <c r="LI432" s="49"/>
      <c r="LJ432" s="49"/>
      <c r="LK432" s="49"/>
      <c r="LL432" s="49"/>
      <c r="LM432" s="49"/>
      <c r="LN432" s="49"/>
      <c r="LO432" s="49"/>
      <c r="LP432" s="49"/>
      <c r="LQ432" s="49"/>
      <c r="LR432" s="49"/>
      <c r="LS432" s="49"/>
      <c r="LT432" s="49"/>
      <c r="LU432" s="49"/>
      <c r="LV432" s="49"/>
      <c r="LW432" s="49"/>
      <c r="LX432" s="49"/>
      <c r="LY432" s="49"/>
      <c r="LZ432" s="49"/>
      <c r="MA432" s="49"/>
      <c r="MB432" s="49"/>
      <c r="MC432" s="49"/>
      <c r="MD432" s="49"/>
      <c r="ME432" s="49"/>
      <c r="MF432" s="49"/>
      <c r="MG432" s="49"/>
      <c r="MH432" s="49"/>
      <c r="MI432" s="49"/>
      <c r="MJ432" s="49"/>
      <c r="MK432" s="49"/>
      <c r="ML432" s="49"/>
      <c r="MM432" s="49"/>
      <c r="MN432" s="49"/>
      <c r="MO432" s="49"/>
      <c r="MP432" s="49"/>
      <c r="MQ432" s="49"/>
      <c r="MR432" s="49"/>
      <c r="MS432" s="49"/>
      <c r="MT432" s="49"/>
      <c r="MU432" s="49"/>
      <c r="MV432" s="49"/>
      <c r="MW432" s="49"/>
      <c r="MX432" s="49"/>
      <c r="MY432" s="49"/>
      <c r="MZ432" s="49"/>
      <c r="NA432" s="49"/>
      <c r="NB432" s="49"/>
      <c r="NC432" s="49"/>
      <c r="ND432" s="49"/>
      <c r="NE432" s="49"/>
      <c r="NF432" s="49"/>
      <c r="NG432" s="49"/>
      <c r="NH432" s="49"/>
      <c r="NI432" s="49"/>
      <c r="NJ432" s="49"/>
      <c r="NK432" s="49"/>
      <c r="NL432" s="49"/>
      <c r="NM432" s="49"/>
      <c r="NN432" s="49"/>
      <c r="NO432" s="49"/>
      <c r="NP432" s="49"/>
      <c r="NQ432" s="49"/>
    </row>
    <row r="433" spans="1:381" s="50" customFormat="1" x14ac:dyDescent="0.2">
      <c r="A433" s="46">
        <v>432</v>
      </c>
      <c r="B433" s="47" t="s">
        <v>280</v>
      </c>
      <c r="C433" s="47" t="s">
        <v>35</v>
      </c>
      <c r="D433" s="48">
        <v>20</v>
      </c>
      <c r="E433" s="66" t="s">
        <v>2000</v>
      </c>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49"/>
      <c r="AT433" s="49"/>
      <c r="AU433" s="49"/>
      <c r="AV433" s="49"/>
      <c r="AW433" s="49"/>
      <c r="AX433" s="49"/>
      <c r="AY433" s="49"/>
      <c r="AZ433" s="49"/>
      <c r="BA433" s="49"/>
      <c r="BB433" s="49"/>
      <c r="BC433" s="49"/>
      <c r="BD433" s="49"/>
      <c r="BE433" s="49"/>
      <c r="BF433" s="49"/>
      <c r="BG433" s="49"/>
      <c r="BH433" s="49"/>
      <c r="BI433" s="49"/>
      <c r="BJ433" s="49"/>
      <c r="BK433" s="49"/>
      <c r="BL433" s="49"/>
      <c r="BM433" s="49"/>
      <c r="BN433" s="49"/>
      <c r="BO433" s="49"/>
      <c r="BP433" s="49"/>
      <c r="BQ433" s="49"/>
      <c r="BR433" s="49"/>
      <c r="BS433" s="49"/>
      <c r="BT433" s="49"/>
      <c r="BU433" s="49"/>
      <c r="BV433" s="49"/>
      <c r="BW433" s="49"/>
      <c r="BX433" s="49"/>
      <c r="BY433" s="49"/>
      <c r="BZ433" s="49"/>
      <c r="CA433" s="49"/>
      <c r="CB433" s="49"/>
      <c r="CC433" s="49"/>
      <c r="CD433" s="49"/>
      <c r="CE433" s="49"/>
      <c r="CF433" s="49"/>
      <c r="CG433" s="49"/>
      <c r="CH433" s="49"/>
      <c r="CI433" s="49"/>
      <c r="CJ433" s="49"/>
      <c r="CK433" s="49"/>
      <c r="CL433" s="49"/>
      <c r="CM433" s="49"/>
      <c r="CN433" s="49"/>
      <c r="CO433" s="49"/>
      <c r="CP433" s="49"/>
      <c r="CQ433" s="49"/>
      <c r="CR433" s="49"/>
      <c r="CS433" s="49"/>
      <c r="CT433" s="49"/>
      <c r="CU433" s="49"/>
      <c r="CV433" s="49"/>
      <c r="CW433" s="49"/>
      <c r="CX433" s="49"/>
      <c r="CY433" s="49"/>
      <c r="CZ433" s="49"/>
      <c r="DA433" s="49"/>
      <c r="DB433" s="49"/>
      <c r="DC433" s="49"/>
      <c r="DD433" s="49"/>
      <c r="DE433" s="49"/>
      <c r="DF433" s="49"/>
      <c r="DG433" s="49"/>
      <c r="DH433" s="49"/>
      <c r="DI433" s="49"/>
      <c r="DJ433" s="49"/>
      <c r="DK433" s="49"/>
      <c r="DL433" s="49"/>
      <c r="DM433" s="49"/>
      <c r="DN433" s="49"/>
      <c r="DO433" s="49"/>
      <c r="DP433" s="49"/>
      <c r="DQ433" s="49"/>
      <c r="DR433" s="49"/>
      <c r="DS433" s="49"/>
      <c r="DT433" s="49"/>
      <c r="DU433" s="49"/>
      <c r="DV433" s="49"/>
      <c r="DW433" s="49"/>
      <c r="DX433" s="49"/>
      <c r="DY433" s="49"/>
      <c r="DZ433" s="49"/>
      <c r="EA433" s="49"/>
      <c r="EB433" s="49"/>
      <c r="EC433" s="49"/>
      <c r="ED433" s="49"/>
      <c r="EE433" s="49"/>
      <c r="EF433" s="49"/>
      <c r="EG433" s="49"/>
      <c r="EH433" s="49"/>
      <c r="EI433" s="49"/>
      <c r="EJ433" s="49"/>
      <c r="EK433" s="49"/>
      <c r="EL433" s="49"/>
      <c r="EM433" s="49"/>
      <c r="EN433" s="49"/>
      <c r="EO433" s="49"/>
      <c r="EP433" s="49"/>
      <c r="EQ433" s="49"/>
      <c r="ER433" s="49"/>
      <c r="ES433" s="49"/>
      <c r="ET433" s="49"/>
      <c r="EU433" s="49"/>
      <c r="EV433" s="49"/>
      <c r="EW433" s="49"/>
      <c r="EX433" s="49"/>
      <c r="EY433" s="49"/>
      <c r="EZ433" s="49"/>
      <c r="FA433" s="49"/>
      <c r="FB433" s="49"/>
      <c r="FC433" s="49"/>
      <c r="FD433" s="49"/>
      <c r="FE433" s="49"/>
      <c r="FF433" s="49"/>
      <c r="FG433" s="49"/>
      <c r="FH433" s="49"/>
      <c r="FI433" s="49"/>
      <c r="FJ433" s="49"/>
      <c r="FK433" s="49"/>
      <c r="FL433" s="49"/>
      <c r="FM433" s="49"/>
      <c r="FN433" s="49"/>
      <c r="FO433" s="49"/>
      <c r="FP433" s="49"/>
      <c r="FQ433" s="49"/>
      <c r="FR433" s="49"/>
      <c r="FS433" s="49"/>
      <c r="FT433" s="49"/>
      <c r="FU433" s="49"/>
      <c r="FV433" s="49"/>
      <c r="FW433" s="49"/>
      <c r="FX433" s="49"/>
      <c r="FY433" s="49"/>
      <c r="FZ433" s="49"/>
      <c r="GA433" s="49"/>
      <c r="GB433" s="49"/>
      <c r="GC433" s="49"/>
      <c r="GD433" s="49"/>
      <c r="GE433" s="49"/>
      <c r="GF433" s="49"/>
      <c r="GG433" s="49"/>
      <c r="GH433" s="49"/>
      <c r="GI433" s="49"/>
      <c r="GJ433" s="49"/>
      <c r="GK433" s="49"/>
      <c r="GL433" s="49"/>
      <c r="GM433" s="49"/>
      <c r="GN433" s="49"/>
      <c r="GO433" s="49"/>
      <c r="GP433" s="49"/>
      <c r="GQ433" s="49"/>
      <c r="GR433" s="49"/>
      <c r="GS433" s="49"/>
      <c r="GT433" s="49"/>
      <c r="GU433" s="49"/>
      <c r="GV433" s="49"/>
      <c r="GW433" s="49"/>
      <c r="GX433" s="49"/>
      <c r="GY433" s="49"/>
      <c r="GZ433" s="49"/>
      <c r="HA433" s="49"/>
      <c r="HB433" s="49"/>
      <c r="HC433" s="49"/>
      <c r="HD433" s="49"/>
      <c r="HE433" s="49"/>
      <c r="HF433" s="49"/>
      <c r="HG433" s="49"/>
      <c r="HH433" s="49"/>
      <c r="HI433" s="49"/>
      <c r="HJ433" s="49"/>
      <c r="HK433" s="49"/>
      <c r="HL433" s="49"/>
      <c r="HM433" s="49"/>
      <c r="HN433" s="49"/>
      <c r="HO433" s="49"/>
      <c r="HP433" s="49"/>
      <c r="HQ433" s="49"/>
      <c r="HR433" s="49"/>
      <c r="HS433" s="49"/>
      <c r="HT433" s="49"/>
      <c r="HU433" s="49"/>
      <c r="HV433" s="49"/>
      <c r="HW433" s="49"/>
      <c r="HX433" s="49"/>
      <c r="HY433" s="49"/>
      <c r="HZ433" s="49"/>
      <c r="IA433" s="49"/>
      <c r="IB433" s="49"/>
      <c r="IC433" s="49"/>
      <c r="ID433" s="49"/>
      <c r="IE433" s="49"/>
      <c r="IF433" s="49"/>
      <c r="IG433" s="49"/>
      <c r="IH433" s="49"/>
      <c r="II433" s="49"/>
      <c r="IJ433" s="49"/>
      <c r="IK433" s="49"/>
      <c r="IL433" s="49"/>
      <c r="IM433" s="49"/>
      <c r="IN433" s="49"/>
      <c r="IO433" s="49"/>
      <c r="IP433" s="49"/>
      <c r="IQ433" s="49"/>
      <c r="IR433" s="49"/>
      <c r="IS433" s="49"/>
      <c r="IT433" s="49"/>
      <c r="IU433" s="49"/>
      <c r="IV433" s="49"/>
      <c r="IW433" s="49"/>
      <c r="IX433" s="49"/>
      <c r="IY433" s="49"/>
      <c r="IZ433" s="49"/>
      <c r="JA433" s="49"/>
      <c r="JB433" s="49"/>
      <c r="JC433" s="49"/>
      <c r="JD433" s="49"/>
      <c r="JE433" s="49"/>
      <c r="JF433" s="49"/>
      <c r="JG433" s="49"/>
      <c r="JH433" s="49"/>
      <c r="JI433" s="49"/>
      <c r="JJ433" s="49"/>
      <c r="JK433" s="49"/>
      <c r="JL433" s="49"/>
      <c r="JM433" s="49"/>
      <c r="JN433" s="49"/>
      <c r="JO433" s="49"/>
      <c r="JP433" s="49"/>
      <c r="JQ433" s="49"/>
      <c r="JR433" s="49"/>
      <c r="JS433" s="49"/>
      <c r="JT433" s="49"/>
      <c r="JU433" s="49"/>
      <c r="JV433" s="49"/>
      <c r="JW433" s="49"/>
      <c r="JX433" s="49"/>
      <c r="JY433" s="49"/>
      <c r="JZ433" s="49"/>
      <c r="KA433" s="49"/>
      <c r="KB433" s="49"/>
      <c r="KC433" s="49"/>
      <c r="KD433" s="49"/>
      <c r="KE433" s="49"/>
      <c r="KF433" s="49"/>
      <c r="KG433" s="49"/>
      <c r="KH433" s="49"/>
      <c r="KI433" s="49"/>
      <c r="KJ433" s="49"/>
      <c r="KK433" s="49"/>
      <c r="KL433" s="49"/>
      <c r="KM433" s="49"/>
      <c r="KN433" s="49"/>
      <c r="KO433" s="49"/>
      <c r="KP433" s="49"/>
      <c r="KQ433" s="49"/>
      <c r="KR433" s="49"/>
      <c r="KS433" s="49"/>
      <c r="KT433" s="49"/>
      <c r="KU433" s="49"/>
      <c r="KV433" s="49"/>
      <c r="KW433" s="49"/>
      <c r="KX433" s="49"/>
      <c r="KY433" s="49"/>
      <c r="KZ433" s="49"/>
      <c r="LA433" s="49"/>
      <c r="LB433" s="49"/>
      <c r="LC433" s="49"/>
      <c r="LD433" s="49"/>
      <c r="LE433" s="49"/>
      <c r="LF433" s="49"/>
      <c r="LG433" s="49"/>
      <c r="LH433" s="49"/>
      <c r="LI433" s="49"/>
      <c r="LJ433" s="49"/>
      <c r="LK433" s="49"/>
      <c r="LL433" s="49"/>
      <c r="LM433" s="49"/>
      <c r="LN433" s="49"/>
      <c r="LO433" s="49"/>
      <c r="LP433" s="49"/>
      <c r="LQ433" s="49"/>
      <c r="LR433" s="49"/>
      <c r="LS433" s="49"/>
      <c r="LT433" s="49"/>
      <c r="LU433" s="49"/>
      <c r="LV433" s="49"/>
      <c r="LW433" s="49"/>
      <c r="LX433" s="49"/>
      <c r="LY433" s="49"/>
      <c r="LZ433" s="49"/>
      <c r="MA433" s="49"/>
      <c r="MB433" s="49"/>
      <c r="MC433" s="49"/>
      <c r="MD433" s="49"/>
      <c r="ME433" s="49"/>
      <c r="MF433" s="49"/>
      <c r="MG433" s="49"/>
      <c r="MH433" s="49"/>
      <c r="MI433" s="49"/>
      <c r="MJ433" s="49"/>
      <c r="MK433" s="49"/>
      <c r="ML433" s="49"/>
      <c r="MM433" s="49"/>
      <c r="MN433" s="49"/>
      <c r="MO433" s="49"/>
      <c r="MP433" s="49"/>
      <c r="MQ433" s="49"/>
      <c r="MR433" s="49"/>
      <c r="MS433" s="49"/>
      <c r="MT433" s="49"/>
      <c r="MU433" s="49"/>
      <c r="MV433" s="49"/>
      <c r="MW433" s="49"/>
      <c r="MX433" s="49"/>
      <c r="MY433" s="49"/>
      <c r="MZ433" s="49"/>
      <c r="NA433" s="49"/>
      <c r="NB433" s="49"/>
      <c r="NC433" s="49"/>
      <c r="ND433" s="49"/>
      <c r="NE433" s="49"/>
      <c r="NF433" s="49"/>
      <c r="NG433" s="49"/>
      <c r="NH433" s="49"/>
      <c r="NI433" s="49"/>
      <c r="NJ433" s="49"/>
      <c r="NK433" s="49"/>
      <c r="NL433" s="49"/>
      <c r="NM433" s="49"/>
      <c r="NN433" s="49"/>
      <c r="NO433" s="49"/>
      <c r="NP433" s="49"/>
      <c r="NQ433" s="49"/>
    </row>
    <row r="434" spans="1:381" x14ac:dyDescent="0.2">
      <c r="A434" s="46">
        <v>433</v>
      </c>
      <c r="B434" s="47" t="s">
        <v>281</v>
      </c>
      <c r="C434" s="47" t="s">
        <v>35</v>
      </c>
      <c r="D434" s="48">
        <v>10</v>
      </c>
      <c r="E434" s="66" t="s">
        <v>2016</v>
      </c>
    </row>
    <row r="435" spans="1:381" s="50" customFormat="1" x14ac:dyDescent="0.2">
      <c r="A435" s="46">
        <v>434</v>
      </c>
      <c r="B435" s="47" t="s">
        <v>282</v>
      </c>
      <c r="C435" s="47" t="s">
        <v>35</v>
      </c>
      <c r="D435" s="48">
        <v>20</v>
      </c>
      <c r="E435" s="66" t="s">
        <v>2068</v>
      </c>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49"/>
      <c r="AT435" s="49"/>
      <c r="AU435" s="49"/>
      <c r="AV435" s="49"/>
      <c r="AW435" s="49"/>
      <c r="AX435" s="49"/>
      <c r="AY435" s="49"/>
      <c r="AZ435" s="49"/>
      <c r="BA435" s="49"/>
      <c r="BB435" s="49"/>
      <c r="BC435" s="49"/>
      <c r="BD435" s="49"/>
      <c r="BE435" s="49"/>
      <c r="BF435" s="49"/>
      <c r="BG435" s="49"/>
      <c r="BH435" s="49"/>
      <c r="BI435" s="49"/>
      <c r="BJ435" s="49"/>
      <c r="BK435" s="49"/>
      <c r="BL435" s="49"/>
      <c r="BM435" s="49"/>
      <c r="BN435" s="49"/>
      <c r="BO435" s="49"/>
      <c r="BP435" s="49"/>
      <c r="BQ435" s="49"/>
      <c r="BR435" s="49"/>
      <c r="BS435" s="49"/>
      <c r="BT435" s="49"/>
      <c r="BU435" s="49"/>
      <c r="BV435" s="49"/>
      <c r="BW435" s="49"/>
      <c r="BX435" s="49"/>
      <c r="BY435" s="49"/>
      <c r="BZ435" s="49"/>
      <c r="CA435" s="49"/>
      <c r="CB435" s="49"/>
      <c r="CC435" s="49"/>
      <c r="CD435" s="49"/>
      <c r="CE435" s="49"/>
      <c r="CF435" s="49"/>
      <c r="CG435" s="49"/>
      <c r="CH435" s="49"/>
      <c r="CI435" s="49"/>
      <c r="CJ435" s="49"/>
      <c r="CK435" s="49"/>
      <c r="CL435" s="49"/>
      <c r="CM435" s="49"/>
      <c r="CN435" s="49"/>
      <c r="CO435" s="49"/>
      <c r="CP435" s="49"/>
      <c r="CQ435" s="49"/>
      <c r="CR435" s="49"/>
      <c r="CS435" s="49"/>
      <c r="CT435" s="49"/>
      <c r="CU435" s="49"/>
      <c r="CV435" s="49"/>
      <c r="CW435" s="49"/>
      <c r="CX435" s="49"/>
      <c r="CY435" s="49"/>
      <c r="CZ435" s="49"/>
      <c r="DA435" s="49"/>
      <c r="DB435" s="49"/>
      <c r="DC435" s="49"/>
      <c r="DD435" s="49"/>
      <c r="DE435" s="49"/>
      <c r="DF435" s="49"/>
      <c r="DG435" s="49"/>
      <c r="DH435" s="49"/>
      <c r="DI435" s="49"/>
      <c r="DJ435" s="49"/>
      <c r="DK435" s="49"/>
      <c r="DL435" s="49"/>
      <c r="DM435" s="49"/>
      <c r="DN435" s="49"/>
      <c r="DO435" s="49"/>
      <c r="DP435" s="49"/>
      <c r="DQ435" s="49"/>
      <c r="DR435" s="49"/>
      <c r="DS435" s="49"/>
      <c r="DT435" s="49"/>
      <c r="DU435" s="49"/>
      <c r="DV435" s="49"/>
      <c r="DW435" s="49"/>
      <c r="DX435" s="49"/>
      <c r="DY435" s="49"/>
      <c r="DZ435" s="49"/>
      <c r="EA435" s="49"/>
      <c r="EB435" s="49"/>
      <c r="EC435" s="49"/>
      <c r="ED435" s="49"/>
      <c r="EE435" s="49"/>
      <c r="EF435" s="49"/>
      <c r="EG435" s="49"/>
      <c r="EH435" s="49"/>
      <c r="EI435" s="49"/>
      <c r="EJ435" s="49"/>
      <c r="EK435" s="49"/>
      <c r="EL435" s="49"/>
      <c r="EM435" s="49"/>
      <c r="EN435" s="49"/>
      <c r="EO435" s="49"/>
      <c r="EP435" s="49"/>
      <c r="EQ435" s="49"/>
      <c r="ER435" s="49"/>
      <c r="ES435" s="49"/>
      <c r="ET435" s="49"/>
      <c r="EU435" s="49"/>
      <c r="EV435" s="49"/>
      <c r="EW435" s="49"/>
      <c r="EX435" s="49"/>
      <c r="EY435" s="49"/>
      <c r="EZ435" s="49"/>
      <c r="FA435" s="49"/>
      <c r="FB435" s="49"/>
      <c r="FC435" s="49"/>
      <c r="FD435" s="49"/>
      <c r="FE435" s="49"/>
      <c r="FF435" s="49"/>
      <c r="FG435" s="49"/>
      <c r="FH435" s="49"/>
      <c r="FI435" s="49"/>
      <c r="FJ435" s="49"/>
      <c r="FK435" s="49"/>
      <c r="FL435" s="49"/>
      <c r="FM435" s="49"/>
      <c r="FN435" s="49"/>
      <c r="FO435" s="49"/>
      <c r="FP435" s="49"/>
      <c r="FQ435" s="49"/>
      <c r="FR435" s="49"/>
      <c r="FS435" s="49"/>
      <c r="FT435" s="49"/>
      <c r="FU435" s="49"/>
      <c r="FV435" s="49"/>
      <c r="FW435" s="49"/>
      <c r="FX435" s="49"/>
      <c r="FY435" s="49"/>
      <c r="FZ435" s="49"/>
      <c r="GA435" s="49"/>
      <c r="GB435" s="49"/>
      <c r="GC435" s="49"/>
      <c r="GD435" s="49"/>
      <c r="GE435" s="49"/>
      <c r="GF435" s="49"/>
      <c r="GG435" s="49"/>
      <c r="GH435" s="49"/>
      <c r="GI435" s="49"/>
      <c r="GJ435" s="49"/>
      <c r="GK435" s="49"/>
      <c r="GL435" s="49"/>
      <c r="GM435" s="49"/>
      <c r="GN435" s="49"/>
      <c r="GO435" s="49"/>
      <c r="GP435" s="49"/>
      <c r="GQ435" s="49"/>
      <c r="GR435" s="49"/>
      <c r="GS435" s="49"/>
      <c r="GT435" s="49"/>
      <c r="GU435" s="49"/>
      <c r="GV435" s="49"/>
      <c r="GW435" s="49"/>
      <c r="GX435" s="49"/>
      <c r="GY435" s="49"/>
      <c r="GZ435" s="49"/>
      <c r="HA435" s="49"/>
      <c r="HB435" s="49"/>
      <c r="HC435" s="49"/>
      <c r="HD435" s="49"/>
      <c r="HE435" s="49"/>
      <c r="HF435" s="49"/>
      <c r="HG435" s="49"/>
      <c r="HH435" s="49"/>
      <c r="HI435" s="49"/>
      <c r="HJ435" s="49"/>
      <c r="HK435" s="49"/>
      <c r="HL435" s="49"/>
      <c r="HM435" s="49"/>
      <c r="HN435" s="49"/>
      <c r="HO435" s="49"/>
      <c r="HP435" s="49"/>
      <c r="HQ435" s="49"/>
      <c r="HR435" s="49"/>
      <c r="HS435" s="49"/>
      <c r="HT435" s="49"/>
      <c r="HU435" s="49"/>
      <c r="HV435" s="49"/>
      <c r="HW435" s="49"/>
      <c r="HX435" s="49"/>
      <c r="HY435" s="49"/>
      <c r="HZ435" s="49"/>
      <c r="IA435" s="49"/>
      <c r="IB435" s="49"/>
      <c r="IC435" s="49"/>
      <c r="ID435" s="49"/>
      <c r="IE435" s="49"/>
      <c r="IF435" s="49"/>
      <c r="IG435" s="49"/>
      <c r="IH435" s="49"/>
      <c r="II435" s="49"/>
      <c r="IJ435" s="49"/>
      <c r="IK435" s="49"/>
      <c r="IL435" s="49"/>
      <c r="IM435" s="49"/>
      <c r="IN435" s="49"/>
      <c r="IO435" s="49"/>
      <c r="IP435" s="49"/>
      <c r="IQ435" s="49"/>
      <c r="IR435" s="49"/>
      <c r="IS435" s="49"/>
      <c r="IT435" s="49"/>
      <c r="IU435" s="49"/>
      <c r="IV435" s="49"/>
      <c r="IW435" s="49"/>
      <c r="IX435" s="49"/>
      <c r="IY435" s="49"/>
      <c r="IZ435" s="49"/>
      <c r="JA435" s="49"/>
      <c r="JB435" s="49"/>
      <c r="JC435" s="49"/>
      <c r="JD435" s="49"/>
      <c r="JE435" s="49"/>
      <c r="JF435" s="49"/>
      <c r="JG435" s="49"/>
      <c r="JH435" s="49"/>
      <c r="JI435" s="49"/>
      <c r="JJ435" s="49"/>
      <c r="JK435" s="49"/>
      <c r="JL435" s="49"/>
      <c r="JM435" s="49"/>
      <c r="JN435" s="49"/>
      <c r="JO435" s="49"/>
      <c r="JP435" s="49"/>
      <c r="JQ435" s="49"/>
      <c r="JR435" s="49"/>
      <c r="JS435" s="49"/>
      <c r="JT435" s="49"/>
      <c r="JU435" s="49"/>
      <c r="JV435" s="49"/>
      <c r="JW435" s="49"/>
      <c r="JX435" s="49"/>
      <c r="JY435" s="49"/>
      <c r="JZ435" s="49"/>
      <c r="KA435" s="49"/>
      <c r="KB435" s="49"/>
      <c r="KC435" s="49"/>
      <c r="KD435" s="49"/>
      <c r="KE435" s="49"/>
      <c r="KF435" s="49"/>
      <c r="KG435" s="49"/>
      <c r="KH435" s="49"/>
      <c r="KI435" s="49"/>
      <c r="KJ435" s="49"/>
      <c r="KK435" s="49"/>
      <c r="KL435" s="49"/>
      <c r="KM435" s="49"/>
      <c r="KN435" s="49"/>
      <c r="KO435" s="49"/>
      <c r="KP435" s="49"/>
      <c r="KQ435" s="49"/>
      <c r="KR435" s="49"/>
      <c r="KS435" s="49"/>
      <c r="KT435" s="49"/>
      <c r="KU435" s="49"/>
      <c r="KV435" s="49"/>
      <c r="KW435" s="49"/>
      <c r="KX435" s="49"/>
      <c r="KY435" s="49"/>
      <c r="KZ435" s="49"/>
      <c r="LA435" s="49"/>
      <c r="LB435" s="49"/>
      <c r="LC435" s="49"/>
      <c r="LD435" s="49"/>
      <c r="LE435" s="49"/>
      <c r="LF435" s="49"/>
      <c r="LG435" s="49"/>
      <c r="LH435" s="49"/>
      <c r="LI435" s="49"/>
      <c r="LJ435" s="49"/>
      <c r="LK435" s="49"/>
      <c r="LL435" s="49"/>
      <c r="LM435" s="49"/>
      <c r="LN435" s="49"/>
      <c r="LO435" s="49"/>
      <c r="LP435" s="49"/>
      <c r="LQ435" s="49"/>
      <c r="LR435" s="49"/>
      <c r="LS435" s="49"/>
      <c r="LT435" s="49"/>
      <c r="LU435" s="49"/>
      <c r="LV435" s="49"/>
      <c r="LW435" s="49"/>
      <c r="LX435" s="49"/>
      <c r="LY435" s="49"/>
      <c r="LZ435" s="49"/>
      <c r="MA435" s="49"/>
      <c r="MB435" s="49"/>
      <c r="MC435" s="49"/>
      <c r="MD435" s="49"/>
      <c r="ME435" s="49"/>
      <c r="MF435" s="49"/>
      <c r="MG435" s="49"/>
      <c r="MH435" s="49"/>
      <c r="MI435" s="49"/>
      <c r="MJ435" s="49"/>
      <c r="MK435" s="49"/>
      <c r="ML435" s="49"/>
      <c r="MM435" s="49"/>
      <c r="MN435" s="49"/>
      <c r="MO435" s="49"/>
      <c r="MP435" s="49"/>
      <c r="MQ435" s="49"/>
      <c r="MR435" s="49"/>
      <c r="MS435" s="49"/>
      <c r="MT435" s="49"/>
      <c r="MU435" s="49"/>
      <c r="MV435" s="49"/>
      <c r="MW435" s="49"/>
      <c r="MX435" s="49"/>
      <c r="MY435" s="49"/>
      <c r="MZ435" s="49"/>
      <c r="NA435" s="49"/>
      <c r="NB435" s="49"/>
      <c r="NC435" s="49"/>
      <c r="ND435" s="49"/>
      <c r="NE435" s="49"/>
      <c r="NF435" s="49"/>
      <c r="NG435" s="49"/>
      <c r="NH435" s="49"/>
      <c r="NI435" s="49"/>
      <c r="NJ435" s="49"/>
      <c r="NK435" s="49"/>
      <c r="NL435" s="49"/>
      <c r="NM435" s="49"/>
      <c r="NN435" s="49"/>
      <c r="NO435" s="49"/>
      <c r="NP435" s="49"/>
      <c r="NQ435" s="49"/>
    </row>
    <row r="436" spans="1:381" s="50" customFormat="1" x14ac:dyDescent="0.2">
      <c r="A436" s="46">
        <v>435</v>
      </c>
      <c r="B436" s="47" t="s">
        <v>283</v>
      </c>
      <c r="C436" s="47" t="s">
        <v>35</v>
      </c>
      <c r="D436" s="48">
        <v>20</v>
      </c>
      <c r="E436" s="66" t="s">
        <v>2068</v>
      </c>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49"/>
      <c r="AT436" s="49"/>
      <c r="AU436" s="49"/>
      <c r="AV436" s="49"/>
      <c r="AW436" s="49"/>
      <c r="AX436" s="49"/>
      <c r="AY436" s="49"/>
      <c r="AZ436" s="49"/>
      <c r="BA436" s="49"/>
      <c r="BB436" s="49"/>
      <c r="BC436" s="49"/>
      <c r="BD436" s="49"/>
      <c r="BE436" s="49"/>
      <c r="BF436" s="49"/>
      <c r="BG436" s="49"/>
      <c r="BH436" s="49"/>
      <c r="BI436" s="49"/>
      <c r="BJ436" s="49"/>
      <c r="BK436" s="49"/>
      <c r="BL436" s="49"/>
      <c r="BM436" s="49"/>
      <c r="BN436" s="49"/>
      <c r="BO436" s="49"/>
      <c r="BP436" s="49"/>
      <c r="BQ436" s="49"/>
      <c r="BR436" s="49"/>
      <c r="BS436" s="49"/>
      <c r="BT436" s="49"/>
      <c r="BU436" s="49"/>
      <c r="BV436" s="49"/>
      <c r="BW436" s="49"/>
      <c r="BX436" s="49"/>
      <c r="BY436" s="49"/>
      <c r="BZ436" s="49"/>
      <c r="CA436" s="49"/>
      <c r="CB436" s="49"/>
      <c r="CC436" s="49"/>
      <c r="CD436" s="49"/>
      <c r="CE436" s="49"/>
      <c r="CF436" s="49"/>
      <c r="CG436" s="49"/>
      <c r="CH436" s="49"/>
      <c r="CI436" s="49"/>
      <c r="CJ436" s="49"/>
      <c r="CK436" s="49"/>
      <c r="CL436" s="49"/>
      <c r="CM436" s="49"/>
      <c r="CN436" s="49"/>
      <c r="CO436" s="49"/>
      <c r="CP436" s="49"/>
      <c r="CQ436" s="49"/>
      <c r="CR436" s="49"/>
      <c r="CS436" s="49"/>
      <c r="CT436" s="49"/>
      <c r="CU436" s="49"/>
      <c r="CV436" s="49"/>
      <c r="CW436" s="49"/>
      <c r="CX436" s="49"/>
      <c r="CY436" s="49"/>
      <c r="CZ436" s="49"/>
      <c r="DA436" s="49"/>
      <c r="DB436" s="49"/>
      <c r="DC436" s="49"/>
      <c r="DD436" s="49"/>
      <c r="DE436" s="49"/>
      <c r="DF436" s="49"/>
      <c r="DG436" s="49"/>
      <c r="DH436" s="49"/>
      <c r="DI436" s="49"/>
      <c r="DJ436" s="49"/>
      <c r="DK436" s="49"/>
      <c r="DL436" s="49"/>
      <c r="DM436" s="49"/>
      <c r="DN436" s="49"/>
      <c r="DO436" s="49"/>
      <c r="DP436" s="49"/>
      <c r="DQ436" s="49"/>
      <c r="DR436" s="49"/>
      <c r="DS436" s="49"/>
      <c r="DT436" s="49"/>
      <c r="DU436" s="49"/>
      <c r="DV436" s="49"/>
      <c r="DW436" s="49"/>
      <c r="DX436" s="49"/>
      <c r="DY436" s="49"/>
      <c r="DZ436" s="49"/>
      <c r="EA436" s="49"/>
      <c r="EB436" s="49"/>
      <c r="EC436" s="49"/>
      <c r="ED436" s="49"/>
      <c r="EE436" s="49"/>
      <c r="EF436" s="49"/>
      <c r="EG436" s="49"/>
      <c r="EH436" s="49"/>
      <c r="EI436" s="49"/>
      <c r="EJ436" s="49"/>
      <c r="EK436" s="49"/>
      <c r="EL436" s="49"/>
      <c r="EM436" s="49"/>
      <c r="EN436" s="49"/>
      <c r="EO436" s="49"/>
      <c r="EP436" s="49"/>
      <c r="EQ436" s="49"/>
      <c r="ER436" s="49"/>
      <c r="ES436" s="49"/>
      <c r="ET436" s="49"/>
      <c r="EU436" s="49"/>
      <c r="EV436" s="49"/>
      <c r="EW436" s="49"/>
      <c r="EX436" s="49"/>
      <c r="EY436" s="49"/>
      <c r="EZ436" s="49"/>
      <c r="FA436" s="49"/>
      <c r="FB436" s="49"/>
      <c r="FC436" s="49"/>
      <c r="FD436" s="49"/>
      <c r="FE436" s="49"/>
      <c r="FF436" s="49"/>
      <c r="FG436" s="49"/>
      <c r="FH436" s="49"/>
      <c r="FI436" s="49"/>
      <c r="FJ436" s="49"/>
      <c r="FK436" s="49"/>
      <c r="FL436" s="49"/>
      <c r="FM436" s="49"/>
      <c r="FN436" s="49"/>
      <c r="FO436" s="49"/>
      <c r="FP436" s="49"/>
      <c r="FQ436" s="49"/>
      <c r="FR436" s="49"/>
      <c r="FS436" s="49"/>
      <c r="FT436" s="49"/>
      <c r="FU436" s="49"/>
      <c r="FV436" s="49"/>
      <c r="FW436" s="49"/>
      <c r="FX436" s="49"/>
      <c r="FY436" s="49"/>
      <c r="FZ436" s="49"/>
      <c r="GA436" s="49"/>
      <c r="GB436" s="49"/>
      <c r="GC436" s="49"/>
      <c r="GD436" s="49"/>
      <c r="GE436" s="49"/>
      <c r="GF436" s="49"/>
      <c r="GG436" s="49"/>
      <c r="GH436" s="49"/>
      <c r="GI436" s="49"/>
      <c r="GJ436" s="49"/>
      <c r="GK436" s="49"/>
      <c r="GL436" s="49"/>
      <c r="GM436" s="49"/>
      <c r="GN436" s="49"/>
      <c r="GO436" s="49"/>
      <c r="GP436" s="49"/>
      <c r="GQ436" s="49"/>
      <c r="GR436" s="49"/>
      <c r="GS436" s="49"/>
      <c r="GT436" s="49"/>
      <c r="GU436" s="49"/>
      <c r="GV436" s="49"/>
      <c r="GW436" s="49"/>
      <c r="GX436" s="49"/>
      <c r="GY436" s="49"/>
      <c r="GZ436" s="49"/>
      <c r="HA436" s="49"/>
      <c r="HB436" s="49"/>
      <c r="HC436" s="49"/>
      <c r="HD436" s="49"/>
      <c r="HE436" s="49"/>
      <c r="HF436" s="49"/>
      <c r="HG436" s="49"/>
      <c r="HH436" s="49"/>
      <c r="HI436" s="49"/>
      <c r="HJ436" s="49"/>
      <c r="HK436" s="49"/>
      <c r="HL436" s="49"/>
      <c r="HM436" s="49"/>
      <c r="HN436" s="49"/>
      <c r="HO436" s="49"/>
      <c r="HP436" s="49"/>
      <c r="HQ436" s="49"/>
      <c r="HR436" s="49"/>
      <c r="HS436" s="49"/>
      <c r="HT436" s="49"/>
      <c r="HU436" s="49"/>
      <c r="HV436" s="49"/>
      <c r="HW436" s="49"/>
      <c r="HX436" s="49"/>
      <c r="HY436" s="49"/>
      <c r="HZ436" s="49"/>
      <c r="IA436" s="49"/>
      <c r="IB436" s="49"/>
      <c r="IC436" s="49"/>
      <c r="ID436" s="49"/>
      <c r="IE436" s="49"/>
      <c r="IF436" s="49"/>
      <c r="IG436" s="49"/>
      <c r="IH436" s="49"/>
      <c r="II436" s="49"/>
      <c r="IJ436" s="49"/>
      <c r="IK436" s="49"/>
      <c r="IL436" s="49"/>
      <c r="IM436" s="49"/>
      <c r="IN436" s="49"/>
      <c r="IO436" s="49"/>
      <c r="IP436" s="49"/>
      <c r="IQ436" s="49"/>
      <c r="IR436" s="49"/>
      <c r="IS436" s="49"/>
      <c r="IT436" s="49"/>
      <c r="IU436" s="49"/>
      <c r="IV436" s="49"/>
      <c r="IW436" s="49"/>
      <c r="IX436" s="49"/>
      <c r="IY436" s="49"/>
      <c r="IZ436" s="49"/>
      <c r="JA436" s="49"/>
      <c r="JB436" s="49"/>
      <c r="JC436" s="49"/>
      <c r="JD436" s="49"/>
      <c r="JE436" s="49"/>
      <c r="JF436" s="49"/>
      <c r="JG436" s="49"/>
      <c r="JH436" s="49"/>
      <c r="JI436" s="49"/>
      <c r="JJ436" s="49"/>
      <c r="JK436" s="49"/>
      <c r="JL436" s="49"/>
      <c r="JM436" s="49"/>
      <c r="JN436" s="49"/>
      <c r="JO436" s="49"/>
      <c r="JP436" s="49"/>
      <c r="JQ436" s="49"/>
      <c r="JR436" s="49"/>
      <c r="JS436" s="49"/>
      <c r="JT436" s="49"/>
      <c r="JU436" s="49"/>
      <c r="JV436" s="49"/>
      <c r="JW436" s="49"/>
      <c r="JX436" s="49"/>
      <c r="JY436" s="49"/>
      <c r="JZ436" s="49"/>
      <c r="KA436" s="49"/>
      <c r="KB436" s="49"/>
      <c r="KC436" s="49"/>
      <c r="KD436" s="49"/>
      <c r="KE436" s="49"/>
      <c r="KF436" s="49"/>
      <c r="KG436" s="49"/>
      <c r="KH436" s="49"/>
      <c r="KI436" s="49"/>
      <c r="KJ436" s="49"/>
      <c r="KK436" s="49"/>
      <c r="KL436" s="49"/>
      <c r="KM436" s="49"/>
      <c r="KN436" s="49"/>
      <c r="KO436" s="49"/>
      <c r="KP436" s="49"/>
      <c r="KQ436" s="49"/>
      <c r="KR436" s="49"/>
      <c r="KS436" s="49"/>
      <c r="KT436" s="49"/>
      <c r="KU436" s="49"/>
      <c r="KV436" s="49"/>
      <c r="KW436" s="49"/>
      <c r="KX436" s="49"/>
      <c r="KY436" s="49"/>
      <c r="KZ436" s="49"/>
      <c r="LA436" s="49"/>
      <c r="LB436" s="49"/>
      <c r="LC436" s="49"/>
      <c r="LD436" s="49"/>
      <c r="LE436" s="49"/>
      <c r="LF436" s="49"/>
      <c r="LG436" s="49"/>
      <c r="LH436" s="49"/>
      <c r="LI436" s="49"/>
      <c r="LJ436" s="49"/>
      <c r="LK436" s="49"/>
      <c r="LL436" s="49"/>
      <c r="LM436" s="49"/>
      <c r="LN436" s="49"/>
      <c r="LO436" s="49"/>
      <c r="LP436" s="49"/>
      <c r="LQ436" s="49"/>
      <c r="LR436" s="49"/>
      <c r="LS436" s="49"/>
      <c r="LT436" s="49"/>
      <c r="LU436" s="49"/>
      <c r="LV436" s="49"/>
      <c r="LW436" s="49"/>
      <c r="LX436" s="49"/>
      <c r="LY436" s="49"/>
      <c r="LZ436" s="49"/>
      <c r="MA436" s="49"/>
      <c r="MB436" s="49"/>
      <c r="MC436" s="49"/>
      <c r="MD436" s="49"/>
      <c r="ME436" s="49"/>
      <c r="MF436" s="49"/>
      <c r="MG436" s="49"/>
      <c r="MH436" s="49"/>
      <c r="MI436" s="49"/>
      <c r="MJ436" s="49"/>
      <c r="MK436" s="49"/>
      <c r="ML436" s="49"/>
      <c r="MM436" s="49"/>
      <c r="MN436" s="49"/>
      <c r="MO436" s="49"/>
      <c r="MP436" s="49"/>
      <c r="MQ436" s="49"/>
      <c r="MR436" s="49"/>
      <c r="MS436" s="49"/>
      <c r="MT436" s="49"/>
      <c r="MU436" s="49"/>
      <c r="MV436" s="49"/>
      <c r="MW436" s="49"/>
      <c r="MX436" s="49"/>
      <c r="MY436" s="49"/>
      <c r="MZ436" s="49"/>
      <c r="NA436" s="49"/>
      <c r="NB436" s="49"/>
      <c r="NC436" s="49"/>
      <c r="ND436" s="49"/>
      <c r="NE436" s="49"/>
      <c r="NF436" s="49"/>
      <c r="NG436" s="49"/>
      <c r="NH436" s="49"/>
      <c r="NI436" s="49"/>
      <c r="NJ436" s="49"/>
      <c r="NK436" s="49"/>
      <c r="NL436" s="49"/>
      <c r="NM436" s="49"/>
      <c r="NN436" s="49"/>
      <c r="NO436" s="49"/>
      <c r="NP436" s="49"/>
      <c r="NQ436" s="49"/>
    </row>
    <row r="437" spans="1:381" x14ac:dyDescent="0.2">
      <c r="A437" s="46">
        <v>436</v>
      </c>
      <c r="B437" s="47" t="s">
        <v>284</v>
      </c>
      <c r="C437" s="47" t="s">
        <v>35</v>
      </c>
      <c r="D437" s="48">
        <v>19</v>
      </c>
      <c r="E437" s="66" t="s">
        <v>2070</v>
      </c>
    </row>
    <row r="438" spans="1:381" s="50" customFormat="1" x14ac:dyDescent="0.2">
      <c r="A438" s="46">
        <v>437</v>
      </c>
      <c r="B438" s="47" t="s">
        <v>176</v>
      </c>
      <c r="C438" s="47" t="s">
        <v>35</v>
      </c>
      <c r="D438" s="48">
        <v>10</v>
      </c>
      <c r="E438" s="66" t="s">
        <v>2017</v>
      </c>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49"/>
      <c r="AT438" s="49"/>
      <c r="AU438" s="49"/>
      <c r="AV438" s="49"/>
      <c r="AW438" s="49"/>
      <c r="AX438" s="49"/>
      <c r="AY438" s="49"/>
      <c r="AZ438" s="49"/>
      <c r="BA438" s="49"/>
      <c r="BB438" s="49"/>
      <c r="BC438" s="49"/>
      <c r="BD438" s="49"/>
      <c r="BE438" s="49"/>
      <c r="BF438" s="49"/>
      <c r="BG438" s="49"/>
      <c r="BH438" s="49"/>
      <c r="BI438" s="49"/>
      <c r="BJ438" s="49"/>
      <c r="BK438" s="49"/>
      <c r="BL438" s="49"/>
      <c r="BM438" s="49"/>
      <c r="BN438" s="49"/>
      <c r="BO438" s="49"/>
      <c r="BP438" s="49"/>
      <c r="BQ438" s="49"/>
      <c r="BR438" s="49"/>
      <c r="BS438" s="49"/>
      <c r="BT438" s="49"/>
      <c r="BU438" s="49"/>
      <c r="BV438" s="49"/>
      <c r="BW438" s="49"/>
      <c r="BX438" s="49"/>
      <c r="BY438" s="49"/>
      <c r="BZ438" s="49"/>
      <c r="CA438" s="49"/>
      <c r="CB438" s="49"/>
      <c r="CC438" s="49"/>
      <c r="CD438" s="49"/>
      <c r="CE438" s="49"/>
      <c r="CF438" s="49"/>
      <c r="CG438" s="49"/>
      <c r="CH438" s="49"/>
      <c r="CI438" s="49"/>
      <c r="CJ438" s="49"/>
      <c r="CK438" s="49"/>
      <c r="CL438" s="49"/>
      <c r="CM438" s="49"/>
      <c r="CN438" s="49"/>
      <c r="CO438" s="49"/>
      <c r="CP438" s="49"/>
      <c r="CQ438" s="49"/>
      <c r="CR438" s="49"/>
      <c r="CS438" s="49"/>
      <c r="CT438" s="49"/>
      <c r="CU438" s="49"/>
      <c r="CV438" s="49"/>
      <c r="CW438" s="49"/>
      <c r="CX438" s="49"/>
      <c r="CY438" s="49"/>
      <c r="CZ438" s="49"/>
      <c r="DA438" s="49"/>
      <c r="DB438" s="49"/>
      <c r="DC438" s="49"/>
      <c r="DD438" s="49"/>
      <c r="DE438" s="49"/>
      <c r="DF438" s="49"/>
      <c r="DG438" s="49"/>
      <c r="DH438" s="49"/>
      <c r="DI438" s="49"/>
      <c r="DJ438" s="49"/>
      <c r="DK438" s="49"/>
      <c r="DL438" s="49"/>
      <c r="DM438" s="49"/>
      <c r="DN438" s="49"/>
      <c r="DO438" s="49"/>
      <c r="DP438" s="49"/>
      <c r="DQ438" s="49"/>
      <c r="DR438" s="49"/>
      <c r="DS438" s="49"/>
      <c r="DT438" s="49"/>
      <c r="DU438" s="49"/>
      <c r="DV438" s="49"/>
      <c r="DW438" s="49"/>
      <c r="DX438" s="49"/>
      <c r="DY438" s="49"/>
      <c r="DZ438" s="49"/>
      <c r="EA438" s="49"/>
      <c r="EB438" s="49"/>
      <c r="EC438" s="49"/>
      <c r="ED438" s="49"/>
      <c r="EE438" s="49"/>
      <c r="EF438" s="49"/>
      <c r="EG438" s="49"/>
      <c r="EH438" s="49"/>
      <c r="EI438" s="49"/>
      <c r="EJ438" s="49"/>
      <c r="EK438" s="49"/>
      <c r="EL438" s="49"/>
      <c r="EM438" s="49"/>
      <c r="EN438" s="49"/>
      <c r="EO438" s="49"/>
      <c r="EP438" s="49"/>
      <c r="EQ438" s="49"/>
      <c r="ER438" s="49"/>
      <c r="ES438" s="49"/>
      <c r="ET438" s="49"/>
      <c r="EU438" s="49"/>
      <c r="EV438" s="49"/>
      <c r="EW438" s="49"/>
      <c r="EX438" s="49"/>
      <c r="EY438" s="49"/>
      <c r="EZ438" s="49"/>
      <c r="FA438" s="49"/>
      <c r="FB438" s="49"/>
      <c r="FC438" s="49"/>
      <c r="FD438" s="49"/>
      <c r="FE438" s="49"/>
      <c r="FF438" s="49"/>
      <c r="FG438" s="49"/>
      <c r="FH438" s="49"/>
      <c r="FI438" s="49"/>
      <c r="FJ438" s="49"/>
      <c r="FK438" s="49"/>
      <c r="FL438" s="49"/>
      <c r="FM438" s="49"/>
      <c r="FN438" s="49"/>
      <c r="FO438" s="49"/>
      <c r="FP438" s="49"/>
      <c r="FQ438" s="49"/>
      <c r="FR438" s="49"/>
      <c r="FS438" s="49"/>
      <c r="FT438" s="49"/>
      <c r="FU438" s="49"/>
      <c r="FV438" s="49"/>
      <c r="FW438" s="49"/>
      <c r="FX438" s="49"/>
      <c r="FY438" s="49"/>
      <c r="FZ438" s="49"/>
      <c r="GA438" s="49"/>
      <c r="GB438" s="49"/>
      <c r="GC438" s="49"/>
      <c r="GD438" s="49"/>
      <c r="GE438" s="49"/>
      <c r="GF438" s="49"/>
      <c r="GG438" s="49"/>
      <c r="GH438" s="49"/>
      <c r="GI438" s="49"/>
      <c r="GJ438" s="49"/>
      <c r="GK438" s="49"/>
      <c r="GL438" s="49"/>
      <c r="GM438" s="49"/>
      <c r="GN438" s="49"/>
      <c r="GO438" s="49"/>
      <c r="GP438" s="49"/>
      <c r="GQ438" s="49"/>
      <c r="GR438" s="49"/>
      <c r="GS438" s="49"/>
      <c r="GT438" s="49"/>
      <c r="GU438" s="49"/>
      <c r="GV438" s="49"/>
      <c r="GW438" s="49"/>
      <c r="GX438" s="49"/>
      <c r="GY438" s="49"/>
      <c r="GZ438" s="49"/>
      <c r="HA438" s="49"/>
      <c r="HB438" s="49"/>
      <c r="HC438" s="49"/>
      <c r="HD438" s="49"/>
      <c r="HE438" s="49"/>
      <c r="HF438" s="49"/>
      <c r="HG438" s="49"/>
      <c r="HH438" s="49"/>
      <c r="HI438" s="49"/>
      <c r="HJ438" s="49"/>
      <c r="HK438" s="49"/>
      <c r="HL438" s="49"/>
      <c r="HM438" s="49"/>
      <c r="HN438" s="49"/>
      <c r="HO438" s="49"/>
      <c r="HP438" s="49"/>
      <c r="HQ438" s="49"/>
      <c r="HR438" s="49"/>
      <c r="HS438" s="49"/>
      <c r="HT438" s="49"/>
      <c r="HU438" s="49"/>
      <c r="HV438" s="49"/>
      <c r="HW438" s="49"/>
      <c r="HX438" s="49"/>
      <c r="HY438" s="49"/>
      <c r="HZ438" s="49"/>
      <c r="IA438" s="49"/>
      <c r="IB438" s="49"/>
      <c r="IC438" s="49"/>
      <c r="ID438" s="49"/>
      <c r="IE438" s="49"/>
      <c r="IF438" s="49"/>
      <c r="IG438" s="49"/>
      <c r="IH438" s="49"/>
      <c r="II438" s="49"/>
      <c r="IJ438" s="49"/>
      <c r="IK438" s="49"/>
      <c r="IL438" s="49"/>
      <c r="IM438" s="49"/>
      <c r="IN438" s="49"/>
      <c r="IO438" s="49"/>
      <c r="IP438" s="49"/>
      <c r="IQ438" s="49"/>
      <c r="IR438" s="49"/>
      <c r="IS438" s="49"/>
      <c r="IT438" s="49"/>
      <c r="IU438" s="49"/>
      <c r="IV438" s="49"/>
      <c r="IW438" s="49"/>
      <c r="IX438" s="49"/>
      <c r="IY438" s="49"/>
      <c r="IZ438" s="49"/>
      <c r="JA438" s="49"/>
      <c r="JB438" s="49"/>
      <c r="JC438" s="49"/>
      <c r="JD438" s="49"/>
      <c r="JE438" s="49"/>
      <c r="JF438" s="49"/>
      <c r="JG438" s="49"/>
      <c r="JH438" s="49"/>
      <c r="JI438" s="49"/>
      <c r="JJ438" s="49"/>
      <c r="JK438" s="49"/>
      <c r="JL438" s="49"/>
      <c r="JM438" s="49"/>
      <c r="JN438" s="49"/>
      <c r="JO438" s="49"/>
      <c r="JP438" s="49"/>
      <c r="JQ438" s="49"/>
      <c r="JR438" s="49"/>
      <c r="JS438" s="49"/>
      <c r="JT438" s="49"/>
      <c r="JU438" s="49"/>
      <c r="JV438" s="49"/>
      <c r="JW438" s="49"/>
      <c r="JX438" s="49"/>
      <c r="JY438" s="49"/>
      <c r="JZ438" s="49"/>
      <c r="KA438" s="49"/>
      <c r="KB438" s="49"/>
      <c r="KC438" s="49"/>
      <c r="KD438" s="49"/>
      <c r="KE438" s="49"/>
      <c r="KF438" s="49"/>
      <c r="KG438" s="49"/>
      <c r="KH438" s="49"/>
      <c r="KI438" s="49"/>
      <c r="KJ438" s="49"/>
      <c r="KK438" s="49"/>
      <c r="KL438" s="49"/>
      <c r="KM438" s="49"/>
      <c r="KN438" s="49"/>
      <c r="KO438" s="49"/>
      <c r="KP438" s="49"/>
      <c r="KQ438" s="49"/>
      <c r="KR438" s="49"/>
      <c r="KS438" s="49"/>
      <c r="KT438" s="49"/>
      <c r="KU438" s="49"/>
      <c r="KV438" s="49"/>
      <c r="KW438" s="49"/>
      <c r="KX438" s="49"/>
      <c r="KY438" s="49"/>
      <c r="KZ438" s="49"/>
      <c r="LA438" s="49"/>
      <c r="LB438" s="49"/>
      <c r="LC438" s="49"/>
      <c r="LD438" s="49"/>
      <c r="LE438" s="49"/>
      <c r="LF438" s="49"/>
      <c r="LG438" s="49"/>
      <c r="LH438" s="49"/>
      <c r="LI438" s="49"/>
      <c r="LJ438" s="49"/>
      <c r="LK438" s="49"/>
      <c r="LL438" s="49"/>
      <c r="LM438" s="49"/>
      <c r="LN438" s="49"/>
      <c r="LO438" s="49"/>
      <c r="LP438" s="49"/>
      <c r="LQ438" s="49"/>
      <c r="LR438" s="49"/>
      <c r="LS438" s="49"/>
      <c r="LT438" s="49"/>
      <c r="LU438" s="49"/>
      <c r="LV438" s="49"/>
      <c r="LW438" s="49"/>
      <c r="LX438" s="49"/>
      <c r="LY438" s="49"/>
      <c r="LZ438" s="49"/>
      <c r="MA438" s="49"/>
      <c r="MB438" s="49"/>
      <c r="MC438" s="49"/>
      <c r="MD438" s="49"/>
      <c r="ME438" s="49"/>
      <c r="MF438" s="49"/>
      <c r="MG438" s="49"/>
      <c r="MH438" s="49"/>
      <c r="MI438" s="49"/>
      <c r="MJ438" s="49"/>
      <c r="MK438" s="49"/>
      <c r="ML438" s="49"/>
      <c r="MM438" s="49"/>
      <c r="MN438" s="49"/>
      <c r="MO438" s="49"/>
      <c r="MP438" s="49"/>
      <c r="MQ438" s="49"/>
      <c r="MR438" s="49"/>
      <c r="MS438" s="49"/>
      <c r="MT438" s="49"/>
      <c r="MU438" s="49"/>
      <c r="MV438" s="49"/>
      <c r="MW438" s="49"/>
      <c r="MX438" s="49"/>
      <c r="MY438" s="49"/>
      <c r="MZ438" s="49"/>
      <c r="NA438" s="49"/>
      <c r="NB438" s="49"/>
      <c r="NC438" s="49"/>
      <c r="ND438" s="49"/>
      <c r="NE438" s="49"/>
      <c r="NF438" s="49"/>
      <c r="NG438" s="49"/>
      <c r="NH438" s="49"/>
      <c r="NI438" s="49"/>
      <c r="NJ438" s="49"/>
      <c r="NK438" s="49"/>
      <c r="NL438" s="49"/>
      <c r="NM438" s="49"/>
      <c r="NN438" s="49"/>
      <c r="NO438" s="49"/>
      <c r="NP438" s="49"/>
      <c r="NQ438" s="49"/>
    </row>
    <row r="439" spans="1:381" s="50" customFormat="1" x14ac:dyDescent="0.2">
      <c r="A439" s="46">
        <v>438</v>
      </c>
      <c r="B439" s="47" t="s">
        <v>285</v>
      </c>
      <c r="C439" s="47" t="s">
        <v>35</v>
      </c>
      <c r="D439" s="48">
        <v>20</v>
      </c>
      <c r="E439" s="66" t="s">
        <v>2018</v>
      </c>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49"/>
      <c r="AT439" s="49"/>
      <c r="AU439" s="49"/>
      <c r="AV439" s="49"/>
      <c r="AW439" s="49"/>
      <c r="AX439" s="49"/>
      <c r="AY439" s="49"/>
      <c r="AZ439" s="49"/>
      <c r="BA439" s="49"/>
      <c r="BB439" s="49"/>
      <c r="BC439" s="49"/>
      <c r="BD439" s="49"/>
      <c r="BE439" s="49"/>
      <c r="BF439" s="49"/>
      <c r="BG439" s="49"/>
      <c r="BH439" s="49"/>
      <c r="BI439" s="49"/>
      <c r="BJ439" s="49"/>
      <c r="BK439" s="49"/>
      <c r="BL439" s="49"/>
      <c r="BM439" s="49"/>
      <c r="BN439" s="49"/>
      <c r="BO439" s="49"/>
      <c r="BP439" s="49"/>
      <c r="BQ439" s="49"/>
      <c r="BR439" s="49"/>
      <c r="BS439" s="49"/>
      <c r="BT439" s="49"/>
      <c r="BU439" s="49"/>
      <c r="BV439" s="49"/>
      <c r="BW439" s="49"/>
      <c r="BX439" s="49"/>
      <c r="BY439" s="49"/>
      <c r="BZ439" s="49"/>
      <c r="CA439" s="49"/>
      <c r="CB439" s="49"/>
      <c r="CC439" s="49"/>
      <c r="CD439" s="49"/>
      <c r="CE439" s="49"/>
      <c r="CF439" s="49"/>
      <c r="CG439" s="49"/>
      <c r="CH439" s="49"/>
      <c r="CI439" s="49"/>
      <c r="CJ439" s="49"/>
      <c r="CK439" s="49"/>
      <c r="CL439" s="49"/>
      <c r="CM439" s="49"/>
      <c r="CN439" s="49"/>
      <c r="CO439" s="49"/>
      <c r="CP439" s="49"/>
      <c r="CQ439" s="49"/>
      <c r="CR439" s="49"/>
      <c r="CS439" s="49"/>
      <c r="CT439" s="49"/>
      <c r="CU439" s="49"/>
      <c r="CV439" s="49"/>
      <c r="CW439" s="49"/>
      <c r="CX439" s="49"/>
      <c r="CY439" s="49"/>
      <c r="CZ439" s="49"/>
      <c r="DA439" s="49"/>
      <c r="DB439" s="49"/>
      <c r="DC439" s="49"/>
      <c r="DD439" s="49"/>
      <c r="DE439" s="49"/>
      <c r="DF439" s="49"/>
      <c r="DG439" s="49"/>
      <c r="DH439" s="49"/>
      <c r="DI439" s="49"/>
      <c r="DJ439" s="49"/>
      <c r="DK439" s="49"/>
      <c r="DL439" s="49"/>
      <c r="DM439" s="49"/>
      <c r="DN439" s="49"/>
      <c r="DO439" s="49"/>
      <c r="DP439" s="49"/>
      <c r="DQ439" s="49"/>
      <c r="DR439" s="49"/>
      <c r="DS439" s="49"/>
      <c r="DT439" s="49"/>
      <c r="DU439" s="49"/>
      <c r="DV439" s="49"/>
      <c r="DW439" s="49"/>
      <c r="DX439" s="49"/>
      <c r="DY439" s="49"/>
      <c r="DZ439" s="49"/>
      <c r="EA439" s="49"/>
      <c r="EB439" s="49"/>
      <c r="EC439" s="49"/>
      <c r="ED439" s="49"/>
      <c r="EE439" s="49"/>
      <c r="EF439" s="49"/>
      <c r="EG439" s="49"/>
      <c r="EH439" s="49"/>
      <c r="EI439" s="49"/>
      <c r="EJ439" s="49"/>
      <c r="EK439" s="49"/>
      <c r="EL439" s="49"/>
      <c r="EM439" s="49"/>
      <c r="EN439" s="49"/>
      <c r="EO439" s="49"/>
      <c r="EP439" s="49"/>
      <c r="EQ439" s="49"/>
      <c r="ER439" s="49"/>
      <c r="ES439" s="49"/>
      <c r="ET439" s="49"/>
      <c r="EU439" s="49"/>
      <c r="EV439" s="49"/>
      <c r="EW439" s="49"/>
      <c r="EX439" s="49"/>
      <c r="EY439" s="49"/>
      <c r="EZ439" s="49"/>
      <c r="FA439" s="49"/>
      <c r="FB439" s="49"/>
      <c r="FC439" s="49"/>
      <c r="FD439" s="49"/>
      <c r="FE439" s="49"/>
      <c r="FF439" s="49"/>
      <c r="FG439" s="49"/>
      <c r="FH439" s="49"/>
      <c r="FI439" s="49"/>
      <c r="FJ439" s="49"/>
      <c r="FK439" s="49"/>
      <c r="FL439" s="49"/>
      <c r="FM439" s="49"/>
      <c r="FN439" s="49"/>
      <c r="FO439" s="49"/>
      <c r="FP439" s="49"/>
      <c r="FQ439" s="49"/>
      <c r="FR439" s="49"/>
      <c r="FS439" s="49"/>
      <c r="FT439" s="49"/>
      <c r="FU439" s="49"/>
      <c r="FV439" s="49"/>
      <c r="FW439" s="49"/>
      <c r="FX439" s="49"/>
      <c r="FY439" s="49"/>
      <c r="FZ439" s="49"/>
      <c r="GA439" s="49"/>
      <c r="GB439" s="49"/>
      <c r="GC439" s="49"/>
      <c r="GD439" s="49"/>
      <c r="GE439" s="49"/>
      <c r="GF439" s="49"/>
      <c r="GG439" s="49"/>
      <c r="GH439" s="49"/>
      <c r="GI439" s="49"/>
      <c r="GJ439" s="49"/>
      <c r="GK439" s="49"/>
      <c r="GL439" s="49"/>
      <c r="GM439" s="49"/>
      <c r="GN439" s="49"/>
      <c r="GO439" s="49"/>
      <c r="GP439" s="49"/>
      <c r="GQ439" s="49"/>
      <c r="GR439" s="49"/>
      <c r="GS439" s="49"/>
      <c r="GT439" s="49"/>
      <c r="GU439" s="49"/>
      <c r="GV439" s="49"/>
      <c r="GW439" s="49"/>
      <c r="GX439" s="49"/>
      <c r="GY439" s="49"/>
      <c r="GZ439" s="49"/>
      <c r="HA439" s="49"/>
      <c r="HB439" s="49"/>
      <c r="HC439" s="49"/>
      <c r="HD439" s="49"/>
      <c r="HE439" s="49"/>
      <c r="HF439" s="49"/>
      <c r="HG439" s="49"/>
      <c r="HH439" s="49"/>
      <c r="HI439" s="49"/>
      <c r="HJ439" s="49"/>
      <c r="HK439" s="49"/>
      <c r="HL439" s="49"/>
      <c r="HM439" s="49"/>
      <c r="HN439" s="49"/>
      <c r="HO439" s="49"/>
      <c r="HP439" s="49"/>
      <c r="HQ439" s="49"/>
      <c r="HR439" s="49"/>
      <c r="HS439" s="49"/>
      <c r="HT439" s="49"/>
      <c r="HU439" s="49"/>
      <c r="HV439" s="49"/>
      <c r="HW439" s="49"/>
      <c r="HX439" s="49"/>
      <c r="HY439" s="49"/>
      <c r="HZ439" s="49"/>
      <c r="IA439" s="49"/>
      <c r="IB439" s="49"/>
      <c r="IC439" s="49"/>
      <c r="ID439" s="49"/>
      <c r="IE439" s="49"/>
      <c r="IF439" s="49"/>
      <c r="IG439" s="49"/>
      <c r="IH439" s="49"/>
      <c r="II439" s="49"/>
      <c r="IJ439" s="49"/>
      <c r="IK439" s="49"/>
      <c r="IL439" s="49"/>
      <c r="IM439" s="49"/>
      <c r="IN439" s="49"/>
      <c r="IO439" s="49"/>
      <c r="IP439" s="49"/>
      <c r="IQ439" s="49"/>
      <c r="IR439" s="49"/>
      <c r="IS439" s="49"/>
      <c r="IT439" s="49"/>
      <c r="IU439" s="49"/>
      <c r="IV439" s="49"/>
      <c r="IW439" s="49"/>
      <c r="IX439" s="49"/>
      <c r="IY439" s="49"/>
      <c r="IZ439" s="49"/>
      <c r="JA439" s="49"/>
      <c r="JB439" s="49"/>
      <c r="JC439" s="49"/>
      <c r="JD439" s="49"/>
      <c r="JE439" s="49"/>
      <c r="JF439" s="49"/>
      <c r="JG439" s="49"/>
      <c r="JH439" s="49"/>
      <c r="JI439" s="49"/>
      <c r="JJ439" s="49"/>
      <c r="JK439" s="49"/>
      <c r="JL439" s="49"/>
      <c r="JM439" s="49"/>
      <c r="JN439" s="49"/>
      <c r="JO439" s="49"/>
      <c r="JP439" s="49"/>
      <c r="JQ439" s="49"/>
      <c r="JR439" s="49"/>
      <c r="JS439" s="49"/>
      <c r="JT439" s="49"/>
      <c r="JU439" s="49"/>
      <c r="JV439" s="49"/>
      <c r="JW439" s="49"/>
      <c r="JX439" s="49"/>
      <c r="JY439" s="49"/>
      <c r="JZ439" s="49"/>
      <c r="KA439" s="49"/>
      <c r="KB439" s="49"/>
      <c r="KC439" s="49"/>
      <c r="KD439" s="49"/>
      <c r="KE439" s="49"/>
      <c r="KF439" s="49"/>
      <c r="KG439" s="49"/>
      <c r="KH439" s="49"/>
      <c r="KI439" s="49"/>
      <c r="KJ439" s="49"/>
      <c r="KK439" s="49"/>
      <c r="KL439" s="49"/>
      <c r="KM439" s="49"/>
      <c r="KN439" s="49"/>
      <c r="KO439" s="49"/>
      <c r="KP439" s="49"/>
      <c r="KQ439" s="49"/>
      <c r="KR439" s="49"/>
      <c r="KS439" s="49"/>
      <c r="KT439" s="49"/>
      <c r="KU439" s="49"/>
      <c r="KV439" s="49"/>
      <c r="KW439" s="49"/>
      <c r="KX439" s="49"/>
      <c r="KY439" s="49"/>
      <c r="KZ439" s="49"/>
      <c r="LA439" s="49"/>
      <c r="LB439" s="49"/>
      <c r="LC439" s="49"/>
      <c r="LD439" s="49"/>
      <c r="LE439" s="49"/>
      <c r="LF439" s="49"/>
      <c r="LG439" s="49"/>
      <c r="LH439" s="49"/>
      <c r="LI439" s="49"/>
      <c r="LJ439" s="49"/>
      <c r="LK439" s="49"/>
      <c r="LL439" s="49"/>
      <c r="LM439" s="49"/>
      <c r="LN439" s="49"/>
      <c r="LO439" s="49"/>
      <c r="LP439" s="49"/>
      <c r="LQ439" s="49"/>
      <c r="LR439" s="49"/>
      <c r="LS439" s="49"/>
      <c r="LT439" s="49"/>
      <c r="LU439" s="49"/>
      <c r="LV439" s="49"/>
      <c r="LW439" s="49"/>
      <c r="LX439" s="49"/>
      <c r="LY439" s="49"/>
      <c r="LZ439" s="49"/>
      <c r="MA439" s="49"/>
      <c r="MB439" s="49"/>
      <c r="MC439" s="49"/>
      <c r="MD439" s="49"/>
      <c r="ME439" s="49"/>
      <c r="MF439" s="49"/>
      <c r="MG439" s="49"/>
      <c r="MH439" s="49"/>
      <c r="MI439" s="49"/>
      <c r="MJ439" s="49"/>
      <c r="MK439" s="49"/>
      <c r="ML439" s="49"/>
      <c r="MM439" s="49"/>
      <c r="MN439" s="49"/>
      <c r="MO439" s="49"/>
      <c r="MP439" s="49"/>
      <c r="MQ439" s="49"/>
      <c r="MR439" s="49"/>
      <c r="MS439" s="49"/>
      <c r="MT439" s="49"/>
      <c r="MU439" s="49"/>
      <c r="MV439" s="49"/>
      <c r="MW439" s="49"/>
      <c r="MX439" s="49"/>
      <c r="MY439" s="49"/>
      <c r="MZ439" s="49"/>
      <c r="NA439" s="49"/>
      <c r="NB439" s="49"/>
      <c r="NC439" s="49"/>
      <c r="ND439" s="49"/>
      <c r="NE439" s="49"/>
      <c r="NF439" s="49"/>
      <c r="NG439" s="49"/>
      <c r="NH439" s="49"/>
      <c r="NI439" s="49"/>
      <c r="NJ439" s="49"/>
      <c r="NK439" s="49"/>
      <c r="NL439" s="49"/>
      <c r="NM439" s="49"/>
      <c r="NN439" s="49"/>
      <c r="NO439" s="49"/>
      <c r="NP439" s="49"/>
      <c r="NQ439" s="49"/>
    </row>
    <row r="440" spans="1:381" s="50" customFormat="1" x14ac:dyDescent="0.2">
      <c r="A440" s="46">
        <v>439</v>
      </c>
      <c r="B440" s="47" t="s">
        <v>286</v>
      </c>
      <c r="C440" s="47" t="s">
        <v>35</v>
      </c>
      <c r="D440" s="48">
        <v>10</v>
      </c>
      <c r="E440" s="66" t="s">
        <v>2002</v>
      </c>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49"/>
      <c r="AT440" s="49"/>
      <c r="AU440" s="49"/>
      <c r="AV440" s="49"/>
      <c r="AW440" s="49"/>
      <c r="AX440" s="49"/>
      <c r="AY440" s="49"/>
      <c r="AZ440" s="49"/>
      <c r="BA440" s="49"/>
      <c r="BB440" s="49"/>
      <c r="BC440" s="49"/>
      <c r="BD440" s="49"/>
      <c r="BE440" s="49"/>
      <c r="BF440" s="49"/>
      <c r="BG440" s="49"/>
      <c r="BH440" s="49"/>
      <c r="BI440" s="49"/>
      <c r="BJ440" s="49"/>
      <c r="BK440" s="49"/>
      <c r="BL440" s="49"/>
      <c r="BM440" s="49"/>
      <c r="BN440" s="49"/>
      <c r="BO440" s="49"/>
      <c r="BP440" s="49"/>
      <c r="BQ440" s="49"/>
      <c r="BR440" s="49"/>
      <c r="BS440" s="49"/>
      <c r="BT440" s="49"/>
      <c r="BU440" s="49"/>
      <c r="BV440" s="49"/>
      <c r="BW440" s="49"/>
      <c r="BX440" s="49"/>
      <c r="BY440" s="49"/>
      <c r="BZ440" s="49"/>
      <c r="CA440" s="49"/>
      <c r="CB440" s="49"/>
      <c r="CC440" s="49"/>
      <c r="CD440" s="49"/>
      <c r="CE440" s="49"/>
      <c r="CF440" s="49"/>
      <c r="CG440" s="49"/>
      <c r="CH440" s="49"/>
      <c r="CI440" s="49"/>
      <c r="CJ440" s="49"/>
      <c r="CK440" s="49"/>
      <c r="CL440" s="49"/>
      <c r="CM440" s="49"/>
      <c r="CN440" s="49"/>
      <c r="CO440" s="49"/>
      <c r="CP440" s="49"/>
      <c r="CQ440" s="49"/>
      <c r="CR440" s="49"/>
      <c r="CS440" s="49"/>
      <c r="CT440" s="49"/>
      <c r="CU440" s="49"/>
      <c r="CV440" s="49"/>
      <c r="CW440" s="49"/>
      <c r="CX440" s="49"/>
      <c r="CY440" s="49"/>
      <c r="CZ440" s="49"/>
      <c r="DA440" s="49"/>
      <c r="DB440" s="49"/>
      <c r="DC440" s="49"/>
      <c r="DD440" s="49"/>
      <c r="DE440" s="49"/>
      <c r="DF440" s="49"/>
      <c r="DG440" s="49"/>
      <c r="DH440" s="49"/>
      <c r="DI440" s="49"/>
      <c r="DJ440" s="49"/>
      <c r="DK440" s="49"/>
      <c r="DL440" s="49"/>
      <c r="DM440" s="49"/>
      <c r="DN440" s="49"/>
      <c r="DO440" s="49"/>
      <c r="DP440" s="49"/>
      <c r="DQ440" s="49"/>
      <c r="DR440" s="49"/>
      <c r="DS440" s="49"/>
      <c r="DT440" s="49"/>
      <c r="DU440" s="49"/>
      <c r="DV440" s="49"/>
      <c r="DW440" s="49"/>
      <c r="DX440" s="49"/>
      <c r="DY440" s="49"/>
      <c r="DZ440" s="49"/>
      <c r="EA440" s="49"/>
      <c r="EB440" s="49"/>
      <c r="EC440" s="49"/>
      <c r="ED440" s="49"/>
      <c r="EE440" s="49"/>
      <c r="EF440" s="49"/>
      <c r="EG440" s="49"/>
      <c r="EH440" s="49"/>
      <c r="EI440" s="49"/>
      <c r="EJ440" s="49"/>
      <c r="EK440" s="49"/>
      <c r="EL440" s="49"/>
      <c r="EM440" s="49"/>
      <c r="EN440" s="49"/>
      <c r="EO440" s="49"/>
      <c r="EP440" s="49"/>
      <c r="EQ440" s="49"/>
      <c r="ER440" s="49"/>
      <c r="ES440" s="49"/>
      <c r="ET440" s="49"/>
      <c r="EU440" s="49"/>
      <c r="EV440" s="49"/>
      <c r="EW440" s="49"/>
      <c r="EX440" s="49"/>
      <c r="EY440" s="49"/>
      <c r="EZ440" s="49"/>
      <c r="FA440" s="49"/>
      <c r="FB440" s="49"/>
      <c r="FC440" s="49"/>
      <c r="FD440" s="49"/>
      <c r="FE440" s="49"/>
      <c r="FF440" s="49"/>
      <c r="FG440" s="49"/>
      <c r="FH440" s="49"/>
      <c r="FI440" s="49"/>
      <c r="FJ440" s="49"/>
      <c r="FK440" s="49"/>
      <c r="FL440" s="49"/>
      <c r="FM440" s="49"/>
      <c r="FN440" s="49"/>
      <c r="FO440" s="49"/>
      <c r="FP440" s="49"/>
      <c r="FQ440" s="49"/>
      <c r="FR440" s="49"/>
      <c r="FS440" s="49"/>
      <c r="FT440" s="49"/>
      <c r="FU440" s="49"/>
      <c r="FV440" s="49"/>
      <c r="FW440" s="49"/>
      <c r="FX440" s="49"/>
      <c r="FY440" s="49"/>
      <c r="FZ440" s="49"/>
      <c r="GA440" s="49"/>
      <c r="GB440" s="49"/>
      <c r="GC440" s="49"/>
      <c r="GD440" s="49"/>
      <c r="GE440" s="49"/>
      <c r="GF440" s="49"/>
      <c r="GG440" s="49"/>
      <c r="GH440" s="49"/>
      <c r="GI440" s="49"/>
      <c r="GJ440" s="49"/>
      <c r="GK440" s="49"/>
      <c r="GL440" s="49"/>
      <c r="GM440" s="49"/>
      <c r="GN440" s="49"/>
      <c r="GO440" s="49"/>
      <c r="GP440" s="49"/>
      <c r="GQ440" s="49"/>
      <c r="GR440" s="49"/>
      <c r="GS440" s="49"/>
      <c r="GT440" s="49"/>
      <c r="GU440" s="49"/>
      <c r="GV440" s="49"/>
      <c r="GW440" s="49"/>
      <c r="GX440" s="49"/>
      <c r="GY440" s="49"/>
      <c r="GZ440" s="49"/>
      <c r="HA440" s="49"/>
      <c r="HB440" s="49"/>
      <c r="HC440" s="49"/>
      <c r="HD440" s="49"/>
      <c r="HE440" s="49"/>
      <c r="HF440" s="49"/>
      <c r="HG440" s="49"/>
      <c r="HH440" s="49"/>
      <c r="HI440" s="49"/>
      <c r="HJ440" s="49"/>
      <c r="HK440" s="49"/>
      <c r="HL440" s="49"/>
      <c r="HM440" s="49"/>
      <c r="HN440" s="49"/>
      <c r="HO440" s="49"/>
      <c r="HP440" s="49"/>
      <c r="HQ440" s="49"/>
      <c r="HR440" s="49"/>
      <c r="HS440" s="49"/>
      <c r="HT440" s="49"/>
      <c r="HU440" s="49"/>
      <c r="HV440" s="49"/>
      <c r="HW440" s="49"/>
      <c r="HX440" s="49"/>
      <c r="HY440" s="49"/>
      <c r="HZ440" s="49"/>
      <c r="IA440" s="49"/>
      <c r="IB440" s="49"/>
      <c r="IC440" s="49"/>
      <c r="ID440" s="49"/>
      <c r="IE440" s="49"/>
      <c r="IF440" s="49"/>
      <c r="IG440" s="49"/>
      <c r="IH440" s="49"/>
      <c r="II440" s="49"/>
      <c r="IJ440" s="49"/>
      <c r="IK440" s="49"/>
      <c r="IL440" s="49"/>
      <c r="IM440" s="49"/>
      <c r="IN440" s="49"/>
      <c r="IO440" s="49"/>
      <c r="IP440" s="49"/>
      <c r="IQ440" s="49"/>
      <c r="IR440" s="49"/>
      <c r="IS440" s="49"/>
      <c r="IT440" s="49"/>
      <c r="IU440" s="49"/>
      <c r="IV440" s="49"/>
      <c r="IW440" s="49"/>
      <c r="IX440" s="49"/>
      <c r="IY440" s="49"/>
      <c r="IZ440" s="49"/>
      <c r="JA440" s="49"/>
      <c r="JB440" s="49"/>
      <c r="JC440" s="49"/>
      <c r="JD440" s="49"/>
      <c r="JE440" s="49"/>
      <c r="JF440" s="49"/>
      <c r="JG440" s="49"/>
      <c r="JH440" s="49"/>
      <c r="JI440" s="49"/>
      <c r="JJ440" s="49"/>
      <c r="JK440" s="49"/>
      <c r="JL440" s="49"/>
      <c r="JM440" s="49"/>
      <c r="JN440" s="49"/>
      <c r="JO440" s="49"/>
      <c r="JP440" s="49"/>
      <c r="JQ440" s="49"/>
      <c r="JR440" s="49"/>
      <c r="JS440" s="49"/>
      <c r="JT440" s="49"/>
      <c r="JU440" s="49"/>
      <c r="JV440" s="49"/>
      <c r="JW440" s="49"/>
      <c r="JX440" s="49"/>
      <c r="JY440" s="49"/>
      <c r="JZ440" s="49"/>
      <c r="KA440" s="49"/>
      <c r="KB440" s="49"/>
      <c r="KC440" s="49"/>
      <c r="KD440" s="49"/>
      <c r="KE440" s="49"/>
      <c r="KF440" s="49"/>
      <c r="KG440" s="49"/>
      <c r="KH440" s="49"/>
      <c r="KI440" s="49"/>
      <c r="KJ440" s="49"/>
      <c r="KK440" s="49"/>
      <c r="KL440" s="49"/>
      <c r="KM440" s="49"/>
      <c r="KN440" s="49"/>
      <c r="KO440" s="49"/>
      <c r="KP440" s="49"/>
      <c r="KQ440" s="49"/>
      <c r="KR440" s="49"/>
      <c r="KS440" s="49"/>
      <c r="KT440" s="49"/>
      <c r="KU440" s="49"/>
      <c r="KV440" s="49"/>
      <c r="KW440" s="49"/>
      <c r="KX440" s="49"/>
      <c r="KY440" s="49"/>
      <c r="KZ440" s="49"/>
      <c r="LA440" s="49"/>
      <c r="LB440" s="49"/>
      <c r="LC440" s="49"/>
      <c r="LD440" s="49"/>
      <c r="LE440" s="49"/>
      <c r="LF440" s="49"/>
      <c r="LG440" s="49"/>
      <c r="LH440" s="49"/>
      <c r="LI440" s="49"/>
      <c r="LJ440" s="49"/>
      <c r="LK440" s="49"/>
      <c r="LL440" s="49"/>
      <c r="LM440" s="49"/>
      <c r="LN440" s="49"/>
      <c r="LO440" s="49"/>
      <c r="LP440" s="49"/>
      <c r="LQ440" s="49"/>
      <c r="LR440" s="49"/>
      <c r="LS440" s="49"/>
      <c r="LT440" s="49"/>
      <c r="LU440" s="49"/>
      <c r="LV440" s="49"/>
      <c r="LW440" s="49"/>
      <c r="LX440" s="49"/>
      <c r="LY440" s="49"/>
      <c r="LZ440" s="49"/>
      <c r="MA440" s="49"/>
      <c r="MB440" s="49"/>
      <c r="MC440" s="49"/>
      <c r="MD440" s="49"/>
      <c r="ME440" s="49"/>
      <c r="MF440" s="49"/>
      <c r="MG440" s="49"/>
      <c r="MH440" s="49"/>
      <c r="MI440" s="49"/>
      <c r="MJ440" s="49"/>
      <c r="MK440" s="49"/>
      <c r="ML440" s="49"/>
      <c r="MM440" s="49"/>
      <c r="MN440" s="49"/>
      <c r="MO440" s="49"/>
      <c r="MP440" s="49"/>
      <c r="MQ440" s="49"/>
      <c r="MR440" s="49"/>
      <c r="MS440" s="49"/>
      <c r="MT440" s="49"/>
      <c r="MU440" s="49"/>
      <c r="MV440" s="49"/>
      <c r="MW440" s="49"/>
      <c r="MX440" s="49"/>
      <c r="MY440" s="49"/>
      <c r="MZ440" s="49"/>
      <c r="NA440" s="49"/>
      <c r="NB440" s="49"/>
      <c r="NC440" s="49"/>
      <c r="ND440" s="49"/>
      <c r="NE440" s="49"/>
      <c r="NF440" s="49"/>
      <c r="NG440" s="49"/>
      <c r="NH440" s="49"/>
      <c r="NI440" s="49"/>
      <c r="NJ440" s="49"/>
      <c r="NK440" s="49"/>
      <c r="NL440" s="49"/>
      <c r="NM440" s="49"/>
      <c r="NN440" s="49"/>
      <c r="NO440" s="49"/>
      <c r="NP440" s="49"/>
      <c r="NQ440" s="49"/>
    </row>
    <row r="441" spans="1:381" s="50" customFormat="1" x14ac:dyDescent="0.2">
      <c r="A441" s="46">
        <v>440</v>
      </c>
      <c r="B441" s="47" t="s">
        <v>287</v>
      </c>
      <c r="C441" s="47" t="s">
        <v>35</v>
      </c>
      <c r="D441" s="48">
        <v>20</v>
      </c>
      <c r="E441" s="66" t="s">
        <v>2071</v>
      </c>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49"/>
      <c r="AT441" s="49"/>
      <c r="AU441" s="49"/>
      <c r="AV441" s="49"/>
      <c r="AW441" s="49"/>
      <c r="AX441" s="49"/>
      <c r="AY441" s="49"/>
      <c r="AZ441" s="49"/>
      <c r="BA441" s="49"/>
      <c r="BB441" s="49"/>
      <c r="BC441" s="49"/>
      <c r="BD441" s="49"/>
      <c r="BE441" s="49"/>
      <c r="BF441" s="49"/>
      <c r="BG441" s="49"/>
      <c r="BH441" s="49"/>
      <c r="BI441" s="49"/>
      <c r="BJ441" s="49"/>
      <c r="BK441" s="49"/>
      <c r="BL441" s="49"/>
      <c r="BM441" s="49"/>
      <c r="BN441" s="49"/>
      <c r="BO441" s="49"/>
      <c r="BP441" s="49"/>
      <c r="BQ441" s="49"/>
      <c r="BR441" s="49"/>
      <c r="BS441" s="49"/>
      <c r="BT441" s="49"/>
      <c r="BU441" s="49"/>
      <c r="BV441" s="49"/>
      <c r="BW441" s="49"/>
      <c r="BX441" s="49"/>
      <c r="BY441" s="49"/>
      <c r="BZ441" s="49"/>
      <c r="CA441" s="49"/>
      <c r="CB441" s="49"/>
      <c r="CC441" s="49"/>
      <c r="CD441" s="49"/>
      <c r="CE441" s="49"/>
      <c r="CF441" s="49"/>
      <c r="CG441" s="49"/>
      <c r="CH441" s="49"/>
      <c r="CI441" s="49"/>
      <c r="CJ441" s="49"/>
      <c r="CK441" s="49"/>
      <c r="CL441" s="49"/>
      <c r="CM441" s="49"/>
      <c r="CN441" s="49"/>
      <c r="CO441" s="49"/>
      <c r="CP441" s="49"/>
      <c r="CQ441" s="49"/>
      <c r="CR441" s="49"/>
      <c r="CS441" s="49"/>
      <c r="CT441" s="49"/>
      <c r="CU441" s="49"/>
      <c r="CV441" s="49"/>
      <c r="CW441" s="49"/>
      <c r="CX441" s="49"/>
      <c r="CY441" s="49"/>
      <c r="CZ441" s="49"/>
      <c r="DA441" s="49"/>
      <c r="DB441" s="49"/>
      <c r="DC441" s="49"/>
      <c r="DD441" s="49"/>
      <c r="DE441" s="49"/>
      <c r="DF441" s="49"/>
      <c r="DG441" s="49"/>
      <c r="DH441" s="49"/>
      <c r="DI441" s="49"/>
      <c r="DJ441" s="49"/>
      <c r="DK441" s="49"/>
      <c r="DL441" s="49"/>
      <c r="DM441" s="49"/>
      <c r="DN441" s="49"/>
      <c r="DO441" s="49"/>
      <c r="DP441" s="49"/>
      <c r="DQ441" s="49"/>
      <c r="DR441" s="49"/>
      <c r="DS441" s="49"/>
      <c r="DT441" s="49"/>
      <c r="DU441" s="49"/>
      <c r="DV441" s="49"/>
      <c r="DW441" s="49"/>
      <c r="DX441" s="49"/>
      <c r="DY441" s="49"/>
      <c r="DZ441" s="49"/>
      <c r="EA441" s="49"/>
      <c r="EB441" s="49"/>
      <c r="EC441" s="49"/>
      <c r="ED441" s="49"/>
      <c r="EE441" s="49"/>
      <c r="EF441" s="49"/>
      <c r="EG441" s="49"/>
      <c r="EH441" s="49"/>
      <c r="EI441" s="49"/>
      <c r="EJ441" s="49"/>
      <c r="EK441" s="49"/>
      <c r="EL441" s="49"/>
      <c r="EM441" s="49"/>
      <c r="EN441" s="49"/>
      <c r="EO441" s="49"/>
      <c r="EP441" s="49"/>
      <c r="EQ441" s="49"/>
      <c r="ER441" s="49"/>
      <c r="ES441" s="49"/>
      <c r="ET441" s="49"/>
      <c r="EU441" s="49"/>
      <c r="EV441" s="49"/>
      <c r="EW441" s="49"/>
      <c r="EX441" s="49"/>
      <c r="EY441" s="49"/>
      <c r="EZ441" s="49"/>
      <c r="FA441" s="49"/>
      <c r="FB441" s="49"/>
      <c r="FC441" s="49"/>
      <c r="FD441" s="49"/>
      <c r="FE441" s="49"/>
      <c r="FF441" s="49"/>
      <c r="FG441" s="49"/>
      <c r="FH441" s="49"/>
      <c r="FI441" s="49"/>
      <c r="FJ441" s="49"/>
      <c r="FK441" s="49"/>
      <c r="FL441" s="49"/>
      <c r="FM441" s="49"/>
      <c r="FN441" s="49"/>
      <c r="FO441" s="49"/>
      <c r="FP441" s="49"/>
      <c r="FQ441" s="49"/>
      <c r="FR441" s="49"/>
      <c r="FS441" s="49"/>
      <c r="FT441" s="49"/>
      <c r="FU441" s="49"/>
      <c r="FV441" s="49"/>
      <c r="FW441" s="49"/>
      <c r="FX441" s="49"/>
      <c r="FY441" s="49"/>
      <c r="FZ441" s="49"/>
      <c r="GA441" s="49"/>
      <c r="GB441" s="49"/>
      <c r="GC441" s="49"/>
      <c r="GD441" s="49"/>
      <c r="GE441" s="49"/>
      <c r="GF441" s="49"/>
      <c r="GG441" s="49"/>
      <c r="GH441" s="49"/>
      <c r="GI441" s="49"/>
      <c r="GJ441" s="49"/>
      <c r="GK441" s="49"/>
      <c r="GL441" s="49"/>
      <c r="GM441" s="49"/>
      <c r="GN441" s="49"/>
      <c r="GO441" s="49"/>
      <c r="GP441" s="49"/>
      <c r="GQ441" s="49"/>
      <c r="GR441" s="49"/>
      <c r="GS441" s="49"/>
      <c r="GT441" s="49"/>
      <c r="GU441" s="49"/>
      <c r="GV441" s="49"/>
      <c r="GW441" s="49"/>
      <c r="GX441" s="49"/>
      <c r="GY441" s="49"/>
      <c r="GZ441" s="49"/>
      <c r="HA441" s="49"/>
      <c r="HB441" s="49"/>
      <c r="HC441" s="49"/>
      <c r="HD441" s="49"/>
      <c r="HE441" s="49"/>
      <c r="HF441" s="49"/>
      <c r="HG441" s="49"/>
      <c r="HH441" s="49"/>
      <c r="HI441" s="49"/>
      <c r="HJ441" s="49"/>
      <c r="HK441" s="49"/>
      <c r="HL441" s="49"/>
      <c r="HM441" s="49"/>
      <c r="HN441" s="49"/>
      <c r="HO441" s="49"/>
      <c r="HP441" s="49"/>
      <c r="HQ441" s="49"/>
      <c r="HR441" s="49"/>
      <c r="HS441" s="49"/>
      <c r="HT441" s="49"/>
      <c r="HU441" s="49"/>
      <c r="HV441" s="49"/>
      <c r="HW441" s="49"/>
      <c r="HX441" s="49"/>
      <c r="HY441" s="49"/>
      <c r="HZ441" s="49"/>
      <c r="IA441" s="49"/>
      <c r="IB441" s="49"/>
      <c r="IC441" s="49"/>
      <c r="ID441" s="49"/>
      <c r="IE441" s="49"/>
      <c r="IF441" s="49"/>
      <c r="IG441" s="49"/>
      <c r="IH441" s="49"/>
      <c r="II441" s="49"/>
      <c r="IJ441" s="49"/>
      <c r="IK441" s="49"/>
      <c r="IL441" s="49"/>
      <c r="IM441" s="49"/>
      <c r="IN441" s="49"/>
      <c r="IO441" s="49"/>
      <c r="IP441" s="49"/>
      <c r="IQ441" s="49"/>
      <c r="IR441" s="49"/>
      <c r="IS441" s="49"/>
      <c r="IT441" s="49"/>
      <c r="IU441" s="49"/>
      <c r="IV441" s="49"/>
      <c r="IW441" s="49"/>
      <c r="IX441" s="49"/>
      <c r="IY441" s="49"/>
      <c r="IZ441" s="49"/>
      <c r="JA441" s="49"/>
      <c r="JB441" s="49"/>
      <c r="JC441" s="49"/>
      <c r="JD441" s="49"/>
      <c r="JE441" s="49"/>
      <c r="JF441" s="49"/>
      <c r="JG441" s="49"/>
      <c r="JH441" s="49"/>
      <c r="JI441" s="49"/>
      <c r="JJ441" s="49"/>
      <c r="JK441" s="49"/>
      <c r="JL441" s="49"/>
      <c r="JM441" s="49"/>
      <c r="JN441" s="49"/>
      <c r="JO441" s="49"/>
      <c r="JP441" s="49"/>
      <c r="JQ441" s="49"/>
      <c r="JR441" s="49"/>
      <c r="JS441" s="49"/>
      <c r="JT441" s="49"/>
      <c r="JU441" s="49"/>
      <c r="JV441" s="49"/>
      <c r="JW441" s="49"/>
      <c r="JX441" s="49"/>
      <c r="JY441" s="49"/>
      <c r="JZ441" s="49"/>
      <c r="KA441" s="49"/>
      <c r="KB441" s="49"/>
      <c r="KC441" s="49"/>
      <c r="KD441" s="49"/>
      <c r="KE441" s="49"/>
      <c r="KF441" s="49"/>
      <c r="KG441" s="49"/>
      <c r="KH441" s="49"/>
      <c r="KI441" s="49"/>
      <c r="KJ441" s="49"/>
      <c r="KK441" s="49"/>
      <c r="KL441" s="49"/>
      <c r="KM441" s="49"/>
      <c r="KN441" s="49"/>
      <c r="KO441" s="49"/>
      <c r="KP441" s="49"/>
      <c r="KQ441" s="49"/>
      <c r="KR441" s="49"/>
      <c r="KS441" s="49"/>
      <c r="KT441" s="49"/>
      <c r="KU441" s="49"/>
      <c r="KV441" s="49"/>
      <c r="KW441" s="49"/>
      <c r="KX441" s="49"/>
      <c r="KY441" s="49"/>
      <c r="KZ441" s="49"/>
      <c r="LA441" s="49"/>
      <c r="LB441" s="49"/>
      <c r="LC441" s="49"/>
      <c r="LD441" s="49"/>
      <c r="LE441" s="49"/>
      <c r="LF441" s="49"/>
      <c r="LG441" s="49"/>
      <c r="LH441" s="49"/>
      <c r="LI441" s="49"/>
      <c r="LJ441" s="49"/>
      <c r="LK441" s="49"/>
      <c r="LL441" s="49"/>
      <c r="LM441" s="49"/>
      <c r="LN441" s="49"/>
      <c r="LO441" s="49"/>
      <c r="LP441" s="49"/>
      <c r="LQ441" s="49"/>
      <c r="LR441" s="49"/>
      <c r="LS441" s="49"/>
      <c r="LT441" s="49"/>
      <c r="LU441" s="49"/>
      <c r="LV441" s="49"/>
      <c r="LW441" s="49"/>
      <c r="LX441" s="49"/>
      <c r="LY441" s="49"/>
      <c r="LZ441" s="49"/>
      <c r="MA441" s="49"/>
      <c r="MB441" s="49"/>
      <c r="MC441" s="49"/>
      <c r="MD441" s="49"/>
      <c r="ME441" s="49"/>
      <c r="MF441" s="49"/>
      <c r="MG441" s="49"/>
      <c r="MH441" s="49"/>
      <c r="MI441" s="49"/>
      <c r="MJ441" s="49"/>
      <c r="MK441" s="49"/>
      <c r="ML441" s="49"/>
      <c r="MM441" s="49"/>
      <c r="MN441" s="49"/>
      <c r="MO441" s="49"/>
      <c r="MP441" s="49"/>
      <c r="MQ441" s="49"/>
      <c r="MR441" s="49"/>
      <c r="MS441" s="49"/>
      <c r="MT441" s="49"/>
      <c r="MU441" s="49"/>
      <c r="MV441" s="49"/>
      <c r="MW441" s="49"/>
      <c r="MX441" s="49"/>
      <c r="MY441" s="49"/>
      <c r="MZ441" s="49"/>
      <c r="NA441" s="49"/>
      <c r="NB441" s="49"/>
      <c r="NC441" s="49"/>
      <c r="ND441" s="49"/>
      <c r="NE441" s="49"/>
      <c r="NF441" s="49"/>
      <c r="NG441" s="49"/>
      <c r="NH441" s="49"/>
      <c r="NI441" s="49"/>
      <c r="NJ441" s="49"/>
      <c r="NK441" s="49"/>
      <c r="NL441" s="49"/>
      <c r="NM441" s="49"/>
      <c r="NN441" s="49"/>
      <c r="NO441" s="49"/>
      <c r="NP441" s="49"/>
      <c r="NQ441" s="49"/>
    </row>
    <row r="442" spans="1:381" x14ac:dyDescent="0.2">
      <c r="A442" s="46">
        <v>441</v>
      </c>
      <c r="B442" s="47" t="s">
        <v>288</v>
      </c>
      <c r="C442" s="47" t="s">
        <v>35</v>
      </c>
      <c r="D442" s="48">
        <v>20</v>
      </c>
      <c r="E442" s="66" t="s">
        <v>2068</v>
      </c>
    </row>
    <row r="443" spans="1:381" x14ac:dyDescent="0.2">
      <c r="A443" s="46">
        <v>442</v>
      </c>
      <c r="B443" s="47" t="s">
        <v>179</v>
      </c>
      <c r="C443" s="47" t="s">
        <v>35</v>
      </c>
      <c r="D443" s="48">
        <v>18</v>
      </c>
      <c r="E443" s="66" t="s">
        <v>2019</v>
      </c>
    </row>
    <row r="444" spans="1:381" x14ac:dyDescent="0.2">
      <c r="A444" s="46">
        <v>443</v>
      </c>
      <c r="B444" s="47" t="s">
        <v>289</v>
      </c>
      <c r="C444" s="47" t="s">
        <v>35</v>
      </c>
      <c r="D444" s="48">
        <v>24</v>
      </c>
      <c r="E444" s="66" t="s">
        <v>2071</v>
      </c>
    </row>
    <row r="445" spans="1:381" x14ac:dyDescent="0.2">
      <c r="A445" s="46">
        <v>444</v>
      </c>
      <c r="B445" s="47" t="s">
        <v>290</v>
      </c>
      <c r="C445" s="47" t="s">
        <v>35</v>
      </c>
      <c r="D445" s="48">
        <v>30</v>
      </c>
      <c r="E445" s="66" t="s">
        <v>2072</v>
      </c>
    </row>
    <row r="446" spans="1:381" s="50" customFormat="1" x14ac:dyDescent="0.2">
      <c r="A446" s="46">
        <v>445</v>
      </c>
      <c r="B446" s="47" t="s">
        <v>185</v>
      </c>
      <c r="C446" s="47" t="s">
        <v>35</v>
      </c>
      <c r="D446" s="48">
        <v>10</v>
      </c>
      <c r="E446" s="66" t="s">
        <v>2023</v>
      </c>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49"/>
      <c r="AT446" s="49"/>
      <c r="AU446" s="49"/>
      <c r="AV446" s="49"/>
      <c r="AW446" s="49"/>
      <c r="AX446" s="49"/>
      <c r="AY446" s="49"/>
      <c r="AZ446" s="49"/>
      <c r="BA446" s="49"/>
      <c r="BB446" s="49"/>
      <c r="BC446" s="49"/>
      <c r="BD446" s="49"/>
      <c r="BE446" s="49"/>
      <c r="BF446" s="49"/>
      <c r="BG446" s="49"/>
      <c r="BH446" s="49"/>
      <c r="BI446" s="49"/>
      <c r="BJ446" s="49"/>
      <c r="BK446" s="49"/>
      <c r="BL446" s="49"/>
      <c r="BM446" s="49"/>
      <c r="BN446" s="49"/>
      <c r="BO446" s="49"/>
      <c r="BP446" s="49"/>
      <c r="BQ446" s="49"/>
      <c r="BR446" s="49"/>
      <c r="BS446" s="49"/>
      <c r="BT446" s="49"/>
      <c r="BU446" s="49"/>
      <c r="BV446" s="49"/>
      <c r="BW446" s="49"/>
      <c r="BX446" s="49"/>
      <c r="BY446" s="49"/>
      <c r="BZ446" s="49"/>
      <c r="CA446" s="49"/>
      <c r="CB446" s="49"/>
      <c r="CC446" s="49"/>
      <c r="CD446" s="49"/>
      <c r="CE446" s="49"/>
      <c r="CF446" s="49"/>
      <c r="CG446" s="49"/>
      <c r="CH446" s="49"/>
      <c r="CI446" s="49"/>
      <c r="CJ446" s="49"/>
      <c r="CK446" s="49"/>
      <c r="CL446" s="49"/>
      <c r="CM446" s="49"/>
      <c r="CN446" s="49"/>
      <c r="CO446" s="49"/>
      <c r="CP446" s="49"/>
      <c r="CQ446" s="49"/>
      <c r="CR446" s="49"/>
      <c r="CS446" s="49"/>
      <c r="CT446" s="49"/>
      <c r="CU446" s="49"/>
      <c r="CV446" s="49"/>
      <c r="CW446" s="49"/>
      <c r="CX446" s="49"/>
      <c r="CY446" s="49"/>
      <c r="CZ446" s="49"/>
      <c r="DA446" s="49"/>
      <c r="DB446" s="49"/>
      <c r="DC446" s="49"/>
      <c r="DD446" s="49"/>
      <c r="DE446" s="49"/>
      <c r="DF446" s="49"/>
      <c r="DG446" s="49"/>
      <c r="DH446" s="49"/>
      <c r="DI446" s="49"/>
      <c r="DJ446" s="49"/>
      <c r="DK446" s="49"/>
      <c r="DL446" s="49"/>
      <c r="DM446" s="49"/>
      <c r="DN446" s="49"/>
      <c r="DO446" s="49"/>
      <c r="DP446" s="49"/>
      <c r="DQ446" s="49"/>
      <c r="DR446" s="49"/>
      <c r="DS446" s="49"/>
      <c r="DT446" s="49"/>
      <c r="DU446" s="49"/>
      <c r="DV446" s="49"/>
      <c r="DW446" s="49"/>
      <c r="DX446" s="49"/>
      <c r="DY446" s="49"/>
      <c r="DZ446" s="49"/>
      <c r="EA446" s="49"/>
      <c r="EB446" s="49"/>
      <c r="EC446" s="49"/>
      <c r="ED446" s="49"/>
      <c r="EE446" s="49"/>
      <c r="EF446" s="49"/>
      <c r="EG446" s="49"/>
      <c r="EH446" s="49"/>
      <c r="EI446" s="49"/>
      <c r="EJ446" s="49"/>
      <c r="EK446" s="49"/>
      <c r="EL446" s="49"/>
      <c r="EM446" s="49"/>
      <c r="EN446" s="49"/>
      <c r="EO446" s="49"/>
      <c r="EP446" s="49"/>
      <c r="EQ446" s="49"/>
      <c r="ER446" s="49"/>
      <c r="ES446" s="49"/>
      <c r="ET446" s="49"/>
      <c r="EU446" s="49"/>
      <c r="EV446" s="49"/>
      <c r="EW446" s="49"/>
      <c r="EX446" s="49"/>
      <c r="EY446" s="49"/>
      <c r="EZ446" s="49"/>
      <c r="FA446" s="49"/>
      <c r="FB446" s="49"/>
      <c r="FC446" s="49"/>
      <c r="FD446" s="49"/>
      <c r="FE446" s="49"/>
      <c r="FF446" s="49"/>
      <c r="FG446" s="49"/>
      <c r="FH446" s="49"/>
      <c r="FI446" s="49"/>
      <c r="FJ446" s="49"/>
      <c r="FK446" s="49"/>
      <c r="FL446" s="49"/>
      <c r="FM446" s="49"/>
      <c r="FN446" s="49"/>
      <c r="FO446" s="49"/>
      <c r="FP446" s="49"/>
      <c r="FQ446" s="49"/>
      <c r="FR446" s="49"/>
      <c r="FS446" s="49"/>
      <c r="FT446" s="49"/>
      <c r="FU446" s="49"/>
      <c r="FV446" s="49"/>
      <c r="FW446" s="49"/>
      <c r="FX446" s="49"/>
      <c r="FY446" s="49"/>
      <c r="FZ446" s="49"/>
      <c r="GA446" s="49"/>
      <c r="GB446" s="49"/>
      <c r="GC446" s="49"/>
      <c r="GD446" s="49"/>
      <c r="GE446" s="49"/>
      <c r="GF446" s="49"/>
      <c r="GG446" s="49"/>
      <c r="GH446" s="49"/>
      <c r="GI446" s="49"/>
      <c r="GJ446" s="49"/>
      <c r="GK446" s="49"/>
      <c r="GL446" s="49"/>
      <c r="GM446" s="49"/>
      <c r="GN446" s="49"/>
      <c r="GO446" s="49"/>
      <c r="GP446" s="49"/>
      <c r="GQ446" s="49"/>
      <c r="GR446" s="49"/>
      <c r="GS446" s="49"/>
      <c r="GT446" s="49"/>
      <c r="GU446" s="49"/>
      <c r="GV446" s="49"/>
      <c r="GW446" s="49"/>
      <c r="GX446" s="49"/>
      <c r="GY446" s="49"/>
      <c r="GZ446" s="49"/>
      <c r="HA446" s="49"/>
      <c r="HB446" s="49"/>
      <c r="HC446" s="49"/>
      <c r="HD446" s="49"/>
      <c r="HE446" s="49"/>
      <c r="HF446" s="49"/>
      <c r="HG446" s="49"/>
      <c r="HH446" s="49"/>
      <c r="HI446" s="49"/>
      <c r="HJ446" s="49"/>
      <c r="HK446" s="49"/>
      <c r="HL446" s="49"/>
      <c r="HM446" s="49"/>
      <c r="HN446" s="49"/>
      <c r="HO446" s="49"/>
      <c r="HP446" s="49"/>
      <c r="HQ446" s="49"/>
      <c r="HR446" s="49"/>
      <c r="HS446" s="49"/>
      <c r="HT446" s="49"/>
      <c r="HU446" s="49"/>
      <c r="HV446" s="49"/>
      <c r="HW446" s="49"/>
      <c r="HX446" s="49"/>
      <c r="HY446" s="49"/>
      <c r="HZ446" s="49"/>
      <c r="IA446" s="49"/>
      <c r="IB446" s="49"/>
      <c r="IC446" s="49"/>
      <c r="ID446" s="49"/>
      <c r="IE446" s="49"/>
      <c r="IF446" s="49"/>
      <c r="IG446" s="49"/>
      <c r="IH446" s="49"/>
      <c r="II446" s="49"/>
      <c r="IJ446" s="49"/>
      <c r="IK446" s="49"/>
      <c r="IL446" s="49"/>
      <c r="IM446" s="49"/>
      <c r="IN446" s="49"/>
      <c r="IO446" s="49"/>
      <c r="IP446" s="49"/>
      <c r="IQ446" s="49"/>
      <c r="IR446" s="49"/>
      <c r="IS446" s="49"/>
      <c r="IT446" s="49"/>
      <c r="IU446" s="49"/>
      <c r="IV446" s="49"/>
      <c r="IW446" s="49"/>
      <c r="IX446" s="49"/>
      <c r="IY446" s="49"/>
      <c r="IZ446" s="49"/>
      <c r="JA446" s="49"/>
      <c r="JB446" s="49"/>
      <c r="JC446" s="49"/>
      <c r="JD446" s="49"/>
      <c r="JE446" s="49"/>
      <c r="JF446" s="49"/>
      <c r="JG446" s="49"/>
      <c r="JH446" s="49"/>
      <c r="JI446" s="49"/>
      <c r="JJ446" s="49"/>
      <c r="JK446" s="49"/>
      <c r="JL446" s="49"/>
      <c r="JM446" s="49"/>
      <c r="JN446" s="49"/>
      <c r="JO446" s="49"/>
      <c r="JP446" s="49"/>
      <c r="JQ446" s="49"/>
      <c r="JR446" s="49"/>
      <c r="JS446" s="49"/>
      <c r="JT446" s="49"/>
      <c r="JU446" s="49"/>
      <c r="JV446" s="49"/>
      <c r="JW446" s="49"/>
      <c r="JX446" s="49"/>
      <c r="JY446" s="49"/>
      <c r="JZ446" s="49"/>
      <c r="KA446" s="49"/>
      <c r="KB446" s="49"/>
      <c r="KC446" s="49"/>
      <c r="KD446" s="49"/>
      <c r="KE446" s="49"/>
      <c r="KF446" s="49"/>
      <c r="KG446" s="49"/>
      <c r="KH446" s="49"/>
      <c r="KI446" s="49"/>
      <c r="KJ446" s="49"/>
      <c r="KK446" s="49"/>
      <c r="KL446" s="49"/>
      <c r="KM446" s="49"/>
      <c r="KN446" s="49"/>
      <c r="KO446" s="49"/>
      <c r="KP446" s="49"/>
      <c r="KQ446" s="49"/>
      <c r="KR446" s="49"/>
      <c r="KS446" s="49"/>
      <c r="KT446" s="49"/>
      <c r="KU446" s="49"/>
      <c r="KV446" s="49"/>
      <c r="KW446" s="49"/>
      <c r="KX446" s="49"/>
      <c r="KY446" s="49"/>
      <c r="KZ446" s="49"/>
      <c r="LA446" s="49"/>
      <c r="LB446" s="49"/>
      <c r="LC446" s="49"/>
      <c r="LD446" s="49"/>
      <c r="LE446" s="49"/>
      <c r="LF446" s="49"/>
      <c r="LG446" s="49"/>
      <c r="LH446" s="49"/>
      <c r="LI446" s="49"/>
      <c r="LJ446" s="49"/>
      <c r="LK446" s="49"/>
      <c r="LL446" s="49"/>
      <c r="LM446" s="49"/>
      <c r="LN446" s="49"/>
      <c r="LO446" s="49"/>
      <c r="LP446" s="49"/>
      <c r="LQ446" s="49"/>
      <c r="LR446" s="49"/>
      <c r="LS446" s="49"/>
      <c r="LT446" s="49"/>
      <c r="LU446" s="49"/>
      <c r="LV446" s="49"/>
      <c r="LW446" s="49"/>
      <c r="LX446" s="49"/>
      <c r="LY446" s="49"/>
      <c r="LZ446" s="49"/>
      <c r="MA446" s="49"/>
      <c r="MB446" s="49"/>
      <c r="MC446" s="49"/>
      <c r="MD446" s="49"/>
      <c r="ME446" s="49"/>
      <c r="MF446" s="49"/>
      <c r="MG446" s="49"/>
      <c r="MH446" s="49"/>
      <c r="MI446" s="49"/>
      <c r="MJ446" s="49"/>
      <c r="MK446" s="49"/>
      <c r="ML446" s="49"/>
      <c r="MM446" s="49"/>
      <c r="MN446" s="49"/>
      <c r="MO446" s="49"/>
      <c r="MP446" s="49"/>
      <c r="MQ446" s="49"/>
      <c r="MR446" s="49"/>
      <c r="MS446" s="49"/>
      <c r="MT446" s="49"/>
      <c r="MU446" s="49"/>
      <c r="MV446" s="49"/>
      <c r="MW446" s="49"/>
      <c r="MX446" s="49"/>
      <c r="MY446" s="49"/>
      <c r="MZ446" s="49"/>
      <c r="NA446" s="49"/>
      <c r="NB446" s="49"/>
      <c r="NC446" s="49"/>
      <c r="ND446" s="49"/>
      <c r="NE446" s="49"/>
      <c r="NF446" s="49"/>
      <c r="NG446" s="49"/>
      <c r="NH446" s="49"/>
      <c r="NI446" s="49"/>
      <c r="NJ446" s="49"/>
      <c r="NK446" s="49"/>
      <c r="NL446" s="49"/>
      <c r="NM446" s="49"/>
      <c r="NN446" s="49"/>
      <c r="NO446" s="49"/>
      <c r="NP446" s="49"/>
      <c r="NQ446" s="49"/>
    </row>
    <row r="447" spans="1:381" s="50" customFormat="1" x14ac:dyDescent="0.2">
      <c r="A447" s="46">
        <v>446</v>
      </c>
      <c r="B447" s="47" t="s">
        <v>291</v>
      </c>
      <c r="C447" s="47" t="s">
        <v>35</v>
      </c>
      <c r="D447" s="48">
        <v>20</v>
      </c>
      <c r="E447" s="66" t="s">
        <v>1867</v>
      </c>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49"/>
      <c r="AT447" s="49"/>
      <c r="AU447" s="49"/>
      <c r="AV447" s="49"/>
      <c r="AW447" s="49"/>
      <c r="AX447" s="49"/>
      <c r="AY447" s="49"/>
      <c r="AZ447" s="49"/>
      <c r="BA447" s="49"/>
      <c r="BB447" s="49"/>
      <c r="BC447" s="49"/>
      <c r="BD447" s="49"/>
      <c r="BE447" s="49"/>
      <c r="BF447" s="49"/>
      <c r="BG447" s="49"/>
      <c r="BH447" s="49"/>
      <c r="BI447" s="49"/>
      <c r="BJ447" s="49"/>
      <c r="BK447" s="49"/>
      <c r="BL447" s="49"/>
      <c r="BM447" s="49"/>
      <c r="BN447" s="49"/>
      <c r="BO447" s="49"/>
      <c r="BP447" s="49"/>
      <c r="BQ447" s="49"/>
      <c r="BR447" s="49"/>
      <c r="BS447" s="49"/>
      <c r="BT447" s="49"/>
      <c r="BU447" s="49"/>
      <c r="BV447" s="49"/>
      <c r="BW447" s="49"/>
      <c r="BX447" s="49"/>
      <c r="BY447" s="49"/>
      <c r="BZ447" s="49"/>
      <c r="CA447" s="49"/>
      <c r="CB447" s="49"/>
      <c r="CC447" s="49"/>
      <c r="CD447" s="49"/>
      <c r="CE447" s="49"/>
      <c r="CF447" s="49"/>
      <c r="CG447" s="49"/>
      <c r="CH447" s="49"/>
      <c r="CI447" s="49"/>
      <c r="CJ447" s="49"/>
      <c r="CK447" s="49"/>
      <c r="CL447" s="49"/>
      <c r="CM447" s="49"/>
      <c r="CN447" s="49"/>
      <c r="CO447" s="49"/>
      <c r="CP447" s="49"/>
      <c r="CQ447" s="49"/>
      <c r="CR447" s="49"/>
      <c r="CS447" s="49"/>
      <c r="CT447" s="49"/>
      <c r="CU447" s="49"/>
      <c r="CV447" s="49"/>
      <c r="CW447" s="49"/>
      <c r="CX447" s="49"/>
      <c r="CY447" s="49"/>
      <c r="CZ447" s="49"/>
      <c r="DA447" s="49"/>
      <c r="DB447" s="49"/>
      <c r="DC447" s="49"/>
      <c r="DD447" s="49"/>
      <c r="DE447" s="49"/>
      <c r="DF447" s="49"/>
      <c r="DG447" s="49"/>
      <c r="DH447" s="49"/>
      <c r="DI447" s="49"/>
      <c r="DJ447" s="49"/>
      <c r="DK447" s="49"/>
      <c r="DL447" s="49"/>
      <c r="DM447" s="49"/>
      <c r="DN447" s="49"/>
      <c r="DO447" s="49"/>
      <c r="DP447" s="49"/>
      <c r="DQ447" s="49"/>
      <c r="DR447" s="49"/>
      <c r="DS447" s="49"/>
      <c r="DT447" s="49"/>
      <c r="DU447" s="49"/>
      <c r="DV447" s="49"/>
      <c r="DW447" s="49"/>
      <c r="DX447" s="49"/>
      <c r="DY447" s="49"/>
      <c r="DZ447" s="49"/>
      <c r="EA447" s="49"/>
      <c r="EB447" s="49"/>
      <c r="EC447" s="49"/>
      <c r="ED447" s="49"/>
      <c r="EE447" s="49"/>
      <c r="EF447" s="49"/>
      <c r="EG447" s="49"/>
      <c r="EH447" s="49"/>
      <c r="EI447" s="49"/>
      <c r="EJ447" s="49"/>
      <c r="EK447" s="49"/>
      <c r="EL447" s="49"/>
      <c r="EM447" s="49"/>
      <c r="EN447" s="49"/>
      <c r="EO447" s="49"/>
      <c r="EP447" s="49"/>
      <c r="EQ447" s="49"/>
      <c r="ER447" s="49"/>
      <c r="ES447" s="49"/>
      <c r="ET447" s="49"/>
      <c r="EU447" s="49"/>
      <c r="EV447" s="49"/>
      <c r="EW447" s="49"/>
      <c r="EX447" s="49"/>
      <c r="EY447" s="49"/>
      <c r="EZ447" s="49"/>
      <c r="FA447" s="49"/>
      <c r="FB447" s="49"/>
      <c r="FC447" s="49"/>
      <c r="FD447" s="49"/>
      <c r="FE447" s="49"/>
      <c r="FF447" s="49"/>
      <c r="FG447" s="49"/>
      <c r="FH447" s="49"/>
      <c r="FI447" s="49"/>
      <c r="FJ447" s="49"/>
      <c r="FK447" s="49"/>
      <c r="FL447" s="49"/>
      <c r="FM447" s="49"/>
      <c r="FN447" s="49"/>
      <c r="FO447" s="49"/>
      <c r="FP447" s="49"/>
      <c r="FQ447" s="49"/>
      <c r="FR447" s="49"/>
      <c r="FS447" s="49"/>
      <c r="FT447" s="49"/>
      <c r="FU447" s="49"/>
      <c r="FV447" s="49"/>
      <c r="FW447" s="49"/>
      <c r="FX447" s="49"/>
      <c r="FY447" s="49"/>
      <c r="FZ447" s="49"/>
      <c r="GA447" s="49"/>
      <c r="GB447" s="49"/>
      <c r="GC447" s="49"/>
      <c r="GD447" s="49"/>
      <c r="GE447" s="49"/>
      <c r="GF447" s="49"/>
      <c r="GG447" s="49"/>
      <c r="GH447" s="49"/>
      <c r="GI447" s="49"/>
      <c r="GJ447" s="49"/>
      <c r="GK447" s="49"/>
      <c r="GL447" s="49"/>
      <c r="GM447" s="49"/>
      <c r="GN447" s="49"/>
      <c r="GO447" s="49"/>
      <c r="GP447" s="49"/>
      <c r="GQ447" s="49"/>
      <c r="GR447" s="49"/>
      <c r="GS447" s="49"/>
      <c r="GT447" s="49"/>
      <c r="GU447" s="49"/>
      <c r="GV447" s="49"/>
      <c r="GW447" s="49"/>
      <c r="GX447" s="49"/>
      <c r="GY447" s="49"/>
      <c r="GZ447" s="49"/>
      <c r="HA447" s="49"/>
      <c r="HB447" s="49"/>
      <c r="HC447" s="49"/>
      <c r="HD447" s="49"/>
      <c r="HE447" s="49"/>
      <c r="HF447" s="49"/>
      <c r="HG447" s="49"/>
      <c r="HH447" s="49"/>
      <c r="HI447" s="49"/>
      <c r="HJ447" s="49"/>
      <c r="HK447" s="49"/>
      <c r="HL447" s="49"/>
      <c r="HM447" s="49"/>
      <c r="HN447" s="49"/>
      <c r="HO447" s="49"/>
      <c r="HP447" s="49"/>
      <c r="HQ447" s="49"/>
      <c r="HR447" s="49"/>
      <c r="HS447" s="49"/>
      <c r="HT447" s="49"/>
      <c r="HU447" s="49"/>
      <c r="HV447" s="49"/>
      <c r="HW447" s="49"/>
      <c r="HX447" s="49"/>
      <c r="HY447" s="49"/>
      <c r="HZ447" s="49"/>
      <c r="IA447" s="49"/>
      <c r="IB447" s="49"/>
      <c r="IC447" s="49"/>
      <c r="ID447" s="49"/>
      <c r="IE447" s="49"/>
      <c r="IF447" s="49"/>
      <c r="IG447" s="49"/>
      <c r="IH447" s="49"/>
      <c r="II447" s="49"/>
      <c r="IJ447" s="49"/>
      <c r="IK447" s="49"/>
      <c r="IL447" s="49"/>
      <c r="IM447" s="49"/>
      <c r="IN447" s="49"/>
      <c r="IO447" s="49"/>
      <c r="IP447" s="49"/>
      <c r="IQ447" s="49"/>
      <c r="IR447" s="49"/>
      <c r="IS447" s="49"/>
      <c r="IT447" s="49"/>
      <c r="IU447" s="49"/>
      <c r="IV447" s="49"/>
      <c r="IW447" s="49"/>
      <c r="IX447" s="49"/>
      <c r="IY447" s="49"/>
      <c r="IZ447" s="49"/>
      <c r="JA447" s="49"/>
      <c r="JB447" s="49"/>
      <c r="JC447" s="49"/>
      <c r="JD447" s="49"/>
      <c r="JE447" s="49"/>
      <c r="JF447" s="49"/>
      <c r="JG447" s="49"/>
      <c r="JH447" s="49"/>
      <c r="JI447" s="49"/>
      <c r="JJ447" s="49"/>
      <c r="JK447" s="49"/>
      <c r="JL447" s="49"/>
      <c r="JM447" s="49"/>
      <c r="JN447" s="49"/>
      <c r="JO447" s="49"/>
      <c r="JP447" s="49"/>
      <c r="JQ447" s="49"/>
      <c r="JR447" s="49"/>
      <c r="JS447" s="49"/>
      <c r="JT447" s="49"/>
      <c r="JU447" s="49"/>
      <c r="JV447" s="49"/>
      <c r="JW447" s="49"/>
      <c r="JX447" s="49"/>
      <c r="JY447" s="49"/>
      <c r="JZ447" s="49"/>
      <c r="KA447" s="49"/>
      <c r="KB447" s="49"/>
      <c r="KC447" s="49"/>
      <c r="KD447" s="49"/>
      <c r="KE447" s="49"/>
      <c r="KF447" s="49"/>
      <c r="KG447" s="49"/>
      <c r="KH447" s="49"/>
      <c r="KI447" s="49"/>
      <c r="KJ447" s="49"/>
      <c r="KK447" s="49"/>
      <c r="KL447" s="49"/>
      <c r="KM447" s="49"/>
      <c r="KN447" s="49"/>
      <c r="KO447" s="49"/>
      <c r="KP447" s="49"/>
      <c r="KQ447" s="49"/>
      <c r="KR447" s="49"/>
      <c r="KS447" s="49"/>
      <c r="KT447" s="49"/>
      <c r="KU447" s="49"/>
      <c r="KV447" s="49"/>
      <c r="KW447" s="49"/>
      <c r="KX447" s="49"/>
      <c r="KY447" s="49"/>
      <c r="KZ447" s="49"/>
      <c r="LA447" s="49"/>
      <c r="LB447" s="49"/>
      <c r="LC447" s="49"/>
      <c r="LD447" s="49"/>
      <c r="LE447" s="49"/>
      <c r="LF447" s="49"/>
      <c r="LG447" s="49"/>
      <c r="LH447" s="49"/>
      <c r="LI447" s="49"/>
      <c r="LJ447" s="49"/>
      <c r="LK447" s="49"/>
      <c r="LL447" s="49"/>
      <c r="LM447" s="49"/>
      <c r="LN447" s="49"/>
      <c r="LO447" s="49"/>
      <c r="LP447" s="49"/>
      <c r="LQ447" s="49"/>
      <c r="LR447" s="49"/>
      <c r="LS447" s="49"/>
      <c r="LT447" s="49"/>
      <c r="LU447" s="49"/>
      <c r="LV447" s="49"/>
      <c r="LW447" s="49"/>
      <c r="LX447" s="49"/>
      <c r="LY447" s="49"/>
      <c r="LZ447" s="49"/>
      <c r="MA447" s="49"/>
      <c r="MB447" s="49"/>
      <c r="MC447" s="49"/>
      <c r="MD447" s="49"/>
      <c r="ME447" s="49"/>
      <c r="MF447" s="49"/>
      <c r="MG447" s="49"/>
      <c r="MH447" s="49"/>
      <c r="MI447" s="49"/>
      <c r="MJ447" s="49"/>
      <c r="MK447" s="49"/>
      <c r="ML447" s="49"/>
      <c r="MM447" s="49"/>
      <c r="MN447" s="49"/>
      <c r="MO447" s="49"/>
      <c r="MP447" s="49"/>
      <c r="MQ447" s="49"/>
      <c r="MR447" s="49"/>
      <c r="MS447" s="49"/>
      <c r="MT447" s="49"/>
      <c r="MU447" s="49"/>
      <c r="MV447" s="49"/>
      <c r="MW447" s="49"/>
      <c r="MX447" s="49"/>
      <c r="MY447" s="49"/>
      <c r="MZ447" s="49"/>
      <c r="NA447" s="49"/>
      <c r="NB447" s="49"/>
      <c r="NC447" s="49"/>
      <c r="ND447" s="49"/>
      <c r="NE447" s="49"/>
      <c r="NF447" s="49"/>
      <c r="NG447" s="49"/>
      <c r="NH447" s="49"/>
      <c r="NI447" s="49"/>
      <c r="NJ447" s="49"/>
      <c r="NK447" s="49"/>
      <c r="NL447" s="49"/>
      <c r="NM447" s="49"/>
      <c r="NN447" s="49"/>
      <c r="NO447" s="49"/>
      <c r="NP447" s="49"/>
      <c r="NQ447" s="49"/>
    </row>
    <row r="448" spans="1:381" x14ac:dyDescent="0.2">
      <c r="A448" s="46">
        <v>447</v>
      </c>
      <c r="B448" s="47" t="s">
        <v>292</v>
      </c>
      <c r="C448" s="47" t="s">
        <v>35</v>
      </c>
      <c r="D448" s="48">
        <v>20</v>
      </c>
      <c r="E448" s="66" t="s">
        <v>2068</v>
      </c>
    </row>
    <row r="449" spans="1:381" x14ac:dyDescent="0.2">
      <c r="A449" s="46">
        <v>448</v>
      </c>
      <c r="B449" s="47" t="s">
        <v>293</v>
      </c>
      <c r="C449" s="47" t="s">
        <v>35</v>
      </c>
      <c r="D449" s="48">
        <v>20</v>
      </c>
      <c r="E449" s="66" t="s">
        <v>2025</v>
      </c>
    </row>
    <row r="450" spans="1:381" s="50" customFormat="1" x14ac:dyDescent="0.2">
      <c r="A450" s="46">
        <v>449</v>
      </c>
      <c r="B450" s="47" t="s">
        <v>294</v>
      </c>
      <c r="C450" s="47" t="s">
        <v>35</v>
      </c>
      <c r="D450" s="48">
        <v>20</v>
      </c>
      <c r="E450" s="66" t="s">
        <v>2068</v>
      </c>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49"/>
      <c r="AT450" s="49"/>
      <c r="AU450" s="49"/>
      <c r="AV450" s="49"/>
      <c r="AW450" s="49"/>
      <c r="AX450" s="49"/>
      <c r="AY450" s="49"/>
      <c r="AZ450" s="49"/>
      <c r="BA450" s="49"/>
      <c r="BB450" s="49"/>
      <c r="BC450" s="49"/>
      <c r="BD450" s="49"/>
      <c r="BE450" s="49"/>
      <c r="BF450" s="49"/>
      <c r="BG450" s="49"/>
      <c r="BH450" s="49"/>
      <c r="BI450" s="49"/>
      <c r="BJ450" s="49"/>
      <c r="BK450" s="49"/>
      <c r="BL450" s="49"/>
      <c r="BM450" s="49"/>
      <c r="BN450" s="49"/>
      <c r="BO450" s="49"/>
      <c r="BP450" s="49"/>
      <c r="BQ450" s="49"/>
      <c r="BR450" s="49"/>
      <c r="BS450" s="49"/>
      <c r="BT450" s="49"/>
      <c r="BU450" s="49"/>
      <c r="BV450" s="49"/>
      <c r="BW450" s="49"/>
      <c r="BX450" s="49"/>
      <c r="BY450" s="49"/>
      <c r="BZ450" s="49"/>
      <c r="CA450" s="49"/>
      <c r="CB450" s="49"/>
      <c r="CC450" s="49"/>
      <c r="CD450" s="49"/>
      <c r="CE450" s="49"/>
      <c r="CF450" s="49"/>
      <c r="CG450" s="49"/>
      <c r="CH450" s="49"/>
      <c r="CI450" s="49"/>
      <c r="CJ450" s="49"/>
      <c r="CK450" s="49"/>
      <c r="CL450" s="49"/>
      <c r="CM450" s="49"/>
      <c r="CN450" s="49"/>
      <c r="CO450" s="49"/>
      <c r="CP450" s="49"/>
      <c r="CQ450" s="49"/>
      <c r="CR450" s="49"/>
      <c r="CS450" s="49"/>
      <c r="CT450" s="49"/>
      <c r="CU450" s="49"/>
      <c r="CV450" s="49"/>
      <c r="CW450" s="49"/>
      <c r="CX450" s="49"/>
      <c r="CY450" s="49"/>
      <c r="CZ450" s="49"/>
      <c r="DA450" s="49"/>
      <c r="DB450" s="49"/>
      <c r="DC450" s="49"/>
      <c r="DD450" s="49"/>
      <c r="DE450" s="49"/>
      <c r="DF450" s="49"/>
      <c r="DG450" s="49"/>
      <c r="DH450" s="49"/>
      <c r="DI450" s="49"/>
      <c r="DJ450" s="49"/>
      <c r="DK450" s="49"/>
      <c r="DL450" s="49"/>
      <c r="DM450" s="49"/>
      <c r="DN450" s="49"/>
      <c r="DO450" s="49"/>
      <c r="DP450" s="49"/>
      <c r="DQ450" s="49"/>
      <c r="DR450" s="49"/>
      <c r="DS450" s="49"/>
      <c r="DT450" s="49"/>
      <c r="DU450" s="49"/>
      <c r="DV450" s="49"/>
      <c r="DW450" s="49"/>
      <c r="DX450" s="49"/>
      <c r="DY450" s="49"/>
      <c r="DZ450" s="49"/>
      <c r="EA450" s="49"/>
      <c r="EB450" s="49"/>
      <c r="EC450" s="49"/>
      <c r="ED450" s="49"/>
      <c r="EE450" s="49"/>
      <c r="EF450" s="49"/>
      <c r="EG450" s="49"/>
      <c r="EH450" s="49"/>
      <c r="EI450" s="49"/>
      <c r="EJ450" s="49"/>
      <c r="EK450" s="49"/>
      <c r="EL450" s="49"/>
      <c r="EM450" s="49"/>
      <c r="EN450" s="49"/>
      <c r="EO450" s="49"/>
      <c r="EP450" s="49"/>
      <c r="EQ450" s="49"/>
      <c r="ER450" s="49"/>
      <c r="ES450" s="49"/>
      <c r="ET450" s="49"/>
      <c r="EU450" s="49"/>
      <c r="EV450" s="49"/>
      <c r="EW450" s="49"/>
      <c r="EX450" s="49"/>
      <c r="EY450" s="49"/>
      <c r="EZ450" s="49"/>
      <c r="FA450" s="49"/>
      <c r="FB450" s="49"/>
      <c r="FC450" s="49"/>
      <c r="FD450" s="49"/>
      <c r="FE450" s="49"/>
      <c r="FF450" s="49"/>
      <c r="FG450" s="49"/>
      <c r="FH450" s="49"/>
      <c r="FI450" s="49"/>
      <c r="FJ450" s="49"/>
      <c r="FK450" s="49"/>
      <c r="FL450" s="49"/>
      <c r="FM450" s="49"/>
      <c r="FN450" s="49"/>
      <c r="FO450" s="49"/>
      <c r="FP450" s="49"/>
      <c r="FQ450" s="49"/>
      <c r="FR450" s="49"/>
      <c r="FS450" s="49"/>
      <c r="FT450" s="49"/>
      <c r="FU450" s="49"/>
      <c r="FV450" s="49"/>
      <c r="FW450" s="49"/>
      <c r="FX450" s="49"/>
      <c r="FY450" s="49"/>
      <c r="FZ450" s="49"/>
      <c r="GA450" s="49"/>
      <c r="GB450" s="49"/>
      <c r="GC450" s="49"/>
      <c r="GD450" s="49"/>
      <c r="GE450" s="49"/>
      <c r="GF450" s="49"/>
      <c r="GG450" s="49"/>
      <c r="GH450" s="49"/>
      <c r="GI450" s="49"/>
      <c r="GJ450" s="49"/>
      <c r="GK450" s="49"/>
      <c r="GL450" s="49"/>
      <c r="GM450" s="49"/>
      <c r="GN450" s="49"/>
      <c r="GO450" s="49"/>
      <c r="GP450" s="49"/>
      <c r="GQ450" s="49"/>
      <c r="GR450" s="49"/>
      <c r="GS450" s="49"/>
      <c r="GT450" s="49"/>
      <c r="GU450" s="49"/>
      <c r="GV450" s="49"/>
      <c r="GW450" s="49"/>
      <c r="GX450" s="49"/>
      <c r="GY450" s="49"/>
      <c r="GZ450" s="49"/>
      <c r="HA450" s="49"/>
      <c r="HB450" s="49"/>
      <c r="HC450" s="49"/>
      <c r="HD450" s="49"/>
      <c r="HE450" s="49"/>
      <c r="HF450" s="49"/>
      <c r="HG450" s="49"/>
      <c r="HH450" s="49"/>
      <c r="HI450" s="49"/>
      <c r="HJ450" s="49"/>
      <c r="HK450" s="49"/>
      <c r="HL450" s="49"/>
      <c r="HM450" s="49"/>
      <c r="HN450" s="49"/>
      <c r="HO450" s="49"/>
      <c r="HP450" s="49"/>
      <c r="HQ450" s="49"/>
      <c r="HR450" s="49"/>
      <c r="HS450" s="49"/>
      <c r="HT450" s="49"/>
      <c r="HU450" s="49"/>
      <c r="HV450" s="49"/>
      <c r="HW450" s="49"/>
      <c r="HX450" s="49"/>
      <c r="HY450" s="49"/>
      <c r="HZ450" s="49"/>
      <c r="IA450" s="49"/>
      <c r="IB450" s="49"/>
      <c r="IC450" s="49"/>
      <c r="ID450" s="49"/>
      <c r="IE450" s="49"/>
      <c r="IF450" s="49"/>
      <c r="IG450" s="49"/>
      <c r="IH450" s="49"/>
      <c r="II450" s="49"/>
      <c r="IJ450" s="49"/>
      <c r="IK450" s="49"/>
      <c r="IL450" s="49"/>
      <c r="IM450" s="49"/>
      <c r="IN450" s="49"/>
      <c r="IO450" s="49"/>
      <c r="IP450" s="49"/>
      <c r="IQ450" s="49"/>
      <c r="IR450" s="49"/>
      <c r="IS450" s="49"/>
      <c r="IT450" s="49"/>
      <c r="IU450" s="49"/>
      <c r="IV450" s="49"/>
      <c r="IW450" s="49"/>
      <c r="IX450" s="49"/>
      <c r="IY450" s="49"/>
      <c r="IZ450" s="49"/>
      <c r="JA450" s="49"/>
      <c r="JB450" s="49"/>
      <c r="JC450" s="49"/>
      <c r="JD450" s="49"/>
      <c r="JE450" s="49"/>
      <c r="JF450" s="49"/>
      <c r="JG450" s="49"/>
      <c r="JH450" s="49"/>
      <c r="JI450" s="49"/>
      <c r="JJ450" s="49"/>
      <c r="JK450" s="49"/>
      <c r="JL450" s="49"/>
      <c r="JM450" s="49"/>
      <c r="JN450" s="49"/>
      <c r="JO450" s="49"/>
      <c r="JP450" s="49"/>
      <c r="JQ450" s="49"/>
      <c r="JR450" s="49"/>
      <c r="JS450" s="49"/>
      <c r="JT450" s="49"/>
      <c r="JU450" s="49"/>
      <c r="JV450" s="49"/>
      <c r="JW450" s="49"/>
      <c r="JX450" s="49"/>
      <c r="JY450" s="49"/>
      <c r="JZ450" s="49"/>
      <c r="KA450" s="49"/>
      <c r="KB450" s="49"/>
      <c r="KC450" s="49"/>
      <c r="KD450" s="49"/>
      <c r="KE450" s="49"/>
      <c r="KF450" s="49"/>
      <c r="KG450" s="49"/>
      <c r="KH450" s="49"/>
      <c r="KI450" s="49"/>
      <c r="KJ450" s="49"/>
      <c r="KK450" s="49"/>
      <c r="KL450" s="49"/>
      <c r="KM450" s="49"/>
      <c r="KN450" s="49"/>
      <c r="KO450" s="49"/>
      <c r="KP450" s="49"/>
      <c r="KQ450" s="49"/>
      <c r="KR450" s="49"/>
      <c r="KS450" s="49"/>
      <c r="KT450" s="49"/>
      <c r="KU450" s="49"/>
      <c r="KV450" s="49"/>
      <c r="KW450" s="49"/>
      <c r="KX450" s="49"/>
      <c r="KY450" s="49"/>
      <c r="KZ450" s="49"/>
      <c r="LA450" s="49"/>
      <c r="LB450" s="49"/>
      <c r="LC450" s="49"/>
      <c r="LD450" s="49"/>
      <c r="LE450" s="49"/>
      <c r="LF450" s="49"/>
      <c r="LG450" s="49"/>
      <c r="LH450" s="49"/>
      <c r="LI450" s="49"/>
      <c r="LJ450" s="49"/>
      <c r="LK450" s="49"/>
      <c r="LL450" s="49"/>
      <c r="LM450" s="49"/>
      <c r="LN450" s="49"/>
      <c r="LO450" s="49"/>
      <c r="LP450" s="49"/>
      <c r="LQ450" s="49"/>
      <c r="LR450" s="49"/>
      <c r="LS450" s="49"/>
      <c r="LT450" s="49"/>
      <c r="LU450" s="49"/>
      <c r="LV450" s="49"/>
      <c r="LW450" s="49"/>
      <c r="LX450" s="49"/>
      <c r="LY450" s="49"/>
      <c r="LZ450" s="49"/>
      <c r="MA450" s="49"/>
      <c r="MB450" s="49"/>
      <c r="MC450" s="49"/>
      <c r="MD450" s="49"/>
      <c r="ME450" s="49"/>
      <c r="MF450" s="49"/>
      <c r="MG450" s="49"/>
      <c r="MH450" s="49"/>
      <c r="MI450" s="49"/>
      <c r="MJ450" s="49"/>
      <c r="MK450" s="49"/>
      <c r="ML450" s="49"/>
      <c r="MM450" s="49"/>
      <c r="MN450" s="49"/>
      <c r="MO450" s="49"/>
      <c r="MP450" s="49"/>
      <c r="MQ450" s="49"/>
      <c r="MR450" s="49"/>
      <c r="MS450" s="49"/>
      <c r="MT450" s="49"/>
      <c r="MU450" s="49"/>
      <c r="MV450" s="49"/>
      <c r="MW450" s="49"/>
      <c r="MX450" s="49"/>
      <c r="MY450" s="49"/>
      <c r="MZ450" s="49"/>
      <c r="NA450" s="49"/>
      <c r="NB450" s="49"/>
      <c r="NC450" s="49"/>
      <c r="ND450" s="49"/>
      <c r="NE450" s="49"/>
      <c r="NF450" s="49"/>
      <c r="NG450" s="49"/>
      <c r="NH450" s="49"/>
      <c r="NI450" s="49"/>
      <c r="NJ450" s="49"/>
      <c r="NK450" s="49"/>
      <c r="NL450" s="49"/>
      <c r="NM450" s="49"/>
      <c r="NN450" s="49"/>
      <c r="NO450" s="49"/>
      <c r="NP450" s="49"/>
      <c r="NQ450" s="49"/>
    </row>
    <row r="451" spans="1:381" s="50" customFormat="1" x14ac:dyDescent="0.2">
      <c r="A451" s="46">
        <v>450</v>
      </c>
      <c r="B451" s="47" t="s">
        <v>295</v>
      </c>
      <c r="C451" s="47" t="s">
        <v>35</v>
      </c>
      <c r="D451" s="48">
        <v>10</v>
      </c>
      <c r="E451" s="66" t="s">
        <v>1946</v>
      </c>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c r="AX451" s="49"/>
      <c r="AY451" s="49"/>
      <c r="AZ451" s="49"/>
      <c r="BA451" s="49"/>
      <c r="BB451" s="49"/>
      <c r="BC451" s="49"/>
      <c r="BD451" s="49"/>
      <c r="BE451" s="49"/>
      <c r="BF451" s="49"/>
      <c r="BG451" s="49"/>
      <c r="BH451" s="49"/>
      <c r="BI451" s="49"/>
      <c r="BJ451" s="49"/>
      <c r="BK451" s="49"/>
      <c r="BL451" s="49"/>
      <c r="BM451" s="49"/>
      <c r="BN451" s="49"/>
      <c r="BO451" s="49"/>
      <c r="BP451" s="49"/>
      <c r="BQ451" s="49"/>
      <c r="BR451" s="49"/>
      <c r="BS451" s="49"/>
      <c r="BT451" s="49"/>
      <c r="BU451" s="49"/>
      <c r="BV451" s="49"/>
      <c r="BW451" s="49"/>
      <c r="BX451" s="49"/>
      <c r="BY451" s="49"/>
      <c r="BZ451" s="49"/>
      <c r="CA451" s="49"/>
      <c r="CB451" s="49"/>
      <c r="CC451" s="49"/>
      <c r="CD451" s="49"/>
      <c r="CE451" s="49"/>
      <c r="CF451" s="49"/>
      <c r="CG451" s="49"/>
      <c r="CH451" s="49"/>
      <c r="CI451" s="49"/>
      <c r="CJ451" s="49"/>
      <c r="CK451" s="49"/>
      <c r="CL451" s="49"/>
      <c r="CM451" s="49"/>
      <c r="CN451" s="49"/>
      <c r="CO451" s="49"/>
      <c r="CP451" s="49"/>
      <c r="CQ451" s="49"/>
      <c r="CR451" s="49"/>
      <c r="CS451" s="49"/>
      <c r="CT451" s="49"/>
      <c r="CU451" s="49"/>
      <c r="CV451" s="49"/>
      <c r="CW451" s="49"/>
      <c r="CX451" s="49"/>
      <c r="CY451" s="49"/>
      <c r="CZ451" s="49"/>
      <c r="DA451" s="49"/>
      <c r="DB451" s="49"/>
      <c r="DC451" s="49"/>
      <c r="DD451" s="49"/>
      <c r="DE451" s="49"/>
      <c r="DF451" s="49"/>
      <c r="DG451" s="49"/>
      <c r="DH451" s="49"/>
      <c r="DI451" s="49"/>
      <c r="DJ451" s="49"/>
      <c r="DK451" s="49"/>
      <c r="DL451" s="49"/>
      <c r="DM451" s="49"/>
      <c r="DN451" s="49"/>
      <c r="DO451" s="49"/>
      <c r="DP451" s="49"/>
      <c r="DQ451" s="49"/>
      <c r="DR451" s="49"/>
      <c r="DS451" s="49"/>
      <c r="DT451" s="49"/>
      <c r="DU451" s="49"/>
      <c r="DV451" s="49"/>
      <c r="DW451" s="49"/>
      <c r="DX451" s="49"/>
      <c r="DY451" s="49"/>
      <c r="DZ451" s="49"/>
      <c r="EA451" s="49"/>
      <c r="EB451" s="49"/>
      <c r="EC451" s="49"/>
      <c r="ED451" s="49"/>
      <c r="EE451" s="49"/>
      <c r="EF451" s="49"/>
      <c r="EG451" s="49"/>
      <c r="EH451" s="49"/>
      <c r="EI451" s="49"/>
      <c r="EJ451" s="49"/>
      <c r="EK451" s="49"/>
      <c r="EL451" s="49"/>
      <c r="EM451" s="49"/>
      <c r="EN451" s="49"/>
      <c r="EO451" s="49"/>
      <c r="EP451" s="49"/>
      <c r="EQ451" s="49"/>
      <c r="ER451" s="49"/>
      <c r="ES451" s="49"/>
      <c r="ET451" s="49"/>
      <c r="EU451" s="49"/>
      <c r="EV451" s="49"/>
      <c r="EW451" s="49"/>
      <c r="EX451" s="49"/>
      <c r="EY451" s="49"/>
      <c r="EZ451" s="49"/>
      <c r="FA451" s="49"/>
      <c r="FB451" s="49"/>
      <c r="FC451" s="49"/>
      <c r="FD451" s="49"/>
      <c r="FE451" s="49"/>
      <c r="FF451" s="49"/>
      <c r="FG451" s="49"/>
      <c r="FH451" s="49"/>
      <c r="FI451" s="49"/>
      <c r="FJ451" s="49"/>
      <c r="FK451" s="49"/>
      <c r="FL451" s="49"/>
      <c r="FM451" s="49"/>
      <c r="FN451" s="49"/>
      <c r="FO451" s="49"/>
      <c r="FP451" s="49"/>
      <c r="FQ451" s="49"/>
      <c r="FR451" s="49"/>
      <c r="FS451" s="49"/>
      <c r="FT451" s="49"/>
      <c r="FU451" s="49"/>
      <c r="FV451" s="49"/>
      <c r="FW451" s="49"/>
      <c r="FX451" s="49"/>
      <c r="FY451" s="49"/>
      <c r="FZ451" s="49"/>
      <c r="GA451" s="49"/>
      <c r="GB451" s="49"/>
      <c r="GC451" s="49"/>
      <c r="GD451" s="49"/>
      <c r="GE451" s="49"/>
      <c r="GF451" s="49"/>
      <c r="GG451" s="49"/>
      <c r="GH451" s="49"/>
      <c r="GI451" s="49"/>
      <c r="GJ451" s="49"/>
      <c r="GK451" s="49"/>
      <c r="GL451" s="49"/>
      <c r="GM451" s="49"/>
      <c r="GN451" s="49"/>
      <c r="GO451" s="49"/>
      <c r="GP451" s="49"/>
      <c r="GQ451" s="49"/>
      <c r="GR451" s="49"/>
      <c r="GS451" s="49"/>
      <c r="GT451" s="49"/>
      <c r="GU451" s="49"/>
      <c r="GV451" s="49"/>
      <c r="GW451" s="49"/>
      <c r="GX451" s="49"/>
      <c r="GY451" s="49"/>
      <c r="GZ451" s="49"/>
      <c r="HA451" s="49"/>
      <c r="HB451" s="49"/>
      <c r="HC451" s="49"/>
      <c r="HD451" s="49"/>
      <c r="HE451" s="49"/>
      <c r="HF451" s="49"/>
      <c r="HG451" s="49"/>
      <c r="HH451" s="49"/>
      <c r="HI451" s="49"/>
      <c r="HJ451" s="49"/>
      <c r="HK451" s="49"/>
      <c r="HL451" s="49"/>
      <c r="HM451" s="49"/>
      <c r="HN451" s="49"/>
      <c r="HO451" s="49"/>
      <c r="HP451" s="49"/>
      <c r="HQ451" s="49"/>
      <c r="HR451" s="49"/>
      <c r="HS451" s="49"/>
      <c r="HT451" s="49"/>
      <c r="HU451" s="49"/>
      <c r="HV451" s="49"/>
      <c r="HW451" s="49"/>
      <c r="HX451" s="49"/>
      <c r="HY451" s="49"/>
      <c r="HZ451" s="49"/>
      <c r="IA451" s="49"/>
      <c r="IB451" s="49"/>
      <c r="IC451" s="49"/>
      <c r="ID451" s="49"/>
      <c r="IE451" s="49"/>
      <c r="IF451" s="49"/>
      <c r="IG451" s="49"/>
      <c r="IH451" s="49"/>
      <c r="II451" s="49"/>
      <c r="IJ451" s="49"/>
      <c r="IK451" s="49"/>
      <c r="IL451" s="49"/>
      <c r="IM451" s="49"/>
      <c r="IN451" s="49"/>
      <c r="IO451" s="49"/>
      <c r="IP451" s="49"/>
      <c r="IQ451" s="49"/>
      <c r="IR451" s="49"/>
      <c r="IS451" s="49"/>
      <c r="IT451" s="49"/>
      <c r="IU451" s="49"/>
      <c r="IV451" s="49"/>
      <c r="IW451" s="49"/>
      <c r="IX451" s="49"/>
      <c r="IY451" s="49"/>
      <c r="IZ451" s="49"/>
      <c r="JA451" s="49"/>
      <c r="JB451" s="49"/>
      <c r="JC451" s="49"/>
      <c r="JD451" s="49"/>
      <c r="JE451" s="49"/>
      <c r="JF451" s="49"/>
      <c r="JG451" s="49"/>
      <c r="JH451" s="49"/>
      <c r="JI451" s="49"/>
      <c r="JJ451" s="49"/>
      <c r="JK451" s="49"/>
      <c r="JL451" s="49"/>
      <c r="JM451" s="49"/>
      <c r="JN451" s="49"/>
      <c r="JO451" s="49"/>
      <c r="JP451" s="49"/>
      <c r="JQ451" s="49"/>
      <c r="JR451" s="49"/>
      <c r="JS451" s="49"/>
      <c r="JT451" s="49"/>
      <c r="JU451" s="49"/>
      <c r="JV451" s="49"/>
      <c r="JW451" s="49"/>
      <c r="JX451" s="49"/>
      <c r="JY451" s="49"/>
      <c r="JZ451" s="49"/>
      <c r="KA451" s="49"/>
      <c r="KB451" s="49"/>
      <c r="KC451" s="49"/>
      <c r="KD451" s="49"/>
      <c r="KE451" s="49"/>
      <c r="KF451" s="49"/>
      <c r="KG451" s="49"/>
      <c r="KH451" s="49"/>
      <c r="KI451" s="49"/>
      <c r="KJ451" s="49"/>
      <c r="KK451" s="49"/>
      <c r="KL451" s="49"/>
      <c r="KM451" s="49"/>
      <c r="KN451" s="49"/>
      <c r="KO451" s="49"/>
      <c r="KP451" s="49"/>
      <c r="KQ451" s="49"/>
      <c r="KR451" s="49"/>
      <c r="KS451" s="49"/>
      <c r="KT451" s="49"/>
      <c r="KU451" s="49"/>
      <c r="KV451" s="49"/>
      <c r="KW451" s="49"/>
      <c r="KX451" s="49"/>
      <c r="KY451" s="49"/>
      <c r="KZ451" s="49"/>
      <c r="LA451" s="49"/>
      <c r="LB451" s="49"/>
      <c r="LC451" s="49"/>
      <c r="LD451" s="49"/>
      <c r="LE451" s="49"/>
      <c r="LF451" s="49"/>
      <c r="LG451" s="49"/>
      <c r="LH451" s="49"/>
      <c r="LI451" s="49"/>
      <c r="LJ451" s="49"/>
      <c r="LK451" s="49"/>
      <c r="LL451" s="49"/>
      <c r="LM451" s="49"/>
      <c r="LN451" s="49"/>
      <c r="LO451" s="49"/>
      <c r="LP451" s="49"/>
      <c r="LQ451" s="49"/>
      <c r="LR451" s="49"/>
      <c r="LS451" s="49"/>
      <c r="LT451" s="49"/>
      <c r="LU451" s="49"/>
      <c r="LV451" s="49"/>
      <c r="LW451" s="49"/>
      <c r="LX451" s="49"/>
      <c r="LY451" s="49"/>
      <c r="LZ451" s="49"/>
      <c r="MA451" s="49"/>
      <c r="MB451" s="49"/>
      <c r="MC451" s="49"/>
      <c r="MD451" s="49"/>
      <c r="ME451" s="49"/>
      <c r="MF451" s="49"/>
      <c r="MG451" s="49"/>
      <c r="MH451" s="49"/>
      <c r="MI451" s="49"/>
      <c r="MJ451" s="49"/>
      <c r="MK451" s="49"/>
      <c r="ML451" s="49"/>
      <c r="MM451" s="49"/>
      <c r="MN451" s="49"/>
      <c r="MO451" s="49"/>
      <c r="MP451" s="49"/>
      <c r="MQ451" s="49"/>
      <c r="MR451" s="49"/>
      <c r="MS451" s="49"/>
      <c r="MT451" s="49"/>
      <c r="MU451" s="49"/>
      <c r="MV451" s="49"/>
      <c r="MW451" s="49"/>
      <c r="MX451" s="49"/>
      <c r="MY451" s="49"/>
      <c r="MZ451" s="49"/>
      <c r="NA451" s="49"/>
      <c r="NB451" s="49"/>
      <c r="NC451" s="49"/>
      <c r="ND451" s="49"/>
      <c r="NE451" s="49"/>
      <c r="NF451" s="49"/>
      <c r="NG451" s="49"/>
      <c r="NH451" s="49"/>
      <c r="NI451" s="49"/>
      <c r="NJ451" s="49"/>
      <c r="NK451" s="49"/>
      <c r="NL451" s="49"/>
      <c r="NM451" s="49"/>
      <c r="NN451" s="49"/>
      <c r="NO451" s="49"/>
      <c r="NP451" s="49"/>
      <c r="NQ451" s="49"/>
    </row>
    <row r="452" spans="1:381" s="50" customFormat="1" x14ac:dyDescent="0.2">
      <c r="A452" s="46">
        <v>451</v>
      </c>
      <c r="B452" s="47" t="s">
        <v>296</v>
      </c>
      <c r="C452" s="47" t="s">
        <v>35</v>
      </c>
      <c r="D452" s="48">
        <v>10</v>
      </c>
      <c r="E452" s="66" t="s">
        <v>2027</v>
      </c>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49"/>
      <c r="AT452" s="49"/>
      <c r="AU452" s="49"/>
      <c r="AV452" s="49"/>
      <c r="AW452" s="49"/>
      <c r="AX452" s="49"/>
      <c r="AY452" s="49"/>
      <c r="AZ452" s="49"/>
      <c r="BA452" s="49"/>
      <c r="BB452" s="49"/>
      <c r="BC452" s="49"/>
      <c r="BD452" s="49"/>
      <c r="BE452" s="49"/>
      <c r="BF452" s="49"/>
      <c r="BG452" s="49"/>
      <c r="BH452" s="49"/>
      <c r="BI452" s="49"/>
      <c r="BJ452" s="49"/>
      <c r="BK452" s="49"/>
      <c r="BL452" s="49"/>
      <c r="BM452" s="49"/>
      <c r="BN452" s="49"/>
      <c r="BO452" s="49"/>
      <c r="BP452" s="49"/>
      <c r="BQ452" s="49"/>
      <c r="BR452" s="49"/>
      <c r="BS452" s="49"/>
      <c r="BT452" s="49"/>
      <c r="BU452" s="49"/>
      <c r="BV452" s="49"/>
      <c r="BW452" s="49"/>
      <c r="BX452" s="49"/>
      <c r="BY452" s="49"/>
      <c r="BZ452" s="49"/>
      <c r="CA452" s="49"/>
      <c r="CB452" s="49"/>
      <c r="CC452" s="49"/>
      <c r="CD452" s="49"/>
      <c r="CE452" s="49"/>
      <c r="CF452" s="49"/>
      <c r="CG452" s="49"/>
      <c r="CH452" s="49"/>
      <c r="CI452" s="49"/>
      <c r="CJ452" s="49"/>
      <c r="CK452" s="49"/>
      <c r="CL452" s="49"/>
      <c r="CM452" s="49"/>
      <c r="CN452" s="49"/>
      <c r="CO452" s="49"/>
      <c r="CP452" s="49"/>
      <c r="CQ452" s="49"/>
      <c r="CR452" s="49"/>
      <c r="CS452" s="49"/>
      <c r="CT452" s="49"/>
      <c r="CU452" s="49"/>
      <c r="CV452" s="49"/>
      <c r="CW452" s="49"/>
      <c r="CX452" s="49"/>
      <c r="CY452" s="49"/>
      <c r="CZ452" s="49"/>
      <c r="DA452" s="49"/>
      <c r="DB452" s="49"/>
      <c r="DC452" s="49"/>
      <c r="DD452" s="49"/>
      <c r="DE452" s="49"/>
      <c r="DF452" s="49"/>
      <c r="DG452" s="49"/>
      <c r="DH452" s="49"/>
      <c r="DI452" s="49"/>
      <c r="DJ452" s="49"/>
      <c r="DK452" s="49"/>
      <c r="DL452" s="49"/>
      <c r="DM452" s="49"/>
      <c r="DN452" s="49"/>
      <c r="DO452" s="49"/>
      <c r="DP452" s="49"/>
      <c r="DQ452" s="49"/>
      <c r="DR452" s="49"/>
      <c r="DS452" s="49"/>
      <c r="DT452" s="49"/>
      <c r="DU452" s="49"/>
      <c r="DV452" s="49"/>
      <c r="DW452" s="49"/>
      <c r="DX452" s="49"/>
      <c r="DY452" s="49"/>
      <c r="DZ452" s="49"/>
      <c r="EA452" s="49"/>
      <c r="EB452" s="49"/>
      <c r="EC452" s="49"/>
      <c r="ED452" s="49"/>
      <c r="EE452" s="49"/>
      <c r="EF452" s="49"/>
      <c r="EG452" s="49"/>
      <c r="EH452" s="49"/>
      <c r="EI452" s="49"/>
      <c r="EJ452" s="49"/>
      <c r="EK452" s="49"/>
      <c r="EL452" s="49"/>
      <c r="EM452" s="49"/>
      <c r="EN452" s="49"/>
      <c r="EO452" s="49"/>
      <c r="EP452" s="49"/>
      <c r="EQ452" s="49"/>
      <c r="ER452" s="49"/>
      <c r="ES452" s="49"/>
      <c r="ET452" s="49"/>
      <c r="EU452" s="49"/>
      <c r="EV452" s="49"/>
      <c r="EW452" s="49"/>
      <c r="EX452" s="49"/>
      <c r="EY452" s="49"/>
      <c r="EZ452" s="49"/>
      <c r="FA452" s="49"/>
      <c r="FB452" s="49"/>
      <c r="FC452" s="49"/>
      <c r="FD452" s="49"/>
      <c r="FE452" s="49"/>
      <c r="FF452" s="49"/>
      <c r="FG452" s="49"/>
      <c r="FH452" s="49"/>
      <c r="FI452" s="49"/>
      <c r="FJ452" s="49"/>
      <c r="FK452" s="49"/>
      <c r="FL452" s="49"/>
      <c r="FM452" s="49"/>
      <c r="FN452" s="49"/>
      <c r="FO452" s="49"/>
      <c r="FP452" s="49"/>
      <c r="FQ452" s="49"/>
      <c r="FR452" s="49"/>
      <c r="FS452" s="49"/>
      <c r="FT452" s="49"/>
      <c r="FU452" s="49"/>
      <c r="FV452" s="49"/>
      <c r="FW452" s="49"/>
      <c r="FX452" s="49"/>
      <c r="FY452" s="49"/>
      <c r="FZ452" s="49"/>
      <c r="GA452" s="49"/>
      <c r="GB452" s="49"/>
      <c r="GC452" s="49"/>
      <c r="GD452" s="49"/>
      <c r="GE452" s="49"/>
      <c r="GF452" s="49"/>
      <c r="GG452" s="49"/>
      <c r="GH452" s="49"/>
      <c r="GI452" s="49"/>
      <c r="GJ452" s="49"/>
      <c r="GK452" s="49"/>
      <c r="GL452" s="49"/>
      <c r="GM452" s="49"/>
      <c r="GN452" s="49"/>
      <c r="GO452" s="49"/>
      <c r="GP452" s="49"/>
      <c r="GQ452" s="49"/>
      <c r="GR452" s="49"/>
      <c r="GS452" s="49"/>
      <c r="GT452" s="49"/>
      <c r="GU452" s="49"/>
      <c r="GV452" s="49"/>
      <c r="GW452" s="49"/>
      <c r="GX452" s="49"/>
      <c r="GY452" s="49"/>
      <c r="GZ452" s="49"/>
      <c r="HA452" s="49"/>
      <c r="HB452" s="49"/>
      <c r="HC452" s="49"/>
      <c r="HD452" s="49"/>
      <c r="HE452" s="49"/>
      <c r="HF452" s="49"/>
      <c r="HG452" s="49"/>
      <c r="HH452" s="49"/>
      <c r="HI452" s="49"/>
      <c r="HJ452" s="49"/>
      <c r="HK452" s="49"/>
      <c r="HL452" s="49"/>
      <c r="HM452" s="49"/>
      <c r="HN452" s="49"/>
      <c r="HO452" s="49"/>
      <c r="HP452" s="49"/>
      <c r="HQ452" s="49"/>
      <c r="HR452" s="49"/>
      <c r="HS452" s="49"/>
      <c r="HT452" s="49"/>
      <c r="HU452" s="49"/>
      <c r="HV452" s="49"/>
      <c r="HW452" s="49"/>
      <c r="HX452" s="49"/>
      <c r="HY452" s="49"/>
      <c r="HZ452" s="49"/>
      <c r="IA452" s="49"/>
      <c r="IB452" s="49"/>
      <c r="IC452" s="49"/>
      <c r="ID452" s="49"/>
      <c r="IE452" s="49"/>
      <c r="IF452" s="49"/>
      <c r="IG452" s="49"/>
      <c r="IH452" s="49"/>
      <c r="II452" s="49"/>
      <c r="IJ452" s="49"/>
      <c r="IK452" s="49"/>
      <c r="IL452" s="49"/>
      <c r="IM452" s="49"/>
      <c r="IN452" s="49"/>
      <c r="IO452" s="49"/>
      <c r="IP452" s="49"/>
      <c r="IQ452" s="49"/>
      <c r="IR452" s="49"/>
      <c r="IS452" s="49"/>
      <c r="IT452" s="49"/>
      <c r="IU452" s="49"/>
      <c r="IV452" s="49"/>
      <c r="IW452" s="49"/>
      <c r="IX452" s="49"/>
      <c r="IY452" s="49"/>
      <c r="IZ452" s="49"/>
      <c r="JA452" s="49"/>
      <c r="JB452" s="49"/>
      <c r="JC452" s="49"/>
      <c r="JD452" s="49"/>
      <c r="JE452" s="49"/>
      <c r="JF452" s="49"/>
      <c r="JG452" s="49"/>
      <c r="JH452" s="49"/>
      <c r="JI452" s="49"/>
      <c r="JJ452" s="49"/>
      <c r="JK452" s="49"/>
      <c r="JL452" s="49"/>
      <c r="JM452" s="49"/>
      <c r="JN452" s="49"/>
      <c r="JO452" s="49"/>
      <c r="JP452" s="49"/>
      <c r="JQ452" s="49"/>
      <c r="JR452" s="49"/>
      <c r="JS452" s="49"/>
      <c r="JT452" s="49"/>
      <c r="JU452" s="49"/>
      <c r="JV452" s="49"/>
      <c r="JW452" s="49"/>
      <c r="JX452" s="49"/>
      <c r="JY452" s="49"/>
      <c r="JZ452" s="49"/>
      <c r="KA452" s="49"/>
      <c r="KB452" s="49"/>
      <c r="KC452" s="49"/>
      <c r="KD452" s="49"/>
      <c r="KE452" s="49"/>
      <c r="KF452" s="49"/>
      <c r="KG452" s="49"/>
      <c r="KH452" s="49"/>
      <c r="KI452" s="49"/>
      <c r="KJ452" s="49"/>
      <c r="KK452" s="49"/>
      <c r="KL452" s="49"/>
      <c r="KM452" s="49"/>
      <c r="KN452" s="49"/>
      <c r="KO452" s="49"/>
      <c r="KP452" s="49"/>
      <c r="KQ452" s="49"/>
      <c r="KR452" s="49"/>
      <c r="KS452" s="49"/>
      <c r="KT452" s="49"/>
      <c r="KU452" s="49"/>
      <c r="KV452" s="49"/>
      <c r="KW452" s="49"/>
      <c r="KX452" s="49"/>
      <c r="KY452" s="49"/>
      <c r="KZ452" s="49"/>
      <c r="LA452" s="49"/>
      <c r="LB452" s="49"/>
      <c r="LC452" s="49"/>
      <c r="LD452" s="49"/>
      <c r="LE452" s="49"/>
      <c r="LF452" s="49"/>
      <c r="LG452" s="49"/>
      <c r="LH452" s="49"/>
      <c r="LI452" s="49"/>
      <c r="LJ452" s="49"/>
      <c r="LK452" s="49"/>
      <c r="LL452" s="49"/>
      <c r="LM452" s="49"/>
      <c r="LN452" s="49"/>
      <c r="LO452" s="49"/>
      <c r="LP452" s="49"/>
      <c r="LQ452" s="49"/>
      <c r="LR452" s="49"/>
      <c r="LS452" s="49"/>
      <c r="LT452" s="49"/>
      <c r="LU452" s="49"/>
      <c r="LV452" s="49"/>
      <c r="LW452" s="49"/>
      <c r="LX452" s="49"/>
      <c r="LY452" s="49"/>
      <c r="LZ452" s="49"/>
      <c r="MA452" s="49"/>
      <c r="MB452" s="49"/>
      <c r="MC452" s="49"/>
      <c r="MD452" s="49"/>
      <c r="ME452" s="49"/>
      <c r="MF452" s="49"/>
      <c r="MG452" s="49"/>
      <c r="MH452" s="49"/>
      <c r="MI452" s="49"/>
      <c r="MJ452" s="49"/>
      <c r="MK452" s="49"/>
      <c r="ML452" s="49"/>
      <c r="MM452" s="49"/>
      <c r="MN452" s="49"/>
      <c r="MO452" s="49"/>
      <c r="MP452" s="49"/>
      <c r="MQ452" s="49"/>
      <c r="MR452" s="49"/>
      <c r="MS452" s="49"/>
      <c r="MT452" s="49"/>
      <c r="MU452" s="49"/>
      <c r="MV452" s="49"/>
      <c r="MW452" s="49"/>
      <c r="MX452" s="49"/>
      <c r="MY452" s="49"/>
      <c r="MZ452" s="49"/>
      <c r="NA452" s="49"/>
      <c r="NB452" s="49"/>
      <c r="NC452" s="49"/>
      <c r="ND452" s="49"/>
      <c r="NE452" s="49"/>
      <c r="NF452" s="49"/>
      <c r="NG452" s="49"/>
      <c r="NH452" s="49"/>
      <c r="NI452" s="49"/>
      <c r="NJ452" s="49"/>
      <c r="NK452" s="49"/>
      <c r="NL452" s="49"/>
      <c r="NM452" s="49"/>
      <c r="NN452" s="49"/>
      <c r="NO452" s="49"/>
      <c r="NP452" s="49"/>
      <c r="NQ452" s="49"/>
    </row>
    <row r="453" spans="1:381" x14ac:dyDescent="0.2">
      <c r="A453" s="46">
        <v>452</v>
      </c>
      <c r="B453" s="47" t="s">
        <v>297</v>
      </c>
      <c r="C453" s="47" t="s">
        <v>35</v>
      </c>
      <c r="D453" s="48">
        <v>20</v>
      </c>
      <c r="E453" s="66" t="s">
        <v>2068</v>
      </c>
    </row>
    <row r="454" spans="1:381" x14ac:dyDescent="0.2">
      <c r="A454" s="46">
        <v>453</v>
      </c>
      <c r="B454" s="47" t="s">
        <v>298</v>
      </c>
      <c r="C454" s="47" t="s">
        <v>35</v>
      </c>
      <c r="D454" s="48">
        <v>24</v>
      </c>
      <c r="E454" s="66" t="s">
        <v>2073</v>
      </c>
    </row>
    <row r="455" spans="1:381" s="56" customFormat="1" x14ac:dyDescent="0.2">
      <c r="A455" s="46">
        <v>454</v>
      </c>
      <c r="B455" s="47" t="s">
        <v>299</v>
      </c>
      <c r="C455" s="47" t="s">
        <v>35</v>
      </c>
      <c r="D455" s="48">
        <v>20</v>
      </c>
      <c r="E455" s="66" t="s">
        <v>2074</v>
      </c>
      <c r="F455" s="55"/>
      <c r="G455" s="55"/>
      <c r="H455" s="55"/>
      <c r="I455" s="55"/>
      <c r="J455" s="55"/>
      <c r="K455" s="55"/>
      <c r="L455" s="55"/>
      <c r="M455" s="55"/>
      <c r="N455" s="55"/>
      <c r="O455" s="55"/>
      <c r="P455" s="55"/>
      <c r="Q455" s="55"/>
      <c r="R455" s="55"/>
      <c r="S455" s="55"/>
      <c r="T455" s="55"/>
      <c r="U455" s="55"/>
      <c r="V455" s="55"/>
      <c r="W455" s="55"/>
      <c r="X455" s="55"/>
      <c r="Y455" s="55"/>
      <c r="Z455" s="55"/>
      <c r="AA455" s="55"/>
      <c r="AB455" s="55"/>
      <c r="AC455" s="55"/>
      <c r="AD455" s="55"/>
      <c r="AE455" s="55"/>
      <c r="AF455" s="55"/>
      <c r="AG455" s="55"/>
      <c r="AH455" s="55"/>
      <c r="AI455" s="55"/>
      <c r="AJ455" s="55"/>
      <c r="AK455" s="55"/>
      <c r="AL455" s="55"/>
      <c r="AM455" s="55"/>
      <c r="AN455" s="55"/>
      <c r="AO455" s="55"/>
      <c r="AP455" s="55"/>
      <c r="AQ455" s="55"/>
      <c r="AR455" s="55"/>
      <c r="AS455" s="55"/>
      <c r="AT455" s="55"/>
      <c r="AU455" s="55"/>
      <c r="AV455" s="55"/>
      <c r="AW455" s="55"/>
      <c r="AX455" s="55"/>
      <c r="AY455" s="55"/>
      <c r="AZ455" s="55"/>
      <c r="BA455" s="55"/>
      <c r="BB455" s="55"/>
      <c r="BC455" s="55"/>
      <c r="BD455" s="55"/>
      <c r="BE455" s="55"/>
      <c r="BF455" s="55"/>
      <c r="BG455" s="55"/>
      <c r="BH455" s="55"/>
      <c r="BI455" s="55"/>
      <c r="BJ455" s="55"/>
      <c r="BK455" s="55"/>
      <c r="BL455" s="55"/>
      <c r="BM455" s="55"/>
      <c r="BN455" s="55"/>
      <c r="BO455" s="55"/>
      <c r="BP455" s="55"/>
      <c r="BQ455" s="55"/>
      <c r="BR455" s="55"/>
      <c r="BS455" s="55"/>
      <c r="BT455" s="55"/>
      <c r="BU455" s="55"/>
      <c r="BV455" s="55"/>
      <c r="BW455" s="55"/>
      <c r="BX455" s="55"/>
      <c r="BY455" s="55"/>
      <c r="BZ455" s="55"/>
      <c r="CA455" s="55"/>
      <c r="CB455" s="55"/>
      <c r="CC455" s="55"/>
      <c r="CD455" s="55"/>
      <c r="CE455" s="55"/>
      <c r="CF455" s="55"/>
      <c r="CG455" s="55"/>
      <c r="CH455" s="55"/>
      <c r="CI455" s="55"/>
      <c r="CJ455" s="55"/>
      <c r="CK455" s="55"/>
      <c r="CL455" s="55"/>
      <c r="CM455" s="55"/>
      <c r="CN455" s="55"/>
      <c r="CO455" s="55"/>
      <c r="CP455" s="55"/>
      <c r="CQ455" s="55"/>
      <c r="CR455" s="55"/>
      <c r="CS455" s="55"/>
      <c r="CT455" s="55"/>
      <c r="CU455" s="55"/>
      <c r="CV455" s="55"/>
      <c r="CW455" s="55"/>
      <c r="CX455" s="55"/>
      <c r="CY455" s="55"/>
      <c r="CZ455" s="55"/>
      <c r="DA455" s="55"/>
      <c r="DB455" s="55"/>
      <c r="DC455" s="55"/>
      <c r="DD455" s="55"/>
      <c r="DE455" s="55"/>
      <c r="DF455" s="55"/>
      <c r="DG455" s="55"/>
      <c r="DH455" s="55"/>
      <c r="DI455" s="55"/>
      <c r="DJ455" s="55"/>
      <c r="DK455" s="55"/>
      <c r="DL455" s="55"/>
      <c r="DM455" s="55"/>
      <c r="DN455" s="55"/>
      <c r="DO455" s="55"/>
      <c r="DP455" s="55"/>
      <c r="DQ455" s="55"/>
      <c r="DR455" s="55"/>
      <c r="DS455" s="55"/>
      <c r="DT455" s="55"/>
      <c r="DU455" s="55"/>
      <c r="DV455" s="55"/>
      <c r="DW455" s="55"/>
      <c r="DX455" s="55"/>
      <c r="DY455" s="55"/>
      <c r="DZ455" s="55"/>
      <c r="EA455" s="55"/>
      <c r="EB455" s="55"/>
      <c r="EC455" s="55"/>
      <c r="ED455" s="55"/>
      <c r="EE455" s="55"/>
      <c r="EF455" s="55"/>
      <c r="EG455" s="55"/>
      <c r="EH455" s="55"/>
      <c r="EI455" s="55"/>
      <c r="EJ455" s="55"/>
      <c r="EK455" s="55"/>
      <c r="EL455" s="55"/>
      <c r="EM455" s="55"/>
      <c r="EN455" s="55"/>
      <c r="EO455" s="55"/>
      <c r="EP455" s="55"/>
      <c r="EQ455" s="55"/>
      <c r="ER455" s="55"/>
      <c r="ES455" s="55"/>
      <c r="ET455" s="55"/>
      <c r="EU455" s="55"/>
      <c r="EV455" s="55"/>
      <c r="EW455" s="55"/>
      <c r="EX455" s="55"/>
      <c r="EY455" s="55"/>
      <c r="EZ455" s="55"/>
      <c r="FA455" s="55"/>
      <c r="FB455" s="55"/>
      <c r="FC455" s="55"/>
      <c r="FD455" s="55"/>
      <c r="FE455" s="55"/>
      <c r="FF455" s="55"/>
      <c r="FG455" s="55"/>
      <c r="FH455" s="55"/>
      <c r="FI455" s="55"/>
      <c r="FJ455" s="55"/>
      <c r="FK455" s="55"/>
      <c r="FL455" s="55"/>
      <c r="FM455" s="55"/>
      <c r="FN455" s="55"/>
      <c r="FO455" s="55"/>
      <c r="FP455" s="55"/>
      <c r="FQ455" s="55"/>
      <c r="FR455" s="55"/>
      <c r="FS455" s="55"/>
      <c r="FT455" s="55"/>
      <c r="FU455" s="55"/>
      <c r="FV455" s="55"/>
      <c r="FW455" s="55"/>
      <c r="FX455" s="55"/>
      <c r="FY455" s="55"/>
      <c r="FZ455" s="55"/>
      <c r="GA455" s="55"/>
      <c r="GB455" s="55"/>
      <c r="GC455" s="55"/>
      <c r="GD455" s="55"/>
      <c r="GE455" s="55"/>
      <c r="GF455" s="55"/>
      <c r="GG455" s="55"/>
      <c r="GH455" s="55"/>
      <c r="GI455" s="55"/>
      <c r="GJ455" s="55"/>
      <c r="GK455" s="55"/>
      <c r="GL455" s="55"/>
      <c r="GM455" s="55"/>
      <c r="GN455" s="55"/>
      <c r="GO455" s="55"/>
      <c r="GP455" s="55"/>
      <c r="GQ455" s="55"/>
      <c r="GR455" s="55"/>
      <c r="GS455" s="55"/>
      <c r="GT455" s="55"/>
      <c r="GU455" s="55"/>
      <c r="GV455" s="55"/>
      <c r="GW455" s="55"/>
      <c r="GX455" s="55"/>
      <c r="GY455" s="55"/>
      <c r="GZ455" s="55"/>
      <c r="HA455" s="55"/>
      <c r="HB455" s="55"/>
      <c r="HC455" s="55"/>
      <c r="HD455" s="55"/>
      <c r="HE455" s="55"/>
      <c r="HF455" s="55"/>
      <c r="HG455" s="55"/>
      <c r="HH455" s="55"/>
      <c r="HI455" s="55"/>
      <c r="HJ455" s="55"/>
      <c r="HK455" s="55"/>
      <c r="HL455" s="55"/>
      <c r="HM455" s="55"/>
      <c r="HN455" s="55"/>
      <c r="HO455" s="55"/>
      <c r="HP455" s="55"/>
      <c r="HQ455" s="55"/>
      <c r="HR455" s="55"/>
      <c r="HS455" s="55"/>
      <c r="HT455" s="55"/>
      <c r="HU455" s="55"/>
      <c r="HV455" s="55"/>
      <c r="HW455" s="55"/>
      <c r="HX455" s="55"/>
      <c r="HY455" s="55"/>
      <c r="HZ455" s="55"/>
      <c r="IA455" s="55"/>
      <c r="IB455" s="55"/>
      <c r="IC455" s="55"/>
      <c r="ID455" s="55"/>
      <c r="IE455" s="55"/>
      <c r="IF455" s="55"/>
      <c r="IG455" s="55"/>
      <c r="IH455" s="55"/>
      <c r="II455" s="55"/>
      <c r="IJ455" s="55"/>
      <c r="IK455" s="55"/>
      <c r="IL455" s="55"/>
      <c r="IM455" s="55"/>
      <c r="IN455" s="55"/>
      <c r="IO455" s="55"/>
      <c r="IP455" s="55"/>
      <c r="IQ455" s="55"/>
      <c r="IR455" s="55"/>
      <c r="IS455" s="55"/>
      <c r="IT455" s="55"/>
      <c r="IU455" s="55"/>
      <c r="IV455" s="55"/>
      <c r="IW455" s="55"/>
      <c r="IX455" s="55"/>
      <c r="IY455" s="55"/>
      <c r="IZ455" s="55"/>
      <c r="JA455" s="55"/>
      <c r="JB455" s="55"/>
      <c r="JC455" s="55"/>
      <c r="JD455" s="55"/>
      <c r="JE455" s="55"/>
      <c r="JF455" s="55"/>
      <c r="JG455" s="55"/>
      <c r="JH455" s="55"/>
      <c r="JI455" s="55"/>
      <c r="JJ455" s="55"/>
      <c r="JK455" s="55"/>
      <c r="JL455" s="55"/>
      <c r="JM455" s="55"/>
      <c r="JN455" s="55"/>
      <c r="JO455" s="55"/>
      <c r="JP455" s="55"/>
      <c r="JQ455" s="55"/>
      <c r="JR455" s="55"/>
      <c r="JS455" s="55"/>
      <c r="JT455" s="55"/>
      <c r="JU455" s="55"/>
      <c r="JV455" s="55"/>
      <c r="JW455" s="55"/>
      <c r="JX455" s="55"/>
      <c r="JY455" s="55"/>
      <c r="JZ455" s="55"/>
      <c r="KA455" s="55"/>
      <c r="KB455" s="55"/>
      <c r="KC455" s="55"/>
      <c r="KD455" s="55"/>
      <c r="KE455" s="55"/>
      <c r="KF455" s="55"/>
      <c r="KG455" s="55"/>
      <c r="KH455" s="55"/>
      <c r="KI455" s="55"/>
      <c r="KJ455" s="55"/>
      <c r="KK455" s="55"/>
      <c r="KL455" s="55"/>
      <c r="KM455" s="55"/>
      <c r="KN455" s="55"/>
      <c r="KO455" s="55"/>
      <c r="KP455" s="55"/>
      <c r="KQ455" s="55"/>
      <c r="KR455" s="55"/>
      <c r="KS455" s="55"/>
      <c r="KT455" s="55"/>
      <c r="KU455" s="55"/>
      <c r="KV455" s="55"/>
      <c r="KW455" s="55"/>
      <c r="KX455" s="55"/>
      <c r="KY455" s="55"/>
      <c r="KZ455" s="55"/>
      <c r="LA455" s="55"/>
      <c r="LB455" s="55"/>
      <c r="LC455" s="55"/>
      <c r="LD455" s="55"/>
      <c r="LE455" s="55"/>
      <c r="LF455" s="55"/>
      <c r="LG455" s="55"/>
      <c r="LH455" s="55"/>
      <c r="LI455" s="55"/>
      <c r="LJ455" s="55"/>
      <c r="LK455" s="55"/>
      <c r="LL455" s="55"/>
      <c r="LM455" s="55"/>
      <c r="LN455" s="55"/>
      <c r="LO455" s="55"/>
      <c r="LP455" s="55"/>
      <c r="LQ455" s="55"/>
      <c r="LR455" s="55"/>
      <c r="LS455" s="55"/>
      <c r="LT455" s="55"/>
      <c r="LU455" s="55"/>
      <c r="LV455" s="55"/>
      <c r="LW455" s="55"/>
      <c r="LX455" s="55"/>
      <c r="LY455" s="55"/>
      <c r="LZ455" s="55"/>
      <c r="MA455" s="55"/>
      <c r="MB455" s="55"/>
      <c r="MC455" s="55"/>
      <c r="MD455" s="55"/>
      <c r="ME455" s="55"/>
      <c r="MF455" s="55"/>
      <c r="MG455" s="55"/>
      <c r="MH455" s="55"/>
      <c r="MI455" s="55"/>
      <c r="MJ455" s="55"/>
      <c r="MK455" s="55"/>
      <c r="ML455" s="55"/>
      <c r="MM455" s="55"/>
      <c r="MN455" s="55"/>
      <c r="MO455" s="55"/>
      <c r="MP455" s="55"/>
      <c r="MQ455" s="55"/>
      <c r="MR455" s="55"/>
      <c r="MS455" s="55"/>
      <c r="MT455" s="55"/>
      <c r="MU455" s="55"/>
      <c r="MV455" s="55"/>
      <c r="MW455" s="55"/>
      <c r="MX455" s="55"/>
      <c r="MY455" s="55"/>
      <c r="MZ455" s="55"/>
      <c r="NA455" s="55"/>
      <c r="NB455" s="55"/>
      <c r="NC455" s="55"/>
      <c r="ND455" s="55"/>
      <c r="NE455" s="55"/>
      <c r="NF455" s="55"/>
      <c r="NG455" s="55"/>
      <c r="NH455" s="55"/>
      <c r="NI455" s="55"/>
      <c r="NJ455" s="55"/>
      <c r="NK455" s="55"/>
      <c r="NL455" s="55"/>
      <c r="NM455" s="55"/>
      <c r="NN455" s="55"/>
      <c r="NO455" s="55"/>
      <c r="NP455" s="55"/>
      <c r="NQ455" s="55"/>
    </row>
    <row r="456" spans="1:381" x14ac:dyDescent="0.2">
      <c r="A456" s="46">
        <v>455</v>
      </c>
      <c r="B456" s="47" t="s">
        <v>300</v>
      </c>
      <c r="C456" s="47" t="s">
        <v>35</v>
      </c>
      <c r="D456" s="48">
        <v>20</v>
      </c>
      <c r="E456" s="66" t="s">
        <v>2072</v>
      </c>
    </row>
    <row r="457" spans="1:381" x14ac:dyDescent="0.2">
      <c r="A457" s="46">
        <v>456</v>
      </c>
      <c r="B457" s="47" t="s">
        <v>301</v>
      </c>
      <c r="C457" s="47" t="s">
        <v>35</v>
      </c>
      <c r="D457" s="48">
        <v>10</v>
      </c>
      <c r="E457" s="66" t="s">
        <v>2013</v>
      </c>
    </row>
    <row r="458" spans="1:381" s="50" customFormat="1" x14ac:dyDescent="0.2">
      <c r="A458" s="46">
        <v>457</v>
      </c>
      <c r="B458" s="47" t="s">
        <v>302</v>
      </c>
      <c r="C458" s="47" t="s">
        <v>35</v>
      </c>
      <c r="D458" s="48">
        <v>30</v>
      </c>
      <c r="E458" s="66" t="s">
        <v>2068</v>
      </c>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49"/>
      <c r="AT458" s="49"/>
      <c r="AU458" s="49"/>
      <c r="AV458" s="49"/>
      <c r="AW458" s="49"/>
      <c r="AX458" s="49"/>
      <c r="AY458" s="49"/>
      <c r="AZ458" s="49"/>
      <c r="BA458" s="49"/>
      <c r="BB458" s="49"/>
      <c r="BC458" s="49"/>
      <c r="BD458" s="49"/>
      <c r="BE458" s="49"/>
      <c r="BF458" s="49"/>
      <c r="BG458" s="49"/>
      <c r="BH458" s="49"/>
      <c r="BI458" s="49"/>
      <c r="BJ458" s="49"/>
      <c r="BK458" s="49"/>
      <c r="BL458" s="49"/>
      <c r="BM458" s="49"/>
      <c r="BN458" s="49"/>
      <c r="BO458" s="49"/>
      <c r="BP458" s="49"/>
      <c r="BQ458" s="49"/>
      <c r="BR458" s="49"/>
      <c r="BS458" s="49"/>
      <c r="BT458" s="49"/>
      <c r="BU458" s="49"/>
      <c r="BV458" s="49"/>
      <c r="BW458" s="49"/>
      <c r="BX458" s="49"/>
      <c r="BY458" s="49"/>
      <c r="BZ458" s="49"/>
      <c r="CA458" s="49"/>
      <c r="CB458" s="49"/>
      <c r="CC458" s="49"/>
      <c r="CD458" s="49"/>
      <c r="CE458" s="49"/>
      <c r="CF458" s="49"/>
      <c r="CG458" s="49"/>
      <c r="CH458" s="49"/>
      <c r="CI458" s="49"/>
      <c r="CJ458" s="49"/>
      <c r="CK458" s="49"/>
      <c r="CL458" s="49"/>
      <c r="CM458" s="49"/>
      <c r="CN458" s="49"/>
      <c r="CO458" s="49"/>
      <c r="CP458" s="49"/>
      <c r="CQ458" s="49"/>
      <c r="CR458" s="49"/>
      <c r="CS458" s="49"/>
      <c r="CT458" s="49"/>
      <c r="CU458" s="49"/>
      <c r="CV458" s="49"/>
      <c r="CW458" s="49"/>
      <c r="CX458" s="49"/>
      <c r="CY458" s="49"/>
      <c r="CZ458" s="49"/>
      <c r="DA458" s="49"/>
      <c r="DB458" s="49"/>
      <c r="DC458" s="49"/>
      <c r="DD458" s="49"/>
      <c r="DE458" s="49"/>
      <c r="DF458" s="49"/>
      <c r="DG458" s="49"/>
      <c r="DH458" s="49"/>
      <c r="DI458" s="49"/>
      <c r="DJ458" s="49"/>
      <c r="DK458" s="49"/>
      <c r="DL458" s="49"/>
      <c r="DM458" s="49"/>
      <c r="DN458" s="49"/>
      <c r="DO458" s="49"/>
      <c r="DP458" s="49"/>
      <c r="DQ458" s="49"/>
      <c r="DR458" s="49"/>
      <c r="DS458" s="49"/>
      <c r="DT458" s="49"/>
      <c r="DU458" s="49"/>
      <c r="DV458" s="49"/>
      <c r="DW458" s="49"/>
      <c r="DX458" s="49"/>
      <c r="DY458" s="49"/>
      <c r="DZ458" s="49"/>
      <c r="EA458" s="49"/>
      <c r="EB458" s="49"/>
      <c r="EC458" s="49"/>
      <c r="ED458" s="49"/>
      <c r="EE458" s="49"/>
      <c r="EF458" s="49"/>
      <c r="EG458" s="49"/>
      <c r="EH458" s="49"/>
      <c r="EI458" s="49"/>
      <c r="EJ458" s="49"/>
      <c r="EK458" s="49"/>
      <c r="EL458" s="49"/>
      <c r="EM458" s="49"/>
      <c r="EN458" s="49"/>
      <c r="EO458" s="49"/>
      <c r="EP458" s="49"/>
      <c r="EQ458" s="49"/>
      <c r="ER458" s="49"/>
      <c r="ES458" s="49"/>
      <c r="ET458" s="49"/>
      <c r="EU458" s="49"/>
      <c r="EV458" s="49"/>
      <c r="EW458" s="49"/>
      <c r="EX458" s="49"/>
      <c r="EY458" s="49"/>
      <c r="EZ458" s="49"/>
      <c r="FA458" s="49"/>
      <c r="FB458" s="49"/>
      <c r="FC458" s="49"/>
      <c r="FD458" s="49"/>
      <c r="FE458" s="49"/>
      <c r="FF458" s="49"/>
      <c r="FG458" s="49"/>
      <c r="FH458" s="49"/>
      <c r="FI458" s="49"/>
      <c r="FJ458" s="49"/>
      <c r="FK458" s="49"/>
      <c r="FL458" s="49"/>
      <c r="FM458" s="49"/>
      <c r="FN458" s="49"/>
      <c r="FO458" s="49"/>
      <c r="FP458" s="49"/>
      <c r="FQ458" s="49"/>
      <c r="FR458" s="49"/>
      <c r="FS458" s="49"/>
      <c r="FT458" s="49"/>
      <c r="FU458" s="49"/>
      <c r="FV458" s="49"/>
      <c r="FW458" s="49"/>
      <c r="FX458" s="49"/>
      <c r="FY458" s="49"/>
      <c r="FZ458" s="49"/>
      <c r="GA458" s="49"/>
      <c r="GB458" s="49"/>
      <c r="GC458" s="49"/>
      <c r="GD458" s="49"/>
      <c r="GE458" s="49"/>
      <c r="GF458" s="49"/>
      <c r="GG458" s="49"/>
      <c r="GH458" s="49"/>
      <c r="GI458" s="49"/>
      <c r="GJ458" s="49"/>
      <c r="GK458" s="49"/>
      <c r="GL458" s="49"/>
      <c r="GM458" s="49"/>
      <c r="GN458" s="49"/>
      <c r="GO458" s="49"/>
      <c r="GP458" s="49"/>
      <c r="GQ458" s="49"/>
      <c r="GR458" s="49"/>
      <c r="GS458" s="49"/>
      <c r="GT458" s="49"/>
      <c r="GU458" s="49"/>
      <c r="GV458" s="49"/>
      <c r="GW458" s="49"/>
      <c r="GX458" s="49"/>
      <c r="GY458" s="49"/>
      <c r="GZ458" s="49"/>
      <c r="HA458" s="49"/>
      <c r="HB458" s="49"/>
      <c r="HC458" s="49"/>
      <c r="HD458" s="49"/>
      <c r="HE458" s="49"/>
      <c r="HF458" s="49"/>
      <c r="HG458" s="49"/>
      <c r="HH458" s="49"/>
      <c r="HI458" s="49"/>
      <c r="HJ458" s="49"/>
      <c r="HK458" s="49"/>
      <c r="HL458" s="49"/>
      <c r="HM458" s="49"/>
      <c r="HN458" s="49"/>
      <c r="HO458" s="49"/>
      <c r="HP458" s="49"/>
      <c r="HQ458" s="49"/>
      <c r="HR458" s="49"/>
      <c r="HS458" s="49"/>
      <c r="HT458" s="49"/>
      <c r="HU458" s="49"/>
      <c r="HV458" s="49"/>
      <c r="HW458" s="49"/>
      <c r="HX458" s="49"/>
      <c r="HY458" s="49"/>
      <c r="HZ458" s="49"/>
      <c r="IA458" s="49"/>
      <c r="IB458" s="49"/>
      <c r="IC458" s="49"/>
      <c r="ID458" s="49"/>
      <c r="IE458" s="49"/>
      <c r="IF458" s="49"/>
      <c r="IG458" s="49"/>
      <c r="IH458" s="49"/>
      <c r="II458" s="49"/>
      <c r="IJ458" s="49"/>
      <c r="IK458" s="49"/>
      <c r="IL458" s="49"/>
      <c r="IM458" s="49"/>
      <c r="IN458" s="49"/>
      <c r="IO458" s="49"/>
      <c r="IP458" s="49"/>
      <c r="IQ458" s="49"/>
      <c r="IR458" s="49"/>
      <c r="IS458" s="49"/>
      <c r="IT458" s="49"/>
      <c r="IU458" s="49"/>
      <c r="IV458" s="49"/>
      <c r="IW458" s="49"/>
      <c r="IX458" s="49"/>
      <c r="IY458" s="49"/>
      <c r="IZ458" s="49"/>
      <c r="JA458" s="49"/>
      <c r="JB458" s="49"/>
      <c r="JC458" s="49"/>
      <c r="JD458" s="49"/>
      <c r="JE458" s="49"/>
      <c r="JF458" s="49"/>
      <c r="JG458" s="49"/>
      <c r="JH458" s="49"/>
      <c r="JI458" s="49"/>
      <c r="JJ458" s="49"/>
      <c r="JK458" s="49"/>
      <c r="JL458" s="49"/>
      <c r="JM458" s="49"/>
      <c r="JN458" s="49"/>
      <c r="JO458" s="49"/>
      <c r="JP458" s="49"/>
      <c r="JQ458" s="49"/>
      <c r="JR458" s="49"/>
      <c r="JS458" s="49"/>
      <c r="JT458" s="49"/>
      <c r="JU458" s="49"/>
      <c r="JV458" s="49"/>
      <c r="JW458" s="49"/>
      <c r="JX458" s="49"/>
      <c r="JY458" s="49"/>
      <c r="JZ458" s="49"/>
      <c r="KA458" s="49"/>
      <c r="KB458" s="49"/>
      <c r="KC458" s="49"/>
      <c r="KD458" s="49"/>
      <c r="KE458" s="49"/>
      <c r="KF458" s="49"/>
      <c r="KG458" s="49"/>
      <c r="KH458" s="49"/>
      <c r="KI458" s="49"/>
      <c r="KJ458" s="49"/>
      <c r="KK458" s="49"/>
      <c r="KL458" s="49"/>
      <c r="KM458" s="49"/>
      <c r="KN458" s="49"/>
      <c r="KO458" s="49"/>
      <c r="KP458" s="49"/>
      <c r="KQ458" s="49"/>
      <c r="KR458" s="49"/>
      <c r="KS458" s="49"/>
      <c r="KT458" s="49"/>
      <c r="KU458" s="49"/>
      <c r="KV458" s="49"/>
      <c r="KW458" s="49"/>
      <c r="KX458" s="49"/>
      <c r="KY458" s="49"/>
      <c r="KZ458" s="49"/>
      <c r="LA458" s="49"/>
      <c r="LB458" s="49"/>
      <c r="LC458" s="49"/>
      <c r="LD458" s="49"/>
      <c r="LE458" s="49"/>
      <c r="LF458" s="49"/>
      <c r="LG458" s="49"/>
      <c r="LH458" s="49"/>
      <c r="LI458" s="49"/>
      <c r="LJ458" s="49"/>
      <c r="LK458" s="49"/>
      <c r="LL458" s="49"/>
      <c r="LM458" s="49"/>
      <c r="LN458" s="49"/>
      <c r="LO458" s="49"/>
      <c r="LP458" s="49"/>
      <c r="LQ458" s="49"/>
      <c r="LR458" s="49"/>
      <c r="LS458" s="49"/>
      <c r="LT458" s="49"/>
      <c r="LU458" s="49"/>
      <c r="LV458" s="49"/>
      <c r="LW458" s="49"/>
      <c r="LX458" s="49"/>
      <c r="LY458" s="49"/>
      <c r="LZ458" s="49"/>
      <c r="MA458" s="49"/>
      <c r="MB458" s="49"/>
      <c r="MC458" s="49"/>
      <c r="MD458" s="49"/>
      <c r="ME458" s="49"/>
      <c r="MF458" s="49"/>
      <c r="MG458" s="49"/>
      <c r="MH458" s="49"/>
      <c r="MI458" s="49"/>
      <c r="MJ458" s="49"/>
      <c r="MK458" s="49"/>
      <c r="ML458" s="49"/>
      <c r="MM458" s="49"/>
      <c r="MN458" s="49"/>
      <c r="MO458" s="49"/>
      <c r="MP458" s="49"/>
      <c r="MQ458" s="49"/>
      <c r="MR458" s="49"/>
      <c r="MS458" s="49"/>
      <c r="MT458" s="49"/>
      <c r="MU458" s="49"/>
      <c r="MV458" s="49"/>
      <c r="MW458" s="49"/>
      <c r="MX458" s="49"/>
      <c r="MY458" s="49"/>
      <c r="MZ458" s="49"/>
      <c r="NA458" s="49"/>
      <c r="NB458" s="49"/>
      <c r="NC458" s="49"/>
      <c r="ND458" s="49"/>
      <c r="NE458" s="49"/>
      <c r="NF458" s="49"/>
      <c r="NG458" s="49"/>
      <c r="NH458" s="49"/>
      <c r="NI458" s="49"/>
      <c r="NJ458" s="49"/>
      <c r="NK458" s="49"/>
      <c r="NL458" s="49"/>
      <c r="NM458" s="49"/>
      <c r="NN458" s="49"/>
      <c r="NO458" s="49"/>
      <c r="NP458" s="49"/>
      <c r="NQ458" s="49"/>
    </row>
    <row r="459" spans="1:381" s="50" customFormat="1" x14ac:dyDescent="0.2">
      <c r="A459" s="46">
        <v>458</v>
      </c>
      <c r="B459" s="47" t="s">
        <v>303</v>
      </c>
      <c r="C459" s="47" t="s">
        <v>35</v>
      </c>
      <c r="D459" s="48">
        <v>20</v>
      </c>
      <c r="E459" s="66" t="s">
        <v>2075</v>
      </c>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49"/>
      <c r="AT459" s="49"/>
      <c r="AU459" s="49"/>
      <c r="AV459" s="49"/>
      <c r="AW459" s="49"/>
      <c r="AX459" s="49"/>
      <c r="AY459" s="49"/>
      <c r="AZ459" s="49"/>
      <c r="BA459" s="49"/>
      <c r="BB459" s="49"/>
      <c r="BC459" s="49"/>
      <c r="BD459" s="49"/>
      <c r="BE459" s="49"/>
      <c r="BF459" s="49"/>
      <c r="BG459" s="49"/>
      <c r="BH459" s="49"/>
      <c r="BI459" s="49"/>
      <c r="BJ459" s="49"/>
      <c r="BK459" s="49"/>
      <c r="BL459" s="49"/>
      <c r="BM459" s="49"/>
      <c r="BN459" s="49"/>
      <c r="BO459" s="49"/>
      <c r="BP459" s="49"/>
      <c r="BQ459" s="49"/>
      <c r="BR459" s="49"/>
      <c r="BS459" s="49"/>
      <c r="BT459" s="49"/>
      <c r="BU459" s="49"/>
      <c r="BV459" s="49"/>
      <c r="BW459" s="49"/>
      <c r="BX459" s="49"/>
      <c r="BY459" s="49"/>
      <c r="BZ459" s="49"/>
      <c r="CA459" s="49"/>
      <c r="CB459" s="49"/>
      <c r="CC459" s="49"/>
      <c r="CD459" s="49"/>
      <c r="CE459" s="49"/>
      <c r="CF459" s="49"/>
      <c r="CG459" s="49"/>
      <c r="CH459" s="49"/>
      <c r="CI459" s="49"/>
      <c r="CJ459" s="49"/>
      <c r="CK459" s="49"/>
      <c r="CL459" s="49"/>
      <c r="CM459" s="49"/>
      <c r="CN459" s="49"/>
      <c r="CO459" s="49"/>
      <c r="CP459" s="49"/>
      <c r="CQ459" s="49"/>
      <c r="CR459" s="49"/>
      <c r="CS459" s="49"/>
      <c r="CT459" s="49"/>
      <c r="CU459" s="49"/>
      <c r="CV459" s="49"/>
      <c r="CW459" s="49"/>
      <c r="CX459" s="49"/>
      <c r="CY459" s="49"/>
      <c r="CZ459" s="49"/>
      <c r="DA459" s="49"/>
      <c r="DB459" s="49"/>
      <c r="DC459" s="49"/>
      <c r="DD459" s="49"/>
      <c r="DE459" s="49"/>
      <c r="DF459" s="49"/>
      <c r="DG459" s="49"/>
      <c r="DH459" s="49"/>
      <c r="DI459" s="49"/>
      <c r="DJ459" s="49"/>
      <c r="DK459" s="49"/>
      <c r="DL459" s="49"/>
      <c r="DM459" s="49"/>
      <c r="DN459" s="49"/>
      <c r="DO459" s="49"/>
      <c r="DP459" s="49"/>
      <c r="DQ459" s="49"/>
      <c r="DR459" s="49"/>
      <c r="DS459" s="49"/>
      <c r="DT459" s="49"/>
      <c r="DU459" s="49"/>
      <c r="DV459" s="49"/>
      <c r="DW459" s="49"/>
      <c r="DX459" s="49"/>
      <c r="DY459" s="49"/>
      <c r="DZ459" s="49"/>
      <c r="EA459" s="49"/>
      <c r="EB459" s="49"/>
      <c r="EC459" s="49"/>
      <c r="ED459" s="49"/>
      <c r="EE459" s="49"/>
      <c r="EF459" s="49"/>
      <c r="EG459" s="49"/>
      <c r="EH459" s="49"/>
      <c r="EI459" s="49"/>
      <c r="EJ459" s="49"/>
      <c r="EK459" s="49"/>
      <c r="EL459" s="49"/>
      <c r="EM459" s="49"/>
      <c r="EN459" s="49"/>
      <c r="EO459" s="49"/>
      <c r="EP459" s="49"/>
      <c r="EQ459" s="49"/>
      <c r="ER459" s="49"/>
      <c r="ES459" s="49"/>
      <c r="ET459" s="49"/>
      <c r="EU459" s="49"/>
      <c r="EV459" s="49"/>
      <c r="EW459" s="49"/>
      <c r="EX459" s="49"/>
      <c r="EY459" s="49"/>
      <c r="EZ459" s="49"/>
      <c r="FA459" s="49"/>
      <c r="FB459" s="49"/>
      <c r="FC459" s="49"/>
      <c r="FD459" s="49"/>
      <c r="FE459" s="49"/>
      <c r="FF459" s="49"/>
      <c r="FG459" s="49"/>
      <c r="FH459" s="49"/>
      <c r="FI459" s="49"/>
      <c r="FJ459" s="49"/>
      <c r="FK459" s="49"/>
      <c r="FL459" s="49"/>
      <c r="FM459" s="49"/>
      <c r="FN459" s="49"/>
      <c r="FO459" s="49"/>
      <c r="FP459" s="49"/>
      <c r="FQ459" s="49"/>
      <c r="FR459" s="49"/>
      <c r="FS459" s="49"/>
      <c r="FT459" s="49"/>
      <c r="FU459" s="49"/>
      <c r="FV459" s="49"/>
      <c r="FW459" s="49"/>
      <c r="FX459" s="49"/>
      <c r="FY459" s="49"/>
      <c r="FZ459" s="49"/>
      <c r="GA459" s="49"/>
      <c r="GB459" s="49"/>
      <c r="GC459" s="49"/>
      <c r="GD459" s="49"/>
      <c r="GE459" s="49"/>
      <c r="GF459" s="49"/>
      <c r="GG459" s="49"/>
      <c r="GH459" s="49"/>
      <c r="GI459" s="49"/>
      <c r="GJ459" s="49"/>
      <c r="GK459" s="49"/>
      <c r="GL459" s="49"/>
      <c r="GM459" s="49"/>
      <c r="GN459" s="49"/>
      <c r="GO459" s="49"/>
      <c r="GP459" s="49"/>
      <c r="GQ459" s="49"/>
      <c r="GR459" s="49"/>
      <c r="GS459" s="49"/>
      <c r="GT459" s="49"/>
      <c r="GU459" s="49"/>
      <c r="GV459" s="49"/>
      <c r="GW459" s="49"/>
      <c r="GX459" s="49"/>
      <c r="GY459" s="49"/>
      <c r="GZ459" s="49"/>
      <c r="HA459" s="49"/>
      <c r="HB459" s="49"/>
      <c r="HC459" s="49"/>
      <c r="HD459" s="49"/>
      <c r="HE459" s="49"/>
      <c r="HF459" s="49"/>
      <c r="HG459" s="49"/>
      <c r="HH459" s="49"/>
      <c r="HI459" s="49"/>
      <c r="HJ459" s="49"/>
      <c r="HK459" s="49"/>
      <c r="HL459" s="49"/>
      <c r="HM459" s="49"/>
      <c r="HN459" s="49"/>
      <c r="HO459" s="49"/>
      <c r="HP459" s="49"/>
      <c r="HQ459" s="49"/>
      <c r="HR459" s="49"/>
      <c r="HS459" s="49"/>
      <c r="HT459" s="49"/>
      <c r="HU459" s="49"/>
      <c r="HV459" s="49"/>
      <c r="HW459" s="49"/>
      <c r="HX459" s="49"/>
      <c r="HY459" s="49"/>
      <c r="HZ459" s="49"/>
      <c r="IA459" s="49"/>
      <c r="IB459" s="49"/>
      <c r="IC459" s="49"/>
      <c r="ID459" s="49"/>
      <c r="IE459" s="49"/>
      <c r="IF459" s="49"/>
      <c r="IG459" s="49"/>
      <c r="IH459" s="49"/>
      <c r="II459" s="49"/>
      <c r="IJ459" s="49"/>
      <c r="IK459" s="49"/>
      <c r="IL459" s="49"/>
      <c r="IM459" s="49"/>
      <c r="IN459" s="49"/>
      <c r="IO459" s="49"/>
      <c r="IP459" s="49"/>
      <c r="IQ459" s="49"/>
      <c r="IR459" s="49"/>
      <c r="IS459" s="49"/>
      <c r="IT459" s="49"/>
      <c r="IU459" s="49"/>
      <c r="IV459" s="49"/>
      <c r="IW459" s="49"/>
      <c r="IX459" s="49"/>
      <c r="IY459" s="49"/>
      <c r="IZ459" s="49"/>
      <c r="JA459" s="49"/>
      <c r="JB459" s="49"/>
      <c r="JC459" s="49"/>
      <c r="JD459" s="49"/>
      <c r="JE459" s="49"/>
      <c r="JF459" s="49"/>
      <c r="JG459" s="49"/>
      <c r="JH459" s="49"/>
      <c r="JI459" s="49"/>
      <c r="JJ459" s="49"/>
      <c r="JK459" s="49"/>
      <c r="JL459" s="49"/>
      <c r="JM459" s="49"/>
      <c r="JN459" s="49"/>
      <c r="JO459" s="49"/>
      <c r="JP459" s="49"/>
      <c r="JQ459" s="49"/>
      <c r="JR459" s="49"/>
      <c r="JS459" s="49"/>
      <c r="JT459" s="49"/>
      <c r="JU459" s="49"/>
      <c r="JV459" s="49"/>
      <c r="JW459" s="49"/>
      <c r="JX459" s="49"/>
      <c r="JY459" s="49"/>
      <c r="JZ459" s="49"/>
      <c r="KA459" s="49"/>
      <c r="KB459" s="49"/>
      <c r="KC459" s="49"/>
      <c r="KD459" s="49"/>
      <c r="KE459" s="49"/>
      <c r="KF459" s="49"/>
      <c r="KG459" s="49"/>
      <c r="KH459" s="49"/>
      <c r="KI459" s="49"/>
      <c r="KJ459" s="49"/>
      <c r="KK459" s="49"/>
      <c r="KL459" s="49"/>
      <c r="KM459" s="49"/>
      <c r="KN459" s="49"/>
      <c r="KO459" s="49"/>
      <c r="KP459" s="49"/>
      <c r="KQ459" s="49"/>
      <c r="KR459" s="49"/>
      <c r="KS459" s="49"/>
      <c r="KT459" s="49"/>
      <c r="KU459" s="49"/>
      <c r="KV459" s="49"/>
      <c r="KW459" s="49"/>
      <c r="KX459" s="49"/>
      <c r="KY459" s="49"/>
      <c r="KZ459" s="49"/>
      <c r="LA459" s="49"/>
      <c r="LB459" s="49"/>
      <c r="LC459" s="49"/>
      <c r="LD459" s="49"/>
      <c r="LE459" s="49"/>
      <c r="LF459" s="49"/>
      <c r="LG459" s="49"/>
      <c r="LH459" s="49"/>
      <c r="LI459" s="49"/>
      <c r="LJ459" s="49"/>
      <c r="LK459" s="49"/>
      <c r="LL459" s="49"/>
      <c r="LM459" s="49"/>
      <c r="LN459" s="49"/>
      <c r="LO459" s="49"/>
      <c r="LP459" s="49"/>
      <c r="LQ459" s="49"/>
      <c r="LR459" s="49"/>
      <c r="LS459" s="49"/>
      <c r="LT459" s="49"/>
      <c r="LU459" s="49"/>
      <c r="LV459" s="49"/>
      <c r="LW459" s="49"/>
      <c r="LX459" s="49"/>
      <c r="LY459" s="49"/>
      <c r="LZ459" s="49"/>
      <c r="MA459" s="49"/>
      <c r="MB459" s="49"/>
      <c r="MC459" s="49"/>
      <c r="MD459" s="49"/>
      <c r="ME459" s="49"/>
      <c r="MF459" s="49"/>
      <c r="MG459" s="49"/>
      <c r="MH459" s="49"/>
      <c r="MI459" s="49"/>
      <c r="MJ459" s="49"/>
      <c r="MK459" s="49"/>
      <c r="ML459" s="49"/>
      <c r="MM459" s="49"/>
      <c r="MN459" s="49"/>
      <c r="MO459" s="49"/>
      <c r="MP459" s="49"/>
      <c r="MQ459" s="49"/>
      <c r="MR459" s="49"/>
      <c r="MS459" s="49"/>
      <c r="MT459" s="49"/>
      <c r="MU459" s="49"/>
      <c r="MV459" s="49"/>
      <c r="MW459" s="49"/>
      <c r="MX459" s="49"/>
      <c r="MY459" s="49"/>
      <c r="MZ459" s="49"/>
      <c r="NA459" s="49"/>
      <c r="NB459" s="49"/>
      <c r="NC459" s="49"/>
      <c r="ND459" s="49"/>
      <c r="NE459" s="49"/>
      <c r="NF459" s="49"/>
      <c r="NG459" s="49"/>
      <c r="NH459" s="49"/>
      <c r="NI459" s="49"/>
      <c r="NJ459" s="49"/>
      <c r="NK459" s="49"/>
      <c r="NL459" s="49"/>
      <c r="NM459" s="49"/>
      <c r="NN459" s="49"/>
      <c r="NO459" s="49"/>
      <c r="NP459" s="49"/>
      <c r="NQ459" s="49"/>
    </row>
    <row r="460" spans="1:381" s="50" customFormat="1" x14ac:dyDescent="0.2">
      <c r="A460" s="46">
        <v>459</v>
      </c>
      <c r="B460" s="47" t="s">
        <v>304</v>
      </c>
      <c r="C460" s="47" t="s">
        <v>35</v>
      </c>
      <c r="D460" s="48">
        <v>20</v>
      </c>
      <c r="E460" s="66" t="s">
        <v>2076</v>
      </c>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49"/>
      <c r="AT460" s="49"/>
      <c r="AU460" s="49"/>
      <c r="AV460" s="49"/>
      <c r="AW460" s="49"/>
      <c r="AX460" s="49"/>
      <c r="AY460" s="49"/>
      <c r="AZ460" s="49"/>
      <c r="BA460" s="49"/>
      <c r="BB460" s="49"/>
      <c r="BC460" s="49"/>
      <c r="BD460" s="49"/>
      <c r="BE460" s="49"/>
      <c r="BF460" s="49"/>
      <c r="BG460" s="49"/>
      <c r="BH460" s="49"/>
      <c r="BI460" s="49"/>
      <c r="BJ460" s="49"/>
      <c r="BK460" s="49"/>
      <c r="BL460" s="49"/>
      <c r="BM460" s="49"/>
      <c r="BN460" s="49"/>
      <c r="BO460" s="49"/>
      <c r="BP460" s="49"/>
      <c r="BQ460" s="49"/>
      <c r="BR460" s="49"/>
      <c r="BS460" s="49"/>
      <c r="BT460" s="49"/>
      <c r="BU460" s="49"/>
      <c r="BV460" s="49"/>
      <c r="BW460" s="49"/>
      <c r="BX460" s="49"/>
      <c r="BY460" s="49"/>
      <c r="BZ460" s="49"/>
      <c r="CA460" s="49"/>
      <c r="CB460" s="49"/>
      <c r="CC460" s="49"/>
      <c r="CD460" s="49"/>
      <c r="CE460" s="49"/>
      <c r="CF460" s="49"/>
      <c r="CG460" s="49"/>
      <c r="CH460" s="49"/>
      <c r="CI460" s="49"/>
      <c r="CJ460" s="49"/>
      <c r="CK460" s="49"/>
      <c r="CL460" s="49"/>
      <c r="CM460" s="49"/>
      <c r="CN460" s="49"/>
      <c r="CO460" s="49"/>
      <c r="CP460" s="49"/>
      <c r="CQ460" s="49"/>
      <c r="CR460" s="49"/>
      <c r="CS460" s="49"/>
      <c r="CT460" s="49"/>
      <c r="CU460" s="49"/>
      <c r="CV460" s="49"/>
      <c r="CW460" s="49"/>
      <c r="CX460" s="49"/>
      <c r="CY460" s="49"/>
      <c r="CZ460" s="49"/>
      <c r="DA460" s="49"/>
      <c r="DB460" s="49"/>
      <c r="DC460" s="49"/>
      <c r="DD460" s="49"/>
      <c r="DE460" s="49"/>
      <c r="DF460" s="49"/>
      <c r="DG460" s="49"/>
      <c r="DH460" s="49"/>
      <c r="DI460" s="49"/>
      <c r="DJ460" s="49"/>
      <c r="DK460" s="49"/>
      <c r="DL460" s="49"/>
      <c r="DM460" s="49"/>
      <c r="DN460" s="49"/>
      <c r="DO460" s="49"/>
      <c r="DP460" s="49"/>
      <c r="DQ460" s="49"/>
      <c r="DR460" s="49"/>
      <c r="DS460" s="49"/>
      <c r="DT460" s="49"/>
      <c r="DU460" s="49"/>
      <c r="DV460" s="49"/>
      <c r="DW460" s="49"/>
      <c r="DX460" s="49"/>
      <c r="DY460" s="49"/>
      <c r="DZ460" s="49"/>
      <c r="EA460" s="49"/>
      <c r="EB460" s="49"/>
      <c r="EC460" s="49"/>
      <c r="ED460" s="49"/>
      <c r="EE460" s="49"/>
      <c r="EF460" s="49"/>
      <c r="EG460" s="49"/>
      <c r="EH460" s="49"/>
      <c r="EI460" s="49"/>
      <c r="EJ460" s="49"/>
      <c r="EK460" s="49"/>
      <c r="EL460" s="49"/>
      <c r="EM460" s="49"/>
      <c r="EN460" s="49"/>
      <c r="EO460" s="49"/>
      <c r="EP460" s="49"/>
      <c r="EQ460" s="49"/>
      <c r="ER460" s="49"/>
      <c r="ES460" s="49"/>
      <c r="ET460" s="49"/>
      <c r="EU460" s="49"/>
      <c r="EV460" s="49"/>
      <c r="EW460" s="49"/>
      <c r="EX460" s="49"/>
      <c r="EY460" s="49"/>
      <c r="EZ460" s="49"/>
      <c r="FA460" s="49"/>
      <c r="FB460" s="49"/>
      <c r="FC460" s="49"/>
      <c r="FD460" s="49"/>
      <c r="FE460" s="49"/>
      <c r="FF460" s="49"/>
      <c r="FG460" s="49"/>
      <c r="FH460" s="49"/>
      <c r="FI460" s="49"/>
      <c r="FJ460" s="49"/>
      <c r="FK460" s="49"/>
      <c r="FL460" s="49"/>
      <c r="FM460" s="49"/>
      <c r="FN460" s="49"/>
      <c r="FO460" s="49"/>
      <c r="FP460" s="49"/>
      <c r="FQ460" s="49"/>
      <c r="FR460" s="49"/>
      <c r="FS460" s="49"/>
      <c r="FT460" s="49"/>
      <c r="FU460" s="49"/>
      <c r="FV460" s="49"/>
      <c r="FW460" s="49"/>
      <c r="FX460" s="49"/>
      <c r="FY460" s="49"/>
      <c r="FZ460" s="49"/>
      <c r="GA460" s="49"/>
      <c r="GB460" s="49"/>
      <c r="GC460" s="49"/>
      <c r="GD460" s="49"/>
      <c r="GE460" s="49"/>
      <c r="GF460" s="49"/>
      <c r="GG460" s="49"/>
      <c r="GH460" s="49"/>
      <c r="GI460" s="49"/>
      <c r="GJ460" s="49"/>
      <c r="GK460" s="49"/>
      <c r="GL460" s="49"/>
      <c r="GM460" s="49"/>
      <c r="GN460" s="49"/>
      <c r="GO460" s="49"/>
      <c r="GP460" s="49"/>
      <c r="GQ460" s="49"/>
      <c r="GR460" s="49"/>
      <c r="GS460" s="49"/>
      <c r="GT460" s="49"/>
      <c r="GU460" s="49"/>
      <c r="GV460" s="49"/>
      <c r="GW460" s="49"/>
      <c r="GX460" s="49"/>
      <c r="GY460" s="49"/>
      <c r="GZ460" s="49"/>
      <c r="HA460" s="49"/>
      <c r="HB460" s="49"/>
      <c r="HC460" s="49"/>
      <c r="HD460" s="49"/>
      <c r="HE460" s="49"/>
      <c r="HF460" s="49"/>
      <c r="HG460" s="49"/>
      <c r="HH460" s="49"/>
      <c r="HI460" s="49"/>
      <c r="HJ460" s="49"/>
      <c r="HK460" s="49"/>
      <c r="HL460" s="49"/>
      <c r="HM460" s="49"/>
      <c r="HN460" s="49"/>
      <c r="HO460" s="49"/>
      <c r="HP460" s="49"/>
      <c r="HQ460" s="49"/>
      <c r="HR460" s="49"/>
      <c r="HS460" s="49"/>
      <c r="HT460" s="49"/>
      <c r="HU460" s="49"/>
      <c r="HV460" s="49"/>
      <c r="HW460" s="49"/>
      <c r="HX460" s="49"/>
      <c r="HY460" s="49"/>
      <c r="HZ460" s="49"/>
      <c r="IA460" s="49"/>
      <c r="IB460" s="49"/>
      <c r="IC460" s="49"/>
      <c r="ID460" s="49"/>
      <c r="IE460" s="49"/>
      <c r="IF460" s="49"/>
      <c r="IG460" s="49"/>
      <c r="IH460" s="49"/>
      <c r="II460" s="49"/>
      <c r="IJ460" s="49"/>
      <c r="IK460" s="49"/>
      <c r="IL460" s="49"/>
      <c r="IM460" s="49"/>
      <c r="IN460" s="49"/>
      <c r="IO460" s="49"/>
      <c r="IP460" s="49"/>
      <c r="IQ460" s="49"/>
      <c r="IR460" s="49"/>
      <c r="IS460" s="49"/>
      <c r="IT460" s="49"/>
      <c r="IU460" s="49"/>
      <c r="IV460" s="49"/>
      <c r="IW460" s="49"/>
      <c r="IX460" s="49"/>
      <c r="IY460" s="49"/>
      <c r="IZ460" s="49"/>
      <c r="JA460" s="49"/>
      <c r="JB460" s="49"/>
      <c r="JC460" s="49"/>
      <c r="JD460" s="49"/>
      <c r="JE460" s="49"/>
      <c r="JF460" s="49"/>
      <c r="JG460" s="49"/>
      <c r="JH460" s="49"/>
      <c r="JI460" s="49"/>
      <c r="JJ460" s="49"/>
      <c r="JK460" s="49"/>
      <c r="JL460" s="49"/>
      <c r="JM460" s="49"/>
      <c r="JN460" s="49"/>
      <c r="JO460" s="49"/>
      <c r="JP460" s="49"/>
      <c r="JQ460" s="49"/>
      <c r="JR460" s="49"/>
      <c r="JS460" s="49"/>
      <c r="JT460" s="49"/>
      <c r="JU460" s="49"/>
      <c r="JV460" s="49"/>
      <c r="JW460" s="49"/>
      <c r="JX460" s="49"/>
      <c r="JY460" s="49"/>
      <c r="JZ460" s="49"/>
      <c r="KA460" s="49"/>
      <c r="KB460" s="49"/>
      <c r="KC460" s="49"/>
      <c r="KD460" s="49"/>
      <c r="KE460" s="49"/>
      <c r="KF460" s="49"/>
      <c r="KG460" s="49"/>
      <c r="KH460" s="49"/>
      <c r="KI460" s="49"/>
      <c r="KJ460" s="49"/>
      <c r="KK460" s="49"/>
      <c r="KL460" s="49"/>
      <c r="KM460" s="49"/>
      <c r="KN460" s="49"/>
      <c r="KO460" s="49"/>
      <c r="KP460" s="49"/>
      <c r="KQ460" s="49"/>
      <c r="KR460" s="49"/>
      <c r="KS460" s="49"/>
      <c r="KT460" s="49"/>
      <c r="KU460" s="49"/>
      <c r="KV460" s="49"/>
      <c r="KW460" s="49"/>
      <c r="KX460" s="49"/>
      <c r="KY460" s="49"/>
      <c r="KZ460" s="49"/>
      <c r="LA460" s="49"/>
      <c r="LB460" s="49"/>
      <c r="LC460" s="49"/>
      <c r="LD460" s="49"/>
      <c r="LE460" s="49"/>
      <c r="LF460" s="49"/>
      <c r="LG460" s="49"/>
      <c r="LH460" s="49"/>
      <c r="LI460" s="49"/>
      <c r="LJ460" s="49"/>
      <c r="LK460" s="49"/>
      <c r="LL460" s="49"/>
      <c r="LM460" s="49"/>
      <c r="LN460" s="49"/>
      <c r="LO460" s="49"/>
      <c r="LP460" s="49"/>
      <c r="LQ460" s="49"/>
      <c r="LR460" s="49"/>
      <c r="LS460" s="49"/>
      <c r="LT460" s="49"/>
      <c r="LU460" s="49"/>
      <c r="LV460" s="49"/>
      <c r="LW460" s="49"/>
      <c r="LX460" s="49"/>
      <c r="LY460" s="49"/>
      <c r="LZ460" s="49"/>
      <c r="MA460" s="49"/>
      <c r="MB460" s="49"/>
      <c r="MC460" s="49"/>
      <c r="MD460" s="49"/>
      <c r="ME460" s="49"/>
      <c r="MF460" s="49"/>
      <c r="MG460" s="49"/>
      <c r="MH460" s="49"/>
      <c r="MI460" s="49"/>
      <c r="MJ460" s="49"/>
      <c r="MK460" s="49"/>
      <c r="ML460" s="49"/>
      <c r="MM460" s="49"/>
      <c r="MN460" s="49"/>
      <c r="MO460" s="49"/>
      <c r="MP460" s="49"/>
      <c r="MQ460" s="49"/>
      <c r="MR460" s="49"/>
      <c r="MS460" s="49"/>
      <c r="MT460" s="49"/>
      <c r="MU460" s="49"/>
      <c r="MV460" s="49"/>
      <c r="MW460" s="49"/>
      <c r="MX460" s="49"/>
      <c r="MY460" s="49"/>
      <c r="MZ460" s="49"/>
      <c r="NA460" s="49"/>
      <c r="NB460" s="49"/>
      <c r="NC460" s="49"/>
      <c r="ND460" s="49"/>
      <c r="NE460" s="49"/>
      <c r="NF460" s="49"/>
      <c r="NG460" s="49"/>
      <c r="NH460" s="49"/>
      <c r="NI460" s="49"/>
      <c r="NJ460" s="49"/>
      <c r="NK460" s="49"/>
      <c r="NL460" s="49"/>
      <c r="NM460" s="49"/>
      <c r="NN460" s="49"/>
      <c r="NO460" s="49"/>
      <c r="NP460" s="49"/>
      <c r="NQ460" s="49"/>
    </row>
    <row r="461" spans="1:381" s="50" customFormat="1" x14ac:dyDescent="0.2">
      <c r="A461" s="46">
        <v>460</v>
      </c>
      <c r="B461" s="47" t="s">
        <v>305</v>
      </c>
      <c r="C461" s="47" t="s">
        <v>35</v>
      </c>
      <c r="D461" s="48">
        <v>20</v>
      </c>
      <c r="E461" s="66" t="s">
        <v>2077</v>
      </c>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49"/>
      <c r="AT461" s="49"/>
      <c r="AU461" s="49"/>
      <c r="AV461" s="49"/>
      <c r="AW461" s="49"/>
      <c r="AX461" s="49"/>
      <c r="AY461" s="49"/>
      <c r="AZ461" s="49"/>
      <c r="BA461" s="49"/>
      <c r="BB461" s="49"/>
      <c r="BC461" s="49"/>
      <c r="BD461" s="49"/>
      <c r="BE461" s="49"/>
      <c r="BF461" s="49"/>
      <c r="BG461" s="49"/>
      <c r="BH461" s="49"/>
      <c r="BI461" s="49"/>
      <c r="BJ461" s="49"/>
      <c r="BK461" s="49"/>
      <c r="BL461" s="49"/>
      <c r="BM461" s="49"/>
      <c r="BN461" s="49"/>
      <c r="BO461" s="49"/>
      <c r="BP461" s="49"/>
      <c r="BQ461" s="49"/>
      <c r="BR461" s="49"/>
      <c r="BS461" s="49"/>
      <c r="BT461" s="49"/>
      <c r="BU461" s="49"/>
      <c r="BV461" s="49"/>
      <c r="BW461" s="49"/>
      <c r="BX461" s="49"/>
      <c r="BY461" s="49"/>
      <c r="BZ461" s="49"/>
      <c r="CA461" s="49"/>
      <c r="CB461" s="49"/>
      <c r="CC461" s="49"/>
      <c r="CD461" s="49"/>
      <c r="CE461" s="49"/>
      <c r="CF461" s="49"/>
      <c r="CG461" s="49"/>
      <c r="CH461" s="49"/>
      <c r="CI461" s="49"/>
      <c r="CJ461" s="49"/>
      <c r="CK461" s="49"/>
      <c r="CL461" s="49"/>
      <c r="CM461" s="49"/>
      <c r="CN461" s="49"/>
      <c r="CO461" s="49"/>
      <c r="CP461" s="49"/>
      <c r="CQ461" s="49"/>
      <c r="CR461" s="49"/>
      <c r="CS461" s="49"/>
      <c r="CT461" s="49"/>
      <c r="CU461" s="49"/>
      <c r="CV461" s="49"/>
      <c r="CW461" s="49"/>
      <c r="CX461" s="49"/>
      <c r="CY461" s="49"/>
      <c r="CZ461" s="49"/>
      <c r="DA461" s="49"/>
      <c r="DB461" s="49"/>
      <c r="DC461" s="49"/>
      <c r="DD461" s="49"/>
      <c r="DE461" s="49"/>
      <c r="DF461" s="49"/>
      <c r="DG461" s="49"/>
      <c r="DH461" s="49"/>
      <c r="DI461" s="49"/>
      <c r="DJ461" s="49"/>
      <c r="DK461" s="49"/>
      <c r="DL461" s="49"/>
      <c r="DM461" s="49"/>
      <c r="DN461" s="49"/>
      <c r="DO461" s="49"/>
      <c r="DP461" s="49"/>
      <c r="DQ461" s="49"/>
      <c r="DR461" s="49"/>
      <c r="DS461" s="49"/>
      <c r="DT461" s="49"/>
      <c r="DU461" s="49"/>
      <c r="DV461" s="49"/>
      <c r="DW461" s="49"/>
      <c r="DX461" s="49"/>
      <c r="DY461" s="49"/>
      <c r="DZ461" s="49"/>
      <c r="EA461" s="49"/>
      <c r="EB461" s="49"/>
      <c r="EC461" s="49"/>
      <c r="ED461" s="49"/>
      <c r="EE461" s="49"/>
      <c r="EF461" s="49"/>
      <c r="EG461" s="49"/>
      <c r="EH461" s="49"/>
      <c r="EI461" s="49"/>
      <c r="EJ461" s="49"/>
      <c r="EK461" s="49"/>
      <c r="EL461" s="49"/>
      <c r="EM461" s="49"/>
      <c r="EN461" s="49"/>
      <c r="EO461" s="49"/>
      <c r="EP461" s="49"/>
      <c r="EQ461" s="49"/>
      <c r="ER461" s="49"/>
      <c r="ES461" s="49"/>
      <c r="ET461" s="49"/>
      <c r="EU461" s="49"/>
      <c r="EV461" s="49"/>
      <c r="EW461" s="49"/>
      <c r="EX461" s="49"/>
      <c r="EY461" s="49"/>
      <c r="EZ461" s="49"/>
      <c r="FA461" s="49"/>
      <c r="FB461" s="49"/>
      <c r="FC461" s="49"/>
      <c r="FD461" s="49"/>
      <c r="FE461" s="49"/>
      <c r="FF461" s="49"/>
      <c r="FG461" s="49"/>
      <c r="FH461" s="49"/>
      <c r="FI461" s="49"/>
      <c r="FJ461" s="49"/>
      <c r="FK461" s="49"/>
      <c r="FL461" s="49"/>
      <c r="FM461" s="49"/>
      <c r="FN461" s="49"/>
      <c r="FO461" s="49"/>
      <c r="FP461" s="49"/>
      <c r="FQ461" s="49"/>
      <c r="FR461" s="49"/>
      <c r="FS461" s="49"/>
      <c r="FT461" s="49"/>
      <c r="FU461" s="49"/>
      <c r="FV461" s="49"/>
      <c r="FW461" s="49"/>
      <c r="FX461" s="49"/>
      <c r="FY461" s="49"/>
      <c r="FZ461" s="49"/>
      <c r="GA461" s="49"/>
      <c r="GB461" s="49"/>
      <c r="GC461" s="49"/>
      <c r="GD461" s="49"/>
      <c r="GE461" s="49"/>
      <c r="GF461" s="49"/>
      <c r="GG461" s="49"/>
      <c r="GH461" s="49"/>
      <c r="GI461" s="49"/>
      <c r="GJ461" s="49"/>
      <c r="GK461" s="49"/>
      <c r="GL461" s="49"/>
      <c r="GM461" s="49"/>
      <c r="GN461" s="49"/>
      <c r="GO461" s="49"/>
      <c r="GP461" s="49"/>
      <c r="GQ461" s="49"/>
      <c r="GR461" s="49"/>
      <c r="GS461" s="49"/>
      <c r="GT461" s="49"/>
      <c r="GU461" s="49"/>
      <c r="GV461" s="49"/>
      <c r="GW461" s="49"/>
      <c r="GX461" s="49"/>
      <c r="GY461" s="49"/>
      <c r="GZ461" s="49"/>
      <c r="HA461" s="49"/>
      <c r="HB461" s="49"/>
      <c r="HC461" s="49"/>
      <c r="HD461" s="49"/>
      <c r="HE461" s="49"/>
      <c r="HF461" s="49"/>
      <c r="HG461" s="49"/>
      <c r="HH461" s="49"/>
      <c r="HI461" s="49"/>
      <c r="HJ461" s="49"/>
      <c r="HK461" s="49"/>
      <c r="HL461" s="49"/>
      <c r="HM461" s="49"/>
      <c r="HN461" s="49"/>
      <c r="HO461" s="49"/>
      <c r="HP461" s="49"/>
      <c r="HQ461" s="49"/>
      <c r="HR461" s="49"/>
      <c r="HS461" s="49"/>
      <c r="HT461" s="49"/>
      <c r="HU461" s="49"/>
      <c r="HV461" s="49"/>
      <c r="HW461" s="49"/>
      <c r="HX461" s="49"/>
      <c r="HY461" s="49"/>
      <c r="HZ461" s="49"/>
      <c r="IA461" s="49"/>
      <c r="IB461" s="49"/>
      <c r="IC461" s="49"/>
      <c r="ID461" s="49"/>
      <c r="IE461" s="49"/>
      <c r="IF461" s="49"/>
      <c r="IG461" s="49"/>
      <c r="IH461" s="49"/>
      <c r="II461" s="49"/>
      <c r="IJ461" s="49"/>
      <c r="IK461" s="49"/>
      <c r="IL461" s="49"/>
      <c r="IM461" s="49"/>
      <c r="IN461" s="49"/>
      <c r="IO461" s="49"/>
      <c r="IP461" s="49"/>
      <c r="IQ461" s="49"/>
      <c r="IR461" s="49"/>
      <c r="IS461" s="49"/>
      <c r="IT461" s="49"/>
      <c r="IU461" s="49"/>
      <c r="IV461" s="49"/>
      <c r="IW461" s="49"/>
      <c r="IX461" s="49"/>
      <c r="IY461" s="49"/>
      <c r="IZ461" s="49"/>
      <c r="JA461" s="49"/>
      <c r="JB461" s="49"/>
      <c r="JC461" s="49"/>
      <c r="JD461" s="49"/>
      <c r="JE461" s="49"/>
      <c r="JF461" s="49"/>
      <c r="JG461" s="49"/>
      <c r="JH461" s="49"/>
      <c r="JI461" s="49"/>
      <c r="JJ461" s="49"/>
      <c r="JK461" s="49"/>
      <c r="JL461" s="49"/>
      <c r="JM461" s="49"/>
      <c r="JN461" s="49"/>
      <c r="JO461" s="49"/>
      <c r="JP461" s="49"/>
      <c r="JQ461" s="49"/>
      <c r="JR461" s="49"/>
      <c r="JS461" s="49"/>
      <c r="JT461" s="49"/>
      <c r="JU461" s="49"/>
      <c r="JV461" s="49"/>
      <c r="JW461" s="49"/>
      <c r="JX461" s="49"/>
      <c r="JY461" s="49"/>
      <c r="JZ461" s="49"/>
      <c r="KA461" s="49"/>
      <c r="KB461" s="49"/>
      <c r="KC461" s="49"/>
      <c r="KD461" s="49"/>
      <c r="KE461" s="49"/>
      <c r="KF461" s="49"/>
      <c r="KG461" s="49"/>
      <c r="KH461" s="49"/>
      <c r="KI461" s="49"/>
      <c r="KJ461" s="49"/>
      <c r="KK461" s="49"/>
      <c r="KL461" s="49"/>
      <c r="KM461" s="49"/>
      <c r="KN461" s="49"/>
      <c r="KO461" s="49"/>
      <c r="KP461" s="49"/>
      <c r="KQ461" s="49"/>
      <c r="KR461" s="49"/>
      <c r="KS461" s="49"/>
      <c r="KT461" s="49"/>
      <c r="KU461" s="49"/>
      <c r="KV461" s="49"/>
      <c r="KW461" s="49"/>
      <c r="KX461" s="49"/>
      <c r="KY461" s="49"/>
      <c r="KZ461" s="49"/>
      <c r="LA461" s="49"/>
      <c r="LB461" s="49"/>
      <c r="LC461" s="49"/>
      <c r="LD461" s="49"/>
      <c r="LE461" s="49"/>
      <c r="LF461" s="49"/>
      <c r="LG461" s="49"/>
      <c r="LH461" s="49"/>
      <c r="LI461" s="49"/>
      <c r="LJ461" s="49"/>
      <c r="LK461" s="49"/>
      <c r="LL461" s="49"/>
      <c r="LM461" s="49"/>
      <c r="LN461" s="49"/>
      <c r="LO461" s="49"/>
      <c r="LP461" s="49"/>
      <c r="LQ461" s="49"/>
      <c r="LR461" s="49"/>
      <c r="LS461" s="49"/>
      <c r="LT461" s="49"/>
      <c r="LU461" s="49"/>
      <c r="LV461" s="49"/>
      <c r="LW461" s="49"/>
      <c r="LX461" s="49"/>
      <c r="LY461" s="49"/>
      <c r="LZ461" s="49"/>
      <c r="MA461" s="49"/>
      <c r="MB461" s="49"/>
      <c r="MC461" s="49"/>
      <c r="MD461" s="49"/>
      <c r="ME461" s="49"/>
      <c r="MF461" s="49"/>
      <c r="MG461" s="49"/>
      <c r="MH461" s="49"/>
      <c r="MI461" s="49"/>
      <c r="MJ461" s="49"/>
      <c r="MK461" s="49"/>
      <c r="ML461" s="49"/>
      <c r="MM461" s="49"/>
      <c r="MN461" s="49"/>
      <c r="MO461" s="49"/>
      <c r="MP461" s="49"/>
      <c r="MQ461" s="49"/>
      <c r="MR461" s="49"/>
      <c r="MS461" s="49"/>
      <c r="MT461" s="49"/>
      <c r="MU461" s="49"/>
      <c r="MV461" s="49"/>
      <c r="MW461" s="49"/>
      <c r="MX461" s="49"/>
      <c r="MY461" s="49"/>
      <c r="MZ461" s="49"/>
      <c r="NA461" s="49"/>
      <c r="NB461" s="49"/>
      <c r="NC461" s="49"/>
      <c r="ND461" s="49"/>
      <c r="NE461" s="49"/>
      <c r="NF461" s="49"/>
      <c r="NG461" s="49"/>
      <c r="NH461" s="49"/>
      <c r="NI461" s="49"/>
      <c r="NJ461" s="49"/>
      <c r="NK461" s="49"/>
      <c r="NL461" s="49"/>
      <c r="NM461" s="49"/>
      <c r="NN461" s="49"/>
      <c r="NO461" s="49"/>
      <c r="NP461" s="49"/>
      <c r="NQ461" s="49"/>
    </row>
    <row r="462" spans="1:381" x14ac:dyDescent="0.2">
      <c r="A462" s="46">
        <v>461</v>
      </c>
      <c r="B462" s="47" t="s">
        <v>306</v>
      </c>
      <c r="C462" s="47" t="s">
        <v>35</v>
      </c>
      <c r="D462" s="48">
        <v>20</v>
      </c>
      <c r="E462" s="66" t="s">
        <v>2032</v>
      </c>
    </row>
    <row r="463" spans="1:381" x14ac:dyDescent="0.2">
      <c r="A463" s="46">
        <v>462</v>
      </c>
      <c r="B463" s="47" t="s">
        <v>307</v>
      </c>
      <c r="C463" s="47" t="s">
        <v>35</v>
      </c>
      <c r="D463" s="48">
        <v>20</v>
      </c>
      <c r="E463" s="66" t="s">
        <v>1999</v>
      </c>
    </row>
    <row r="464" spans="1:381" x14ac:dyDescent="0.2">
      <c r="A464" s="46">
        <v>463</v>
      </c>
      <c r="B464" s="47" t="s">
        <v>1745</v>
      </c>
      <c r="C464" s="47" t="s">
        <v>35</v>
      </c>
      <c r="D464" s="48">
        <v>20</v>
      </c>
      <c r="E464" s="66" t="s">
        <v>1970</v>
      </c>
    </row>
    <row r="465" spans="1:381" s="50" customFormat="1" x14ac:dyDescent="0.2">
      <c r="A465" s="46">
        <v>464</v>
      </c>
      <c r="B465" s="47" t="s">
        <v>308</v>
      </c>
      <c r="C465" s="47" t="s">
        <v>35</v>
      </c>
      <c r="D465" s="48">
        <v>3</v>
      </c>
      <c r="E465" s="66" t="s">
        <v>2078</v>
      </c>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49"/>
      <c r="AT465" s="49"/>
      <c r="AU465" s="49"/>
      <c r="AV465" s="49"/>
      <c r="AW465" s="49"/>
      <c r="AX465" s="49"/>
      <c r="AY465" s="49"/>
      <c r="AZ465" s="49"/>
      <c r="BA465" s="49"/>
      <c r="BB465" s="49"/>
      <c r="BC465" s="49"/>
      <c r="BD465" s="49"/>
      <c r="BE465" s="49"/>
      <c r="BF465" s="49"/>
      <c r="BG465" s="49"/>
      <c r="BH465" s="49"/>
      <c r="BI465" s="49"/>
      <c r="BJ465" s="49"/>
      <c r="BK465" s="49"/>
      <c r="BL465" s="49"/>
      <c r="BM465" s="49"/>
      <c r="BN465" s="49"/>
      <c r="BO465" s="49"/>
      <c r="BP465" s="49"/>
      <c r="BQ465" s="49"/>
      <c r="BR465" s="49"/>
      <c r="BS465" s="49"/>
      <c r="BT465" s="49"/>
      <c r="BU465" s="49"/>
      <c r="BV465" s="49"/>
      <c r="BW465" s="49"/>
      <c r="BX465" s="49"/>
      <c r="BY465" s="49"/>
      <c r="BZ465" s="49"/>
      <c r="CA465" s="49"/>
      <c r="CB465" s="49"/>
      <c r="CC465" s="49"/>
      <c r="CD465" s="49"/>
      <c r="CE465" s="49"/>
      <c r="CF465" s="49"/>
      <c r="CG465" s="49"/>
      <c r="CH465" s="49"/>
      <c r="CI465" s="49"/>
      <c r="CJ465" s="49"/>
      <c r="CK465" s="49"/>
      <c r="CL465" s="49"/>
      <c r="CM465" s="49"/>
      <c r="CN465" s="49"/>
      <c r="CO465" s="49"/>
      <c r="CP465" s="49"/>
      <c r="CQ465" s="49"/>
      <c r="CR465" s="49"/>
      <c r="CS465" s="49"/>
      <c r="CT465" s="49"/>
      <c r="CU465" s="49"/>
      <c r="CV465" s="49"/>
      <c r="CW465" s="49"/>
      <c r="CX465" s="49"/>
      <c r="CY465" s="49"/>
      <c r="CZ465" s="49"/>
      <c r="DA465" s="49"/>
      <c r="DB465" s="49"/>
      <c r="DC465" s="49"/>
      <c r="DD465" s="49"/>
      <c r="DE465" s="49"/>
      <c r="DF465" s="49"/>
      <c r="DG465" s="49"/>
      <c r="DH465" s="49"/>
      <c r="DI465" s="49"/>
      <c r="DJ465" s="49"/>
      <c r="DK465" s="49"/>
      <c r="DL465" s="49"/>
      <c r="DM465" s="49"/>
      <c r="DN465" s="49"/>
      <c r="DO465" s="49"/>
      <c r="DP465" s="49"/>
      <c r="DQ465" s="49"/>
      <c r="DR465" s="49"/>
      <c r="DS465" s="49"/>
      <c r="DT465" s="49"/>
      <c r="DU465" s="49"/>
      <c r="DV465" s="49"/>
      <c r="DW465" s="49"/>
      <c r="DX465" s="49"/>
      <c r="DY465" s="49"/>
      <c r="DZ465" s="49"/>
      <c r="EA465" s="49"/>
      <c r="EB465" s="49"/>
      <c r="EC465" s="49"/>
      <c r="ED465" s="49"/>
      <c r="EE465" s="49"/>
      <c r="EF465" s="49"/>
      <c r="EG465" s="49"/>
      <c r="EH465" s="49"/>
      <c r="EI465" s="49"/>
      <c r="EJ465" s="49"/>
      <c r="EK465" s="49"/>
      <c r="EL465" s="49"/>
      <c r="EM465" s="49"/>
      <c r="EN465" s="49"/>
      <c r="EO465" s="49"/>
      <c r="EP465" s="49"/>
      <c r="EQ465" s="49"/>
      <c r="ER465" s="49"/>
      <c r="ES465" s="49"/>
      <c r="ET465" s="49"/>
      <c r="EU465" s="49"/>
      <c r="EV465" s="49"/>
      <c r="EW465" s="49"/>
      <c r="EX465" s="49"/>
      <c r="EY465" s="49"/>
      <c r="EZ465" s="49"/>
      <c r="FA465" s="49"/>
      <c r="FB465" s="49"/>
      <c r="FC465" s="49"/>
      <c r="FD465" s="49"/>
      <c r="FE465" s="49"/>
      <c r="FF465" s="49"/>
      <c r="FG465" s="49"/>
      <c r="FH465" s="49"/>
      <c r="FI465" s="49"/>
      <c r="FJ465" s="49"/>
      <c r="FK465" s="49"/>
      <c r="FL465" s="49"/>
      <c r="FM465" s="49"/>
      <c r="FN465" s="49"/>
      <c r="FO465" s="49"/>
      <c r="FP465" s="49"/>
      <c r="FQ465" s="49"/>
      <c r="FR465" s="49"/>
      <c r="FS465" s="49"/>
      <c r="FT465" s="49"/>
      <c r="FU465" s="49"/>
      <c r="FV465" s="49"/>
      <c r="FW465" s="49"/>
      <c r="FX465" s="49"/>
      <c r="FY465" s="49"/>
      <c r="FZ465" s="49"/>
      <c r="GA465" s="49"/>
      <c r="GB465" s="49"/>
      <c r="GC465" s="49"/>
      <c r="GD465" s="49"/>
      <c r="GE465" s="49"/>
      <c r="GF465" s="49"/>
      <c r="GG465" s="49"/>
      <c r="GH465" s="49"/>
      <c r="GI465" s="49"/>
      <c r="GJ465" s="49"/>
      <c r="GK465" s="49"/>
      <c r="GL465" s="49"/>
      <c r="GM465" s="49"/>
      <c r="GN465" s="49"/>
      <c r="GO465" s="49"/>
      <c r="GP465" s="49"/>
      <c r="GQ465" s="49"/>
      <c r="GR465" s="49"/>
      <c r="GS465" s="49"/>
      <c r="GT465" s="49"/>
      <c r="GU465" s="49"/>
      <c r="GV465" s="49"/>
      <c r="GW465" s="49"/>
      <c r="GX465" s="49"/>
      <c r="GY465" s="49"/>
      <c r="GZ465" s="49"/>
      <c r="HA465" s="49"/>
      <c r="HB465" s="49"/>
      <c r="HC465" s="49"/>
      <c r="HD465" s="49"/>
      <c r="HE465" s="49"/>
      <c r="HF465" s="49"/>
      <c r="HG465" s="49"/>
      <c r="HH465" s="49"/>
      <c r="HI465" s="49"/>
      <c r="HJ465" s="49"/>
      <c r="HK465" s="49"/>
      <c r="HL465" s="49"/>
      <c r="HM465" s="49"/>
      <c r="HN465" s="49"/>
      <c r="HO465" s="49"/>
      <c r="HP465" s="49"/>
      <c r="HQ465" s="49"/>
      <c r="HR465" s="49"/>
      <c r="HS465" s="49"/>
      <c r="HT465" s="49"/>
      <c r="HU465" s="49"/>
      <c r="HV465" s="49"/>
      <c r="HW465" s="49"/>
      <c r="HX465" s="49"/>
      <c r="HY465" s="49"/>
      <c r="HZ465" s="49"/>
      <c r="IA465" s="49"/>
      <c r="IB465" s="49"/>
      <c r="IC465" s="49"/>
      <c r="ID465" s="49"/>
      <c r="IE465" s="49"/>
      <c r="IF465" s="49"/>
      <c r="IG465" s="49"/>
      <c r="IH465" s="49"/>
      <c r="II465" s="49"/>
      <c r="IJ465" s="49"/>
      <c r="IK465" s="49"/>
      <c r="IL465" s="49"/>
      <c r="IM465" s="49"/>
      <c r="IN465" s="49"/>
      <c r="IO465" s="49"/>
      <c r="IP465" s="49"/>
      <c r="IQ465" s="49"/>
      <c r="IR465" s="49"/>
      <c r="IS465" s="49"/>
      <c r="IT465" s="49"/>
      <c r="IU465" s="49"/>
      <c r="IV465" s="49"/>
      <c r="IW465" s="49"/>
      <c r="IX465" s="49"/>
      <c r="IY465" s="49"/>
      <c r="IZ465" s="49"/>
      <c r="JA465" s="49"/>
      <c r="JB465" s="49"/>
      <c r="JC465" s="49"/>
      <c r="JD465" s="49"/>
      <c r="JE465" s="49"/>
      <c r="JF465" s="49"/>
      <c r="JG465" s="49"/>
      <c r="JH465" s="49"/>
      <c r="JI465" s="49"/>
      <c r="JJ465" s="49"/>
      <c r="JK465" s="49"/>
      <c r="JL465" s="49"/>
      <c r="JM465" s="49"/>
      <c r="JN465" s="49"/>
      <c r="JO465" s="49"/>
      <c r="JP465" s="49"/>
      <c r="JQ465" s="49"/>
      <c r="JR465" s="49"/>
      <c r="JS465" s="49"/>
      <c r="JT465" s="49"/>
      <c r="JU465" s="49"/>
      <c r="JV465" s="49"/>
      <c r="JW465" s="49"/>
      <c r="JX465" s="49"/>
      <c r="JY465" s="49"/>
      <c r="JZ465" s="49"/>
      <c r="KA465" s="49"/>
      <c r="KB465" s="49"/>
      <c r="KC465" s="49"/>
      <c r="KD465" s="49"/>
      <c r="KE465" s="49"/>
      <c r="KF465" s="49"/>
      <c r="KG465" s="49"/>
      <c r="KH465" s="49"/>
      <c r="KI465" s="49"/>
      <c r="KJ465" s="49"/>
      <c r="KK465" s="49"/>
      <c r="KL465" s="49"/>
      <c r="KM465" s="49"/>
      <c r="KN465" s="49"/>
      <c r="KO465" s="49"/>
      <c r="KP465" s="49"/>
      <c r="KQ465" s="49"/>
      <c r="KR465" s="49"/>
      <c r="KS465" s="49"/>
      <c r="KT465" s="49"/>
      <c r="KU465" s="49"/>
      <c r="KV465" s="49"/>
      <c r="KW465" s="49"/>
      <c r="KX465" s="49"/>
      <c r="KY465" s="49"/>
      <c r="KZ465" s="49"/>
      <c r="LA465" s="49"/>
      <c r="LB465" s="49"/>
      <c r="LC465" s="49"/>
      <c r="LD465" s="49"/>
      <c r="LE465" s="49"/>
      <c r="LF465" s="49"/>
      <c r="LG465" s="49"/>
      <c r="LH465" s="49"/>
      <c r="LI465" s="49"/>
      <c r="LJ465" s="49"/>
      <c r="LK465" s="49"/>
      <c r="LL465" s="49"/>
      <c r="LM465" s="49"/>
      <c r="LN465" s="49"/>
      <c r="LO465" s="49"/>
      <c r="LP465" s="49"/>
      <c r="LQ465" s="49"/>
      <c r="LR465" s="49"/>
      <c r="LS465" s="49"/>
      <c r="LT465" s="49"/>
      <c r="LU465" s="49"/>
      <c r="LV465" s="49"/>
      <c r="LW465" s="49"/>
      <c r="LX465" s="49"/>
      <c r="LY465" s="49"/>
      <c r="LZ465" s="49"/>
      <c r="MA465" s="49"/>
      <c r="MB465" s="49"/>
      <c r="MC465" s="49"/>
      <c r="MD465" s="49"/>
      <c r="ME465" s="49"/>
      <c r="MF465" s="49"/>
      <c r="MG465" s="49"/>
      <c r="MH465" s="49"/>
      <c r="MI465" s="49"/>
      <c r="MJ465" s="49"/>
      <c r="MK465" s="49"/>
      <c r="ML465" s="49"/>
      <c r="MM465" s="49"/>
      <c r="MN465" s="49"/>
      <c r="MO465" s="49"/>
      <c r="MP465" s="49"/>
      <c r="MQ465" s="49"/>
      <c r="MR465" s="49"/>
      <c r="MS465" s="49"/>
      <c r="MT465" s="49"/>
      <c r="MU465" s="49"/>
      <c r="MV465" s="49"/>
      <c r="MW465" s="49"/>
      <c r="MX465" s="49"/>
      <c r="MY465" s="49"/>
      <c r="MZ465" s="49"/>
      <c r="NA465" s="49"/>
      <c r="NB465" s="49"/>
      <c r="NC465" s="49"/>
      <c r="ND465" s="49"/>
      <c r="NE465" s="49"/>
      <c r="NF465" s="49"/>
      <c r="NG465" s="49"/>
      <c r="NH465" s="49"/>
      <c r="NI465" s="49"/>
      <c r="NJ465" s="49"/>
      <c r="NK465" s="49"/>
      <c r="NL465" s="49"/>
      <c r="NM465" s="49"/>
      <c r="NN465" s="49"/>
      <c r="NO465" s="49"/>
      <c r="NP465" s="49"/>
      <c r="NQ465" s="49"/>
    </row>
    <row r="466" spans="1:381" s="50" customFormat="1" x14ac:dyDescent="0.2">
      <c r="A466" s="46">
        <v>465</v>
      </c>
      <c r="B466" s="47" t="s">
        <v>309</v>
      </c>
      <c r="C466" s="47" t="s">
        <v>35</v>
      </c>
      <c r="D466" s="48">
        <v>22</v>
      </c>
      <c r="E466" s="66" t="s">
        <v>2068</v>
      </c>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c r="AX466" s="49"/>
      <c r="AY466" s="49"/>
      <c r="AZ466" s="49"/>
      <c r="BA466" s="49"/>
      <c r="BB466" s="49"/>
      <c r="BC466" s="49"/>
      <c r="BD466" s="49"/>
      <c r="BE466" s="49"/>
      <c r="BF466" s="49"/>
      <c r="BG466" s="49"/>
      <c r="BH466" s="49"/>
      <c r="BI466" s="49"/>
      <c r="BJ466" s="49"/>
      <c r="BK466" s="49"/>
      <c r="BL466" s="49"/>
      <c r="BM466" s="49"/>
      <c r="BN466" s="49"/>
      <c r="BO466" s="49"/>
      <c r="BP466" s="49"/>
      <c r="BQ466" s="49"/>
      <c r="BR466" s="49"/>
      <c r="BS466" s="49"/>
      <c r="BT466" s="49"/>
      <c r="BU466" s="49"/>
      <c r="BV466" s="49"/>
      <c r="BW466" s="49"/>
      <c r="BX466" s="49"/>
      <c r="BY466" s="49"/>
      <c r="BZ466" s="49"/>
      <c r="CA466" s="49"/>
      <c r="CB466" s="49"/>
      <c r="CC466" s="49"/>
      <c r="CD466" s="49"/>
      <c r="CE466" s="49"/>
      <c r="CF466" s="49"/>
      <c r="CG466" s="49"/>
      <c r="CH466" s="49"/>
      <c r="CI466" s="49"/>
      <c r="CJ466" s="49"/>
      <c r="CK466" s="49"/>
      <c r="CL466" s="49"/>
      <c r="CM466" s="49"/>
      <c r="CN466" s="49"/>
      <c r="CO466" s="49"/>
      <c r="CP466" s="49"/>
      <c r="CQ466" s="49"/>
      <c r="CR466" s="49"/>
      <c r="CS466" s="49"/>
      <c r="CT466" s="49"/>
      <c r="CU466" s="49"/>
      <c r="CV466" s="49"/>
      <c r="CW466" s="49"/>
      <c r="CX466" s="49"/>
      <c r="CY466" s="49"/>
      <c r="CZ466" s="49"/>
      <c r="DA466" s="49"/>
      <c r="DB466" s="49"/>
      <c r="DC466" s="49"/>
      <c r="DD466" s="49"/>
      <c r="DE466" s="49"/>
      <c r="DF466" s="49"/>
      <c r="DG466" s="49"/>
      <c r="DH466" s="49"/>
      <c r="DI466" s="49"/>
      <c r="DJ466" s="49"/>
      <c r="DK466" s="49"/>
      <c r="DL466" s="49"/>
      <c r="DM466" s="49"/>
      <c r="DN466" s="49"/>
      <c r="DO466" s="49"/>
      <c r="DP466" s="49"/>
      <c r="DQ466" s="49"/>
      <c r="DR466" s="49"/>
      <c r="DS466" s="49"/>
      <c r="DT466" s="49"/>
      <c r="DU466" s="49"/>
      <c r="DV466" s="49"/>
      <c r="DW466" s="49"/>
      <c r="DX466" s="49"/>
      <c r="DY466" s="49"/>
      <c r="DZ466" s="49"/>
      <c r="EA466" s="49"/>
      <c r="EB466" s="49"/>
      <c r="EC466" s="49"/>
      <c r="ED466" s="49"/>
      <c r="EE466" s="49"/>
      <c r="EF466" s="49"/>
      <c r="EG466" s="49"/>
      <c r="EH466" s="49"/>
      <c r="EI466" s="49"/>
      <c r="EJ466" s="49"/>
      <c r="EK466" s="49"/>
      <c r="EL466" s="49"/>
      <c r="EM466" s="49"/>
      <c r="EN466" s="49"/>
      <c r="EO466" s="49"/>
      <c r="EP466" s="49"/>
      <c r="EQ466" s="49"/>
      <c r="ER466" s="49"/>
      <c r="ES466" s="49"/>
      <c r="ET466" s="49"/>
      <c r="EU466" s="49"/>
      <c r="EV466" s="49"/>
      <c r="EW466" s="49"/>
      <c r="EX466" s="49"/>
      <c r="EY466" s="49"/>
      <c r="EZ466" s="49"/>
      <c r="FA466" s="49"/>
      <c r="FB466" s="49"/>
      <c r="FC466" s="49"/>
      <c r="FD466" s="49"/>
      <c r="FE466" s="49"/>
      <c r="FF466" s="49"/>
      <c r="FG466" s="49"/>
      <c r="FH466" s="49"/>
      <c r="FI466" s="49"/>
      <c r="FJ466" s="49"/>
      <c r="FK466" s="49"/>
      <c r="FL466" s="49"/>
      <c r="FM466" s="49"/>
      <c r="FN466" s="49"/>
      <c r="FO466" s="49"/>
      <c r="FP466" s="49"/>
      <c r="FQ466" s="49"/>
      <c r="FR466" s="49"/>
      <c r="FS466" s="49"/>
      <c r="FT466" s="49"/>
      <c r="FU466" s="49"/>
      <c r="FV466" s="49"/>
      <c r="FW466" s="49"/>
      <c r="FX466" s="49"/>
      <c r="FY466" s="49"/>
      <c r="FZ466" s="49"/>
      <c r="GA466" s="49"/>
      <c r="GB466" s="49"/>
      <c r="GC466" s="49"/>
      <c r="GD466" s="49"/>
      <c r="GE466" s="49"/>
      <c r="GF466" s="49"/>
      <c r="GG466" s="49"/>
      <c r="GH466" s="49"/>
      <c r="GI466" s="49"/>
      <c r="GJ466" s="49"/>
      <c r="GK466" s="49"/>
      <c r="GL466" s="49"/>
      <c r="GM466" s="49"/>
      <c r="GN466" s="49"/>
      <c r="GO466" s="49"/>
      <c r="GP466" s="49"/>
      <c r="GQ466" s="49"/>
      <c r="GR466" s="49"/>
      <c r="GS466" s="49"/>
      <c r="GT466" s="49"/>
      <c r="GU466" s="49"/>
      <c r="GV466" s="49"/>
      <c r="GW466" s="49"/>
      <c r="GX466" s="49"/>
      <c r="GY466" s="49"/>
      <c r="GZ466" s="49"/>
      <c r="HA466" s="49"/>
      <c r="HB466" s="49"/>
      <c r="HC466" s="49"/>
      <c r="HD466" s="49"/>
      <c r="HE466" s="49"/>
      <c r="HF466" s="49"/>
      <c r="HG466" s="49"/>
      <c r="HH466" s="49"/>
      <c r="HI466" s="49"/>
      <c r="HJ466" s="49"/>
      <c r="HK466" s="49"/>
      <c r="HL466" s="49"/>
      <c r="HM466" s="49"/>
      <c r="HN466" s="49"/>
      <c r="HO466" s="49"/>
      <c r="HP466" s="49"/>
      <c r="HQ466" s="49"/>
      <c r="HR466" s="49"/>
      <c r="HS466" s="49"/>
      <c r="HT466" s="49"/>
      <c r="HU466" s="49"/>
      <c r="HV466" s="49"/>
      <c r="HW466" s="49"/>
      <c r="HX466" s="49"/>
      <c r="HY466" s="49"/>
      <c r="HZ466" s="49"/>
      <c r="IA466" s="49"/>
      <c r="IB466" s="49"/>
      <c r="IC466" s="49"/>
      <c r="ID466" s="49"/>
      <c r="IE466" s="49"/>
      <c r="IF466" s="49"/>
      <c r="IG466" s="49"/>
      <c r="IH466" s="49"/>
      <c r="II466" s="49"/>
      <c r="IJ466" s="49"/>
      <c r="IK466" s="49"/>
      <c r="IL466" s="49"/>
      <c r="IM466" s="49"/>
      <c r="IN466" s="49"/>
      <c r="IO466" s="49"/>
      <c r="IP466" s="49"/>
      <c r="IQ466" s="49"/>
      <c r="IR466" s="49"/>
      <c r="IS466" s="49"/>
      <c r="IT466" s="49"/>
      <c r="IU466" s="49"/>
      <c r="IV466" s="49"/>
      <c r="IW466" s="49"/>
      <c r="IX466" s="49"/>
      <c r="IY466" s="49"/>
      <c r="IZ466" s="49"/>
      <c r="JA466" s="49"/>
      <c r="JB466" s="49"/>
      <c r="JC466" s="49"/>
      <c r="JD466" s="49"/>
      <c r="JE466" s="49"/>
      <c r="JF466" s="49"/>
      <c r="JG466" s="49"/>
      <c r="JH466" s="49"/>
      <c r="JI466" s="49"/>
      <c r="JJ466" s="49"/>
      <c r="JK466" s="49"/>
      <c r="JL466" s="49"/>
      <c r="JM466" s="49"/>
      <c r="JN466" s="49"/>
      <c r="JO466" s="49"/>
      <c r="JP466" s="49"/>
      <c r="JQ466" s="49"/>
      <c r="JR466" s="49"/>
      <c r="JS466" s="49"/>
      <c r="JT466" s="49"/>
      <c r="JU466" s="49"/>
      <c r="JV466" s="49"/>
      <c r="JW466" s="49"/>
      <c r="JX466" s="49"/>
      <c r="JY466" s="49"/>
      <c r="JZ466" s="49"/>
      <c r="KA466" s="49"/>
      <c r="KB466" s="49"/>
      <c r="KC466" s="49"/>
      <c r="KD466" s="49"/>
      <c r="KE466" s="49"/>
      <c r="KF466" s="49"/>
      <c r="KG466" s="49"/>
      <c r="KH466" s="49"/>
      <c r="KI466" s="49"/>
      <c r="KJ466" s="49"/>
      <c r="KK466" s="49"/>
      <c r="KL466" s="49"/>
      <c r="KM466" s="49"/>
      <c r="KN466" s="49"/>
      <c r="KO466" s="49"/>
      <c r="KP466" s="49"/>
      <c r="KQ466" s="49"/>
      <c r="KR466" s="49"/>
      <c r="KS466" s="49"/>
      <c r="KT466" s="49"/>
      <c r="KU466" s="49"/>
      <c r="KV466" s="49"/>
      <c r="KW466" s="49"/>
      <c r="KX466" s="49"/>
      <c r="KY466" s="49"/>
      <c r="KZ466" s="49"/>
      <c r="LA466" s="49"/>
      <c r="LB466" s="49"/>
      <c r="LC466" s="49"/>
      <c r="LD466" s="49"/>
      <c r="LE466" s="49"/>
      <c r="LF466" s="49"/>
      <c r="LG466" s="49"/>
      <c r="LH466" s="49"/>
      <c r="LI466" s="49"/>
      <c r="LJ466" s="49"/>
      <c r="LK466" s="49"/>
      <c r="LL466" s="49"/>
      <c r="LM466" s="49"/>
      <c r="LN466" s="49"/>
      <c r="LO466" s="49"/>
      <c r="LP466" s="49"/>
      <c r="LQ466" s="49"/>
      <c r="LR466" s="49"/>
      <c r="LS466" s="49"/>
      <c r="LT466" s="49"/>
      <c r="LU466" s="49"/>
      <c r="LV466" s="49"/>
      <c r="LW466" s="49"/>
      <c r="LX466" s="49"/>
      <c r="LY466" s="49"/>
      <c r="LZ466" s="49"/>
      <c r="MA466" s="49"/>
      <c r="MB466" s="49"/>
      <c r="MC466" s="49"/>
      <c r="MD466" s="49"/>
      <c r="ME466" s="49"/>
      <c r="MF466" s="49"/>
      <c r="MG466" s="49"/>
      <c r="MH466" s="49"/>
      <c r="MI466" s="49"/>
      <c r="MJ466" s="49"/>
      <c r="MK466" s="49"/>
      <c r="ML466" s="49"/>
      <c r="MM466" s="49"/>
      <c r="MN466" s="49"/>
      <c r="MO466" s="49"/>
      <c r="MP466" s="49"/>
      <c r="MQ466" s="49"/>
      <c r="MR466" s="49"/>
      <c r="MS466" s="49"/>
      <c r="MT466" s="49"/>
      <c r="MU466" s="49"/>
      <c r="MV466" s="49"/>
      <c r="MW466" s="49"/>
      <c r="MX466" s="49"/>
      <c r="MY466" s="49"/>
      <c r="MZ466" s="49"/>
      <c r="NA466" s="49"/>
      <c r="NB466" s="49"/>
      <c r="NC466" s="49"/>
      <c r="ND466" s="49"/>
      <c r="NE466" s="49"/>
      <c r="NF466" s="49"/>
      <c r="NG466" s="49"/>
      <c r="NH466" s="49"/>
      <c r="NI466" s="49"/>
      <c r="NJ466" s="49"/>
      <c r="NK466" s="49"/>
      <c r="NL466" s="49"/>
      <c r="NM466" s="49"/>
      <c r="NN466" s="49"/>
      <c r="NO466" s="49"/>
      <c r="NP466" s="49"/>
      <c r="NQ466" s="49"/>
    </row>
    <row r="467" spans="1:381" s="50" customFormat="1" x14ac:dyDescent="0.2">
      <c r="A467" s="46">
        <v>466</v>
      </c>
      <c r="B467" s="47" t="s">
        <v>310</v>
      </c>
      <c r="C467" s="47" t="s">
        <v>35</v>
      </c>
      <c r="D467" s="48">
        <v>21</v>
      </c>
      <c r="E467" s="66" t="s">
        <v>2079</v>
      </c>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49"/>
      <c r="AT467" s="49"/>
      <c r="AU467" s="49"/>
      <c r="AV467" s="49"/>
      <c r="AW467" s="49"/>
      <c r="AX467" s="49"/>
      <c r="AY467" s="49"/>
      <c r="AZ467" s="49"/>
      <c r="BA467" s="49"/>
      <c r="BB467" s="49"/>
      <c r="BC467" s="49"/>
      <c r="BD467" s="49"/>
      <c r="BE467" s="49"/>
      <c r="BF467" s="49"/>
      <c r="BG467" s="49"/>
      <c r="BH467" s="49"/>
      <c r="BI467" s="49"/>
      <c r="BJ467" s="49"/>
      <c r="BK467" s="49"/>
      <c r="BL467" s="49"/>
      <c r="BM467" s="49"/>
      <c r="BN467" s="49"/>
      <c r="BO467" s="49"/>
      <c r="BP467" s="49"/>
      <c r="BQ467" s="49"/>
      <c r="BR467" s="49"/>
      <c r="BS467" s="49"/>
      <c r="BT467" s="49"/>
      <c r="BU467" s="49"/>
      <c r="BV467" s="49"/>
      <c r="BW467" s="49"/>
      <c r="BX467" s="49"/>
      <c r="BY467" s="49"/>
      <c r="BZ467" s="49"/>
      <c r="CA467" s="49"/>
      <c r="CB467" s="49"/>
      <c r="CC467" s="49"/>
      <c r="CD467" s="49"/>
      <c r="CE467" s="49"/>
      <c r="CF467" s="49"/>
      <c r="CG467" s="49"/>
      <c r="CH467" s="49"/>
      <c r="CI467" s="49"/>
      <c r="CJ467" s="49"/>
      <c r="CK467" s="49"/>
      <c r="CL467" s="49"/>
      <c r="CM467" s="49"/>
      <c r="CN467" s="49"/>
      <c r="CO467" s="49"/>
      <c r="CP467" s="49"/>
      <c r="CQ467" s="49"/>
      <c r="CR467" s="49"/>
      <c r="CS467" s="49"/>
      <c r="CT467" s="49"/>
      <c r="CU467" s="49"/>
      <c r="CV467" s="49"/>
      <c r="CW467" s="49"/>
      <c r="CX467" s="49"/>
      <c r="CY467" s="49"/>
      <c r="CZ467" s="49"/>
      <c r="DA467" s="49"/>
      <c r="DB467" s="49"/>
      <c r="DC467" s="49"/>
      <c r="DD467" s="49"/>
      <c r="DE467" s="49"/>
      <c r="DF467" s="49"/>
      <c r="DG467" s="49"/>
      <c r="DH467" s="49"/>
      <c r="DI467" s="49"/>
      <c r="DJ467" s="49"/>
      <c r="DK467" s="49"/>
      <c r="DL467" s="49"/>
      <c r="DM467" s="49"/>
      <c r="DN467" s="49"/>
      <c r="DO467" s="49"/>
      <c r="DP467" s="49"/>
      <c r="DQ467" s="49"/>
      <c r="DR467" s="49"/>
      <c r="DS467" s="49"/>
      <c r="DT467" s="49"/>
      <c r="DU467" s="49"/>
      <c r="DV467" s="49"/>
      <c r="DW467" s="49"/>
      <c r="DX467" s="49"/>
      <c r="DY467" s="49"/>
      <c r="DZ467" s="49"/>
      <c r="EA467" s="49"/>
      <c r="EB467" s="49"/>
      <c r="EC467" s="49"/>
      <c r="ED467" s="49"/>
      <c r="EE467" s="49"/>
      <c r="EF467" s="49"/>
      <c r="EG467" s="49"/>
      <c r="EH467" s="49"/>
      <c r="EI467" s="49"/>
      <c r="EJ467" s="49"/>
      <c r="EK467" s="49"/>
      <c r="EL467" s="49"/>
      <c r="EM467" s="49"/>
      <c r="EN467" s="49"/>
      <c r="EO467" s="49"/>
      <c r="EP467" s="49"/>
      <c r="EQ467" s="49"/>
      <c r="ER467" s="49"/>
      <c r="ES467" s="49"/>
      <c r="ET467" s="49"/>
      <c r="EU467" s="49"/>
      <c r="EV467" s="49"/>
      <c r="EW467" s="49"/>
      <c r="EX467" s="49"/>
      <c r="EY467" s="49"/>
      <c r="EZ467" s="49"/>
      <c r="FA467" s="49"/>
      <c r="FB467" s="49"/>
      <c r="FC467" s="49"/>
      <c r="FD467" s="49"/>
      <c r="FE467" s="49"/>
      <c r="FF467" s="49"/>
      <c r="FG467" s="49"/>
      <c r="FH467" s="49"/>
      <c r="FI467" s="49"/>
      <c r="FJ467" s="49"/>
      <c r="FK467" s="49"/>
      <c r="FL467" s="49"/>
      <c r="FM467" s="49"/>
      <c r="FN467" s="49"/>
      <c r="FO467" s="49"/>
      <c r="FP467" s="49"/>
      <c r="FQ467" s="49"/>
      <c r="FR467" s="49"/>
      <c r="FS467" s="49"/>
      <c r="FT467" s="49"/>
      <c r="FU467" s="49"/>
      <c r="FV467" s="49"/>
      <c r="FW467" s="49"/>
      <c r="FX467" s="49"/>
      <c r="FY467" s="49"/>
      <c r="FZ467" s="49"/>
      <c r="GA467" s="49"/>
      <c r="GB467" s="49"/>
      <c r="GC467" s="49"/>
      <c r="GD467" s="49"/>
      <c r="GE467" s="49"/>
      <c r="GF467" s="49"/>
      <c r="GG467" s="49"/>
      <c r="GH467" s="49"/>
      <c r="GI467" s="49"/>
      <c r="GJ467" s="49"/>
      <c r="GK467" s="49"/>
      <c r="GL467" s="49"/>
      <c r="GM467" s="49"/>
      <c r="GN467" s="49"/>
      <c r="GO467" s="49"/>
      <c r="GP467" s="49"/>
      <c r="GQ467" s="49"/>
      <c r="GR467" s="49"/>
      <c r="GS467" s="49"/>
      <c r="GT467" s="49"/>
      <c r="GU467" s="49"/>
      <c r="GV467" s="49"/>
      <c r="GW467" s="49"/>
      <c r="GX467" s="49"/>
      <c r="GY467" s="49"/>
      <c r="GZ467" s="49"/>
      <c r="HA467" s="49"/>
      <c r="HB467" s="49"/>
      <c r="HC467" s="49"/>
      <c r="HD467" s="49"/>
      <c r="HE467" s="49"/>
      <c r="HF467" s="49"/>
      <c r="HG467" s="49"/>
      <c r="HH467" s="49"/>
      <c r="HI467" s="49"/>
      <c r="HJ467" s="49"/>
      <c r="HK467" s="49"/>
      <c r="HL467" s="49"/>
      <c r="HM467" s="49"/>
      <c r="HN467" s="49"/>
      <c r="HO467" s="49"/>
      <c r="HP467" s="49"/>
      <c r="HQ467" s="49"/>
      <c r="HR467" s="49"/>
      <c r="HS467" s="49"/>
      <c r="HT467" s="49"/>
      <c r="HU467" s="49"/>
      <c r="HV467" s="49"/>
      <c r="HW467" s="49"/>
      <c r="HX467" s="49"/>
      <c r="HY467" s="49"/>
      <c r="HZ467" s="49"/>
      <c r="IA467" s="49"/>
      <c r="IB467" s="49"/>
      <c r="IC467" s="49"/>
      <c r="ID467" s="49"/>
      <c r="IE467" s="49"/>
      <c r="IF467" s="49"/>
      <c r="IG467" s="49"/>
      <c r="IH467" s="49"/>
      <c r="II467" s="49"/>
      <c r="IJ467" s="49"/>
      <c r="IK467" s="49"/>
      <c r="IL467" s="49"/>
      <c r="IM467" s="49"/>
      <c r="IN467" s="49"/>
      <c r="IO467" s="49"/>
      <c r="IP467" s="49"/>
      <c r="IQ467" s="49"/>
      <c r="IR467" s="49"/>
      <c r="IS467" s="49"/>
      <c r="IT467" s="49"/>
      <c r="IU467" s="49"/>
      <c r="IV467" s="49"/>
      <c r="IW467" s="49"/>
      <c r="IX467" s="49"/>
      <c r="IY467" s="49"/>
      <c r="IZ467" s="49"/>
      <c r="JA467" s="49"/>
      <c r="JB467" s="49"/>
      <c r="JC467" s="49"/>
      <c r="JD467" s="49"/>
      <c r="JE467" s="49"/>
      <c r="JF467" s="49"/>
      <c r="JG467" s="49"/>
      <c r="JH467" s="49"/>
      <c r="JI467" s="49"/>
      <c r="JJ467" s="49"/>
      <c r="JK467" s="49"/>
      <c r="JL467" s="49"/>
      <c r="JM467" s="49"/>
      <c r="JN467" s="49"/>
      <c r="JO467" s="49"/>
      <c r="JP467" s="49"/>
      <c r="JQ467" s="49"/>
      <c r="JR467" s="49"/>
      <c r="JS467" s="49"/>
      <c r="JT467" s="49"/>
      <c r="JU467" s="49"/>
      <c r="JV467" s="49"/>
      <c r="JW467" s="49"/>
      <c r="JX467" s="49"/>
      <c r="JY467" s="49"/>
      <c r="JZ467" s="49"/>
      <c r="KA467" s="49"/>
      <c r="KB467" s="49"/>
      <c r="KC467" s="49"/>
      <c r="KD467" s="49"/>
      <c r="KE467" s="49"/>
      <c r="KF467" s="49"/>
      <c r="KG467" s="49"/>
      <c r="KH467" s="49"/>
      <c r="KI467" s="49"/>
      <c r="KJ467" s="49"/>
      <c r="KK467" s="49"/>
      <c r="KL467" s="49"/>
      <c r="KM467" s="49"/>
      <c r="KN467" s="49"/>
      <c r="KO467" s="49"/>
      <c r="KP467" s="49"/>
      <c r="KQ467" s="49"/>
      <c r="KR467" s="49"/>
      <c r="KS467" s="49"/>
      <c r="KT467" s="49"/>
      <c r="KU467" s="49"/>
      <c r="KV467" s="49"/>
      <c r="KW467" s="49"/>
      <c r="KX467" s="49"/>
      <c r="KY467" s="49"/>
      <c r="KZ467" s="49"/>
      <c r="LA467" s="49"/>
      <c r="LB467" s="49"/>
      <c r="LC467" s="49"/>
      <c r="LD467" s="49"/>
      <c r="LE467" s="49"/>
      <c r="LF467" s="49"/>
      <c r="LG467" s="49"/>
      <c r="LH467" s="49"/>
      <c r="LI467" s="49"/>
      <c r="LJ467" s="49"/>
      <c r="LK467" s="49"/>
      <c r="LL467" s="49"/>
      <c r="LM467" s="49"/>
      <c r="LN467" s="49"/>
      <c r="LO467" s="49"/>
      <c r="LP467" s="49"/>
      <c r="LQ467" s="49"/>
      <c r="LR467" s="49"/>
      <c r="LS467" s="49"/>
      <c r="LT467" s="49"/>
      <c r="LU467" s="49"/>
      <c r="LV467" s="49"/>
      <c r="LW467" s="49"/>
      <c r="LX467" s="49"/>
      <c r="LY467" s="49"/>
      <c r="LZ467" s="49"/>
      <c r="MA467" s="49"/>
      <c r="MB467" s="49"/>
      <c r="MC467" s="49"/>
      <c r="MD467" s="49"/>
      <c r="ME467" s="49"/>
      <c r="MF467" s="49"/>
      <c r="MG467" s="49"/>
      <c r="MH467" s="49"/>
      <c r="MI467" s="49"/>
      <c r="MJ467" s="49"/>
      <c r="MK467" s="49"/>
      <c r="ML467" s="49"/>
      <c r="MM467" s="49"/>
      <c r="MN467" s="49"/>
      <c r="MO467" s="49"/>
      <c r="MP467" s="49"/>
      <c r="MQ467" s="49"/>
      <c r="MR467" s="49"/>
      <c r="MS467" s="49"/>
      <c r="MT467" s="49"/>
      <c r="MU467" s="49"/>
      <c r="MV467" s="49"/>
      <c r="MW467" s="49"/>
      <c r="MX467" s="49"/>
      <c r="MY467" s="49"/>
      <c r="MZ467" s="49"/>
      <c r="NA467" s="49"/>
      <c r="NB467" s="49"/>
      <c r="NC467" s="49"/>
      <c r="ND467" s="49"/>
      <c r="NE467" s="49"/>
      <c r="NF467" s="49"/>
      <c r="NG467" s="49"/>
      <c r="NH467" s="49"/>
      <c r="NI467" s="49"/>
      <c r="NJ467" s="49"/>
      <c r="NK467" s="49"/>
      <c r="NL467" s="49"/>
      <c r="NM467" s="49"/>
      <c r="NN467" s="49"/>
      <c r="NO467" s="49"/>
      <c r="NP467" s="49"/>
      <c r="NQ467" s="49"/>
    </row>
    <row r="468" spans="1:381" x14ac:dyDescent="0.2">
      <c r="A468" s="46">
        <v>467</v>
      </c>
      <c r="B468" s="47" t="s">
        <v>1746</v>
      </c>
      <c r="C468" s="47" t="s">
        <v>35</v>
      </c>
      <c r="D468" s="48">
        <v>20</v>
      </c>
      <c r="E468" s="66" t="s">
        <v>2042</v>
      </c>
    </row>
    <row r="469" spans="1:381" s="50" customFormat="1" x14ac:dyDescent="0.2">
      <c r="A469" s="46">
        <v>468</v>
      </c>
      <c r="B469" s="47" t="s">
        <v>311</v>
      </c>
      <c r="C469" s="47" t="s">
        <v>35</v>
      </c>
      <c r="D469" s="48">
        <v>20</v>
      </c>
      <c r="E469" s="66" t="s">
        <v>2076</v>
      </c>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49"/>
      <c r="AT469" s="49"/>
      <c r="AU469" s="49"/>
      <c r="AV469" s="49"/>
      <c r="AW469" s="49"/>
      <c r="AX469" s="49"/>
      <c r="AY469" s="49"/>
      <c r="AZ469" s="49"/>
      <c r="BA469" s="49"/>
      <c r="BB469" s="49"/>
      <c r="BC469" s="49"/>
      <c r="BD469" s="49"/>
      <c r="BE469" s="49"/>
      <c r="BF469" s="49"/>
      <c r="BG469" s="49"/>
      <c r="BH469" s="49"/>
      <c r="BI469" s="49"/>
      <c r="BJ469" s="49"/>
      <c r="BK469" s="49"/>
      <c r="BL469" s="49"/>
      <c r="BM469" s="49"/>
      <c r="BN469" s="49"/>
      <c r="BO469" s="49"/>
      <c r="BP469" s="49"/>
      <c r="BQ469" s="49"/>
      <c r="BR469" s="49"/>
      <c r="BS469" s="49"/>
      <c r="BT469" s="49"/>
      <c r="BU469" s="49"/>
      <c r="BV469" s="49"/>
      <c r="BW469" s="49"/>
      <c r="BX469" s="49"/>
      <c r="BY469" s="49"/>
      <c r="BZ469" s="49"/>
      <c r="CA469" s="49"/>
      <c r="CB469" s="49"/>
      <c r="CC469" s="49"/>
      <c r="CD469" s="49"/>
      <c r="CE469" s="49"/>
      <c r="CF469" s="49"/>
      <c r="CG469" s="49"/>
      <c r="CH469" s="49"/>
      <c r="CI469" s="49"/>
      <c r="CJ469" s="49"/>
      <c r="CK469" s="49"/>
      <c r="CL469" s="49"/>
      <c r="CM469" s="49"/>
      <c r="CN469" s="49"/>
      <c r="CO469" s="49"/>
      <c r="CP469" s="49"/>
      <c r="CQ469" s="49"/>
      <c r="CR469" s="49"/>
      <c r="CS469" s="49"/>
      <c r="CT469" s="49"/>
      <c r="CU469" s="49"/>
      <c r="CV469" s="49"/>
      <c r="CW469" s="49"/>
      <c r="CX469" s="49"/>
      <c r="CY469" s="49"/>
      <c r="CZ469" s="49"/>
      <c r="DA469" s="49"/>
      <c r="DB469" s="49"/>
      <c r="DC469" s="49"/>
      <c r="DD469" s="49"/>
      <c r="DE469" s="49"/>
      <c r="DF469" s="49"/>
      <c r="DG469" s="49"/>
      <c r="DH469" s="49"/>
      <c r="DI469" s="49"/>
      <c r="DJ469" s="49"/>
      <c r="DK469" s="49"/>
      <c r="DL469" s="49"/>
      <c r="DM469" s="49"/>
      <c r="DN469" s="49"/>
      <c r="DO469" s="49"/>
      <c r="DP469" s="49"/>
      <c r="DQ469" s="49"/>
      <c r="DR469" s="49"/>
      <c r="DS469" s="49"/>
      <c r="DT469" s="49"/>
      <c r="DU469" s="49"/>
      <c r="DV469" s="49"/>
      <c r="DW469" s="49"/>
      <c r="DX469" s="49"/>
      <c r="DY469" s="49"/>
      <c r="DZ469" s="49"/>
      <c r="EA469" s="49"/>
      <c r="EB469" s="49"/>
      <c r="EC469" s="49"/>
      <c r="ED469" s="49"/>
      <c r="EE469" s="49"/>
      <c r="EF469" s="49"/>
      <c r="EG469" s="49"/>
      <c r="EH469" s="49"/>
      <c r="EI469" s="49"/>
      <c r="EJ469" s="49"/>
      <c r="EK469" s="49"/>
      <c r="EL469" s="49"/>
      <c r="EM469" s="49"/>
      <c r="EN469" s="49"/>
      <c r="EO469" s="49"/>
      <c r="EP469" s="49"/>
      <c r="EQ469" s="49"/>
      <c r="ER469" s="49"/>
      <c r="ES469" s="49"/>
      <c r="ET469" s="49"/>
      <c r="EU469" s="49"/>
      <c r="EV469" s="49"/>
      <c r="EW469" s="49"/>
      <c r="EX469" s="49"/>
      <c r="EY469" s="49"/>
      <c r="EZ469" s="49"/>
      <c r="FA469" s="49"/>
      <c r="FB469" s="49"/>
      <c r="FC469" s="49"/>
      <c r="FD469" s="49"/>
      <c r="FE469" s="49"/>
      <c r="FF469" s="49"/>
      <c r="FG469" s="49"/>
      <c r="FH469" s="49"/>
      <c r="FI469" s="49"/>
      <c r="FJ469" s="49"/>
      <c r="FK469" s="49"/>
      <c r="FL469" s="49"/>
      <c r="FM469" s="49"/>
      <c r="FN469" s="49"/>
      <c r="FO469" s="49"/>
      <c r="FP469" s="49"/>
      <c r="FQ469" s="49"/>
      <c r="FR469" s="49"/>
      <c r="FS469" s="49"/>
      <c r="FT469" s="49"/>
      <c r="FU469" s="49"/>
      <c r="FV469" s="49"/>
      <c r="FW469" s="49"/>
      <c r="FX469" s="49"/>
      <c r="FY469" s="49"/>
      <c r="FZ469" s="49"/>
      <c r="GA469" s="49"/>
      <c r="GB469" s="49"/>
      <c r="GC469" s="49"/>
      <c r="GD469" s="49"/>
      <c r="GE469" s="49"/>
      <c r="GF469" s="49"/>
      <c r="GG469" s="49"/>
      <c r="GH469" s="49"/>
      <c r="GI469" s="49"/>
      <c r="GJ469" s="49"/>
      <c r="GK469" s="49"/>
      <c r="GL469" s="49"/>
      <c r="GM469" s="49"/>
      <c r="GN469" s="49"/>
      <c r="GO469" s="49"/>
      <c r="GP469" s="49"/>
      <c r="GQ469" s="49"/>
      <c r="GR469" s="49"/>
      <c r="GS469" s="49"/>
      <c r="GT469" s="49"/>
      <c r="GU469" s="49"/>
      <c r="GV469" s="49"/>
      <c r="GW469" s="49"/>
      <c r="GX469" s="49"/>
      <c r="GY469" s="49"/>
      <c r="GZ469" s="49"/>
      <c r="HA469" s="49"/>
      <c r="HB469" s="49"/>
      <c r="HC469" s="49"/>
      <c r="HD469" s="49"/>
      <c r="HE469" s="49"/>
      <c r="HF469" s="49"/>
      <c r="HG469" s="49"/>
      <c r="HH469" s="49"/>
      <c r="HI469" s="49"/>
      <c r="HJ469" s="49"/>
      <c r="HK469" s="49"/>
      <c r="HL469" s="49"/>
      <c r="HM469" s="49"/>
      <c r="HN469" s="49"/>
      <c r="HO469" s="49"/>
      <c r="HP469" s="49"/>
      <c r="HQ469" s="49"/>
      <c r="HR469" s="49"/>
      <c r="HS469" s="49"/>
      <c r="HT469" s="49"/>
      <c r="HU469" s="49"/>
      <c r="HV469" s="49"/>
      <c r="HW469" s="49"/>
      <c r="HX469" s="49"/>
      <c r="HY469" s="49"/>
      <c r="HZ469" s="49"/>
      <c r="IA469" s="49"/>
      <c r="IB469" s="49"/>
      <c r="IC469" s="49"/>
      <c r="ID469" s="49"/>
      <c r="IE469" s="49"/>
      <c r="IF469" s="49"/>
      <c r="IG469" s="49"/>
      <c r="IH469" s="49"/>
      <c r="II469" s="49"/>
      <c r="IJ469" s="49"/>
      <c r="IK469" s="49"/>
      <c r="IL469" s="49"/>
      <c r="IM469" s="49"/>
      <c r="IN469" s="49"/>
      <c r="IO469" s="49"/>
      <c r="IP469" s="49"/>
      <c r="IQ469" s="49"/>
      <c r="IR469" s="49"/>
      <c r="IS469" s="49"/>
      <c r="IT469" s="49"/>
      <c r="IU469" s="49"/>
      <c r="IV469" s="49"/>
      <c r="IW469" s="49"/>
      <c r="IX469" s="49"/>
      <c r="IY469" s="49"/>
      <c r="IZ469" s="49"/>
      <c r="JA469" s="49"/>
      <c r="JB469" s="49"/>
      <c r="JC469" s="49"/>
      <c r="JD469" s="49"/>
      <c r="JE469" s="49"/>
      <c r="JF469" s="49"/>
      <c r="JG469" s="49"/>
      <c r="JH469" s="49"/>
      <c r="JI469" s="49"/>
      <c r="JJ469" s="49"/>
      <c r="JK469" s="49"/>
      <c r="JL469" s="49"/>
      <c r="JM469" s="49"/>
      <c r="JN469" s="49"/>
      <c r="JO469" s="49"/>
      <c r="JP469" s="49"/>
      <c r="JQ469" s="49"/>
      <c r="JR469" s="49"/>
      <c r="JS469" s="49"/>
      <c r="JT469" s="49"/>
      <c r="JU469" s="49"/>
      <c r="JV469" s="49"/>
      <c r="JW469" s="49"/>
      <c r="JX469" s="49"/>
      <c r="JY469" s="49"/>
      <c r="JZ469" s="49"/>
      <c r="KA469" s="49"/>
      <c r="KB469" s="49"/>
      <c r="KC469" s="49"/>
      <c r="KD469" s="49"/>
      <c r="KE469" s="49"/>
      <c r="KF469" s="49"/>
      <c r="KG469" s="49"/>
      <c r="KH469" s="49"/>
      <c r="KI469" s="49"/>
      <c r="KJ469" s="49"/>
      <c r="KK469" s="49"/>
      <c r="KL469" s="49"/>
      <c r="KM469" s="49"/>
      <c r="KN469" s="49"/>
      <c r="KO469" s="49"/>
      <c r="KP469" s="49"/>
      <c r="KQ469" s="49"/>
      <c r="KR469" s="49"/>
      <c r="KS469" s="49"/>
      <c r="KT469" s="49"/>
      <c r="KU469" s="49"/>
      <c r="KV469" s="49"/>
      <c r="KW469" s="49"/>
      <c r="KX469" s="49"/>
      <c r="KY469" s="49"/>
      <c r="KZ469" s="49"/>
      <c r="LA469" s="49"/>
      <c r="LB469" s="49"/>
      <c r="LC469" s="49"/>
      <c r="LD469" s="49"/>
      <c r="LE469" s="49"/>
      <c r="LF469" s="49"/>
      <c r="LG469" s="49"/>
      <c r="LH469" s="49"/>
      <c r="LI469" s="49"/>
      <c r="LJ469" s="49"/>
      <c r="LK469" s="49"/>
      <c r="LL469" s="49"/>
      <c r="LM469" s="49"/>
      <c r="LN469" s="49"/>
      <c r="LO469" s="49"/>
      <c r="LP469" s="49"/>
      <c r="LQ469" s="49"/>
      <c r="LR469" s="49"/>
      <c r="LS469" s="49"/>
      <c r="LT469" s="49"/>
      <c r="LU469" s="49"/>
      <c r="LV469" s="49"/>
      <c r="LW469" s="49"/>
      <c r="LX469" s="49"/>
      <c r="LY469" s="49"/>
      <c r="LZ469" s="49"/>
      <c r="MA469" s="49"/>
      <c r="MB469" s="49"/>
      <c r="MC469" s="49"/>
      <c r="MD469" s="49"/>
      <c r="ME469" s="49"/>
      <c r="MF469" s="49"/>
      <c r="MG469" s="49"/>
      <c r="MH469" s="49"/>
      <c r="MI469" s="49"/>
      <c r="MJ469" s="49"/>
      <c r="MK469" s="49"/>
      <c r="ML469" s="49"/>
      <c r="MM469" s="49"/>
      <c r="MN469" s="49"/>
      <c r="MO469" s="49"/>
      <c r="MP469" s="49"/>
      <c r="MQ469" s="49"/>
      <c r="MR469" s="49"/>
      <c r="MS469" s="49"/>
      <c r="MT469" s="49"/>
      <c r="MU469" s="49"/>
      <c r="MV469" s="49"/>
      <c r="MW469" s="49"/>
      <c r="MX469" s="49"/>
      <c r="MY469" s="49"/>
      <c r="MZ469" s="49"/>
      <c r="NA469" s="49"/>
      <c r="NB469" s="49"/>
      <c r="NC469" s="49"/>
      <c r="ND469" s="49"/>
      <c r="NE469" s="49"/>
      <c r="NF469" s="49"/>
      <c r="NG469" s="49"/>
      <c r="NH469" s="49"/>
      <c r="NI469" s="49"/>
      <c r="NJ469" s="49"/>
      <c r="NK469" s="49"/>
      <c r="NL469" s="49"/>
      <c r="NM469" s="49"/>
      <c r="NN469" s="49"/>
      <c r="NO469" s="49"/>
      <c r="NP469" s="49"/>
      <c r="NQ469" s="49"/>
    </row>
    <row r="470" spans="1:381" s="50" customFormat="1" x14ac:dyDescent="0.2">
      <c r="A470" s="46">
        <v>469</v>
      </c>
      <c r="B470" s="47" t="s">
        <v>217</v>
      </c>
      <c r="C470" s="47" t="s">
        <v>35</v>
      </c>
      <c r="D470" s="48">
        <v>18</v>
      </c>
      <c r="E470" s="66" t="s">
        <v>2043</v>
      </c>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c r="AX470" s="49"/>
      <c r="AY470" s="49"/>
      <c r="AZ470" s="49"/>
      <c r="BA470" s="49"/>
      <c r="BB470" s="49"/>
      <c r="BC470" s="49"/>
      <c r="BD470" s="49"/>
      <c r="BE470" s="49"/>
      <c r="BF470" s="49"/>
      <c r="BG470" s="49"/>
      <c r="BH470" s="49"/>
      <c r="BI470" s="49"/>
      <c r="BJ470" s="49"/>
      <c r="BK470" s="49"/>
      <c r="BL470" s="49"/>
      <c r="BM470" s="49"/>
      <c r="BN470" s="49"/>
      <c r="BO470" s="49"/>
      <c r="BP470" s="49"/>
      <c r="BQ470" s="49"/>
      <c r="BR470" s="49"/>
      <c r="BS470" s="49"/>
      <c r="BT470" s="49"/>
      <c r="BU470" s="49"/>
      <c r="BV470" s="49"/>
      <c r="BW470" s="49"/>
      <c r="BX470" s="49"/>
      <c r="BY470" s="49"/>
      <c r="BZ470" s="49"/>
      <c r="CA470" s="49"/>
      <c r="CB470" s="49"/>
      <c r="CC470" s="49"/>
      <c r="CD470" s="49"/>
      <c r="CE470" s="49"/>
      <c r="CF470" s="49"/>
      <c r="CG470" s="49"/>
      <c r="CH470" s="49"/>
      <c r="CI470" s="49"/>
      <c r="CJ470" s="49"/>
      <c r="CK470" s="49"/>
      <c r="CL470" s="49"/>
      <c r="CM470" s="49"/>
      <c r="CN470" s="49"/>
      <c r="CO470" s="49"/>
      <c r="CP470" s="49"/>
      <c r="CQ470" s="49"/>
      <c r="CR470" s="49"/>
      <c r="CS470" s="49"/>
      <c r="CT470" s="49"/>
      <c r="CU470" s="49"/>
      <c r="CV470" s="49"/>
      <c r="CW470" s="49"/>
      <c r="CX470" s="49"/>
      <c r="CY470" s="49"/>
      <c r="CZ470" s="49"/>
      <c r="DA470" s="49"/>
      <c r="DB470" s="49"/>
      <c r="DC470" s="49"/>
      <c r="DD470" s="49"/>
      <c r="DE470" s="49"/>
      <c r="DF470" s="49"/>
      <c r="DG470" s="49"/>
      <c r="DH470" s="49"/>
      <c r="DI470" s="49"/>
      <c r="DJ470" s="49"/>
      <c r="DK470" s="49"/>
      <c r="DL470" s="49"/>
      <c r="DM470" s="49"/>
      <c r="DN470" s="49"/>
      <c r="DO470" s="49"/>
      <c r="DP470" s="49"/>
      <c r="DQ470" s="49"/>
      <c r="DR470" s="49"/>
      <c r="DS470" s="49"/>
      <c r="DT470" s="49"/>
      <c r="DU470" s="49"/>
      <c r="DV470" s="49"/>
      <c r="DW470" s="49"/>
      <c r="DX470" s="49"/>
      <c r="DY470" s="49"/>
      <c r="DZ470" s="49"/>
      <c r="EA470" s="49"/>
      <c r="EB470" s="49"/>
      <c r="EC470" s="49"/>
      <c r="ED470" s="49"/>
      <c r="EE470" s="49"/>
      <c r="EF470" s="49"/>
      <c r="EG470" s="49"/>
      <c r="EH470" s="49"/>
      <c r="EI470" s="49"/>
      <c r="EJ470" s="49"/>
      <c r="EK470" s="49"/>
      <c r="EL470" s="49"/>
      <c r="EM470" s="49"/>
      <c r="EN470" s="49"/>
      <c r="EO470" s="49"/>
      <c r="EP470" s="49"/>
      <c r="EQ470" s="49"/>
      <c r="ER470" s="49"/>
      <c r="ES470" s="49"/>
      <c r="ET470" s="49"/>
      <c r="EU470" s="49"/>
      <c r="EV470" s="49"/>
      <c r="EW470" s="49"/>
      <c r="EX470" s="49"/>
      <c r="EY470" s="49"/>
      <c r="EZ470" s="49"/>
      <c r="FA470" s="49"/>
      <c r="FB470" s="49"/>
      <c r="FC470" s="49"/>
      <c r="FD470" s="49"/>
      <c r="FE470" s="49"/>
      <c r="FF470" s="49"/>
      <c r="FG470" s="49"/>
      <c r="FH470" s="49"/>
      <c r="FI470" s="49"/>
      <c r="FJ470" s="49"/>
      <c r="FK470" s="49"/>
      <c r="FL470" s="49"/>
      <c r="FM470" s="49"/>
      <c r="FN470" s="49"/>
      <c r="FO470" s="49"/>
      <c r="FP470" s="49"/>
      <c r="FQ470" s="49"/>
      <c r="FR470" s="49"/>
      <c r="FS470" s="49"/>
      <c r="FT470" s="49"/>
      <c r="FU470" s="49"/>
      <c r="FV470" s="49"/>
      <c r="FW470" s="49"/>
      <c r="FX470" s="49"/>
      <c r="FY470" s="49"/>
      <c r="FZ470" s="49"/>
      <c r="GA470" s="49"/>
      <c r="GB470" s="49"/>
      <c r="GC470" s="49"/>
      <c r="GD470" s="49"/>
      <c r="GE470" s="49"/>
      <c r="GF470" s="49"/>
      <c r="GG470" s="49"/>
      <c r="GH470" s="49"/>
      <c r="GI470" s="49"/>
      <c r="GJ470" s="49"/>
      <c r="GK470" s="49"/>
      <c r="GL470" s="49"/>
      <c r="GM470" s="49"/>
      <c r="GN470" s="49"/>
      <c r="GO470" s="49"/>
      <c r="GP470" s="49"/>
      <c r="GQ470" s="49"/>
      <c r="GR470" s="49"/>
      <c r="GS470" s="49"/>
      <c r="GT470" s="49"/>
      <c r="GU470" s="49"/>
      <c r="GV470" s="49"/>
      <c r="GW470" s="49"/>
      <c r="GX470" s="49"/>
      <c r="GY470" s="49"/>
      <c r="GZ470" s="49"/>
      <c r="HA470" s="49"/>
      <c r="HB470" s="49"/>
      <c r="HC470" s="49"/>
      <c r="HD470" s="49"/>
      <c r="HE470" s="49"/>
      <c r="HF470" s="49"/>
      <c r="HG470" s="49"/>
      <c r="HH470" s="49"/>
      <c r="HI470" s="49"/>
      <c r="HJ470" s="49"/>
      <c r="HK470" s="49"/>
      <c r="HL470" s="49"/>
      <c r="HM470" s="49"/>
      <c r="HN470" s="49"/>
      <c r="HO470" s="49"/>
      <c r="HP470" s="49"/>
      <c r="HQ470" s="49"/>
      <c r="HR470" s="49"/>
      <c r="HS470" s="49"/>
      <c r="HT470" s="49"/>
      <c r="HU470" s="49"/>
      <c r="HV470" s="49"/>
      <c r="HW470" s="49"/>
      <c r="HX470" s="49"/>
      <c r="HY470" s="49"/>
      <c r="HZ470" s="49"/>
      <c r="IA470" s="49"/>
      <c r="IB470" s="49"/>
      <c r="IC470" s="49"/>
      <c r="ID470" s="49"/>
      <c r="IE470" s="49"/>
      <c r="IF470" s="49"/>
      <c r="IG470" s="49"/>
      <c r="IH470" s="49"/>
      <c r="II470" s="49"/>
      <c r="IJ470" s="49"/>
      <c r="IK470" s="49"/>
      <c r="IL470" s="49"/>
      <c r="IM470" s="49"/>
      <c r="IN470" s="49"/>
      <c r="IO470" s="49"/>
      <c r="IP470" s="49"/>
      <c r="IQ470" s="49"/>
      <c r="IR470" s="49"/>
      <c r="IS470" s="49"/>
      <c r="IT470" s="49"/>
      <c r="IU470" s="49"/>
      <c r="IV470" s="49"/>
      <c r="IW470" s="49"/>
      <c r="IX470" s="49"/>
      <c r="IY470" s="49"/>
      <c r="IZ470" s="49"/>
      <c r="JA470" s="49"/>
      <c r="JB470" s="49"/>
      <c r="JC470" s="49"/>
      <c r="JD470" s="49"/>
      <c r="JE470" s="49"/>
      <c r="JF470" s="49"/>
      <c r="JG470" s="49"/>
      <c r="JH470" s="49"/>
      <c r="JI470" s="49"/>
      <c r="JJ470" s="49"/>
      <c r="JK470" s="49"/>
      <c r="JL470" s="49"/>
      <c r="JM470" s="49"/>
      <c r="JN470" s="49"/>
      <c r="JO470" s="49"/>
      <c r="JP470" s="49"/>
      <c r="JQ470" s="49"/>
      <c r="JR470" s="49"/>
      <c r="JS470" s="49"/>
      <c r="JT470" s="49"/>
      <c r="JU470" s="49"/>
      <c r="JV470" s="49"/>
      <c r="JW470" s="49"/>
      <c r="JX470" s="49"/>
      <c r="JY470" s="49"/>
      <c r="JZ470" s="49"/>
      <c r="KA470" s="49"/>
      <c r="KB470" s="49"/>
      <c r="KC470" s="49"/>
      <c r="KD470" s="49"/>
      <c r="KE470" s="49"/>
      <c r="KF470" s="49"/>
      <c r="KG470" s="49"/>
      <c r="KH470" s="49"/>
      <c r="KI470" s="49"/>
      <c r="KJ470" s="49"/>
      <c r="KK470" s="49"/>
      <c r="KL470" s="49"/>
      <c r="KM470" s="49"/>
      <c r="KN470" s="49"/>
      <c r="KO470" s="49"/>
      <c r="KP470" s="49"/>
      <c r="KQ470" s="49"/>
      <c r="KR470" s="49"/>
      <c r="KS470" s="49"/>
      <c r="KT470" s="49"/>
      <c r="KU470" s="49"/>
      <c r="KV470" s="49"/>
      <c r="KW470" s="49"/>
      <c r="KX470" s="49"/>
      <c r="KY470" s="49"/>
      <c r="KZ470" s="49"/>
      <c r="LA470" s="49"/>
      <c r="LB470" s="49"/>
      <c r="LC470" s="49"/>
      <c r="LD470" s="49"/>
      <c r="LE470" s="49"/>
      <c r="LF470" s="49"/>
      <c r="LG470" s="49"/>
      <c r="LH470" s="49"/>
      <c r="LI470" s="49"/>
      <c r="LJ470" s="49"/>
      <c r="LK470" s="49"/>
      <c r="LL470" s="49"/>
      <c r="LM470" s="49"/>
      <c r="LN470" s="49"/>
      <c r="LO470" s="49"/>
      <c r="LP470" s="49"/>
      <c r="LQ470" s="49"/>
      <c r="LR470" s="49"/>
      <c r="LS470" s="49"/>
      <c r="LT470" s="49"/>
      <c r="LU470" s="49"/>
      <c r="LV470" s="49"/>
      <c r="LW470" s="49"/>
      <c r="LX470" s="49"/>
      <c r="LY470" s="49"/>
      <c r="LZ470" s="49"/>
      <c r="MA470" s="49"/>
      <c r="MB470" s="49"/>
      <c r="MC470" s="49"/>
      <c r="MD470" s="49"/>
      <c r="ME470" s="49"/>
      <c r="MF470" s="49"/>
      <c r="MG470" s="49"/>
      <c r="MH470" s="49"/>
      <c r="MI470" s="49"/>
      <c r="MJ470" s="49"/>
      <c r="MK470" s="49"/>
      <c r="ML470" s="49"/>
      <c r="MM470" s="49"/>
      <c r="MN470" s="49"/>
      <c r="MO470" s="49"/>
      <c r="MP470" s="49"/>
      <c r="MQ470" s="49"/>
      <c r="MR470" s="49"/>
      <c r="MS470" s="49"/>
      <c r="MT470" s="49"/>
      <c r="MU470" s="49"/>
      <c r="MV470" s="49"/>
      <c r="MW470" s="49"/>
      <c r="MX470" s="49"/>
      <c r="MY470" s="49"/>
      <c r="MZ470" s="49"/>
      <c r="NA470" s="49"/>
      <c r="NB470" s="49"/>
      <c r="NC470" s="49"/>
      <c r="ND470" s="49"/>
      <c r="NE470" s="49"/>
      <c r="NF470" s="49"/>
      <c r="NG470" s="49"/>
      <c r="NH470" s="49"/>
      <c r="NI470" s="49"/>
      <c r="NJ470" s="49"/>
      <c r="NK470" s="49"/>
      <c r="NL470" s="49"/>
      <c r="NM470" s="49"/>
      <c r="NN470" s="49"/>
      <c r="NO470" s="49"/>
      <c r="NP470" s="49"/>
      <c r="NQ470" s="49"/>
    </row>
    <row r="471" spans="1:381" x14ac:dyDescent="0.2">
      <c r="A471" s="46">
        <v>470</v>
      </c>
      <c r="B471" s="47" t="s">
        <v>312</v>
      </c>
      <c r="C471" s="47" t="s">
        <v>35</v>
      </c>
      <c r="D471" s="48">
        <v>20</v>
      </c>
      <c r="E471" s="66" t="s">
        <v>2068</v>
      </c>
    </row>
    <row r="472" spans="1:381" x14ac:dyDescent="0.2">
      <c r="A472" s="46">
        <v>471</v>
      </c>
      <c r="B472" s="47" t="s">
        <v>1747</v>
      </c>
      <c r="C472" s="47" t="s">
        <v>35</v>
      </c>
      <c r="D472" s="48">
        <v>20</v>
      </c>
      <c r="E472" s="66" t="s">
        <v>2045</v>
      </c>
    </row>
    <row r="473" spans="1:381" x14ac:dyDescent="0.2">
      <c r="A473" s="46">
        <v>472</v>
      </c>
      <c r="B473" s="47" t="s">
        <v>313</v>
      </c>
      <c r="C473" s="47" t="s">
        <v>35</v>
      </c>
      <c r="D473" s="48">
        <v>24</v>
      </c>
      <c r="E473" s="66" t="s">
        <v>2041</v>
      </c>
    </row>
    <row r="474" spans="1:381" x14ac:dyDescent="0.2">
      <c r="A474" s="46">
        <v>473</v>
      </c>
      <c r="B474" s="47" t="s">
        <v>314</v>
      </c>
      <c r="C474" s="47" t="s">
        <v>315</v>
      </c>
      <c r="D474" s="48">
        <v>29</v>
      </c>
      <c r="E474" s="66" t="s">
        <v>2027</v>
      </c>
    </row>
    <row r="475" spans="1:381" x14ac:dyDescent="0.2">
      <c r="A475" s="46">
        <v>474</v>
      </c>
      <c r="B475" s="47" t="s">
        <v>316</v>
      </c>
      <c r="C475" s="47" t="s">
        <v>315</v>
      </c>
      <c r="D475" s="48">
        <v>29</v>
      </c>
      <c r="E475" s="66" t="s">
        <v>2013</v>
      </c>
    </row>
    <row r="476" spans="1:381" x14ac:dyDescent="0.2">
      <c r="A476" s="46">
        <v>475</v>
      </c>
      <c r="B476" s="47" t="s">
        <v>317</v>
      </c>
      <c r="C476" s="47" t="s">
        <v>315</v>
      </c>
      <c r="D476" s="48">
        <v>29</v>
      </c>
      <c r="E476" s="66" t="s">
        <v>2078</v>
      </c>
    </row>
    <row r="477" spans="1:381" x14ac:dyDescent="0.2">
      <c r="A477" s="46">
        <v>476</v>
      </c>
      <c r="B477" s="47" t="s">
        <v>318</v>
      </c>
      <c r="C477" s="47" t="s">
        <v>315</v>
      </c>
      <c r="D477" s="48">
        <v>24</v>
      </c>
      <c r="E477" s="66" t="s">
        <v>2065</v>
      </c>
    </row>
    <row r="478" spans="1:381" x14ac:dyDescent="0.2">
      <c r="A478" s="46">
        <v>477</v>
      </c>
      <c r="B478" s="47" t="s">
        <v>319</v>
      </c>
      <c r="C478" s="47" t="s">
        <v>315</v>
      </c>
      <c r="D478" s="48">
        <v>29</v>
      </c>
      <c r="E478" s="66" t="s">
        <v>2033</v>
      </c>
    </row>
    <row r="479" spans="1:381" x14ac:dyDescent="0.2">
      <c r="A479" s="46">
        <v>478</v>
      </c>
      <c r="B479" s="47" t="s">
        <v>320</v>
      </c>
      <c r="C479" s="47" t="s">
        <v>315</v>
      </c>
      <c r="D479" s="48">
        <v>24</v>
      </c>
      <c r="E479" s="66" t="s">
        <v>2041</v>
      </c>
    </row>
    <row r="480" spans="1:381" x14ac:dyDescent="0.2">
      <c r="A480" s="46">
        <v>479</v>
      </c>
      <c r="B480" s="47" t="s">
        <v>321</v>
      </c>
      <c r="C480" s="47" t="s">
        <v>29</v>
      </c>
      <c r="D480" s="48">
        <v>18</v>
      </c>
      <c r="E480" s="66" t="s">
        <v>2068</v>
      </c>
    </row>
    <row r="481" spans="1:381" x14ac:dyDescent="0.2">
      <c r="A481" s="46">
        <v>480</v>
      </c>
      <c r="B481" s="47" t="s">
        <v>322</v>
      </c>
      <c r="C481" s="47" t="s">
        <v>29</v>
      </c>
      <c r="D481" s="48">
        <v>9</v>
      </c>
      <c r="E481" s="66" t="s">
        <v>2080</v>
      </c>
    </row>
    <row r="482" spans="1:381" s="50" customFormat="1" x14ac:dyDescent="0.2">
      <c r="A482" s="46">
        <v>481</v>
      </c>
      <c r="B482" s="47" t="s">
        <v>323</v>
      </c>
      <c r="C482" s="47" t="s">
        <v>29</v>
      </c>
      <c r="D482" s="48">
        <v>27</v>
      </c>
      <c r="E482" s="66" t="s">
        <v>2081</v>
      </c>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49"/>
      <c r="AT482" s="49"/>
      <c r="AU482" s="49"/>
      <c r="AV482" s="49"/>
      <c r="AW482" s="49"/>
      <c r="AX482" s="49"/>
      <c r="AY482" s="49"/>
      <c r="AZ482" s="49"/>
      <c r="BA482" s="49"/>
      <c r="BB482" s="49"/>
      <c r="BC482" s="49"/>
      <c r="BD482" s="49"/>
      <c r="BE482" s="49"/>
      <c r="BF482" s="49"/>
      <c r="BG482" s="49"/>
      <c r="BH482" s="49"/>
      <c r="BI482" s="49"/>
      <c r="BJ482" s="49"/>
      <c r="BK482" s="49"/>
      <c r="BL482" s="49"/>
      <c r="BM482" s="49"/>
      <c r="BN482" s="49"/>
      <c r="BO482" s="49"/>
      <c r="BP482" s="49"/>
      <c r="BQ482" s="49"/>
      <c r="BR482" s="49"/>
      <c r="BS482" s="49"/>
      <c r="BT482" s="49"/>
      <c r="BU482" s="49"/>
      <c r="BV482" s="49"/>
      <c r="BW482" s="49"/>
      <c r="BX482" s="49"/>
      <c r="BY482" s="49"/>
      <c r="BZ482" s="49"/>
      <c r="CA482" s="49"/>
      <c r="CB482" s="49"/>
      <c r="CC482" s="49"/>
      <c r="CD482" s="49"/>
      <c r="CE482" s="49"/>
      <c r="CF482" s="49"/>
      <c r="CG482" s="49"/>
      <c r="CH482" s="49"/>
      <c r="CI482" s="49"/>
      <c r="CJ482" s="49"/>
      <c r="CK482" s="49"/>
      <c r="CL482" s="49"/>
      <c r="CM482" s="49"/>
      <c r="CN482" s="49"/>
      <c r="CO482" s="49"/>
      <c r="CP482" s="49"/>
      <c r="CQ482" s="49"/>
      <c r="CR482" s="49"/>
      <c r="CS482" s="49"/>
      <c r="CT482" s="49"/>
      <c r="CU482" s="49"/>
      <c r="CV482" s="49"/>
      <c r="CW482" s="49"/>
      <c r="CX482" s="49"/>
      <c r="CY482" s="49"/>
      <c r="CZ482" s="49"/>
      <c r="DA482" s="49"/>
      <c r="DB482" s="49"/>
      <c r="DC482" s="49"/>
      <c r="DD482" s="49"/>
      <c r="DE482" s="49"/>
      <c r="DF482" s="49"/>
      <c r="DG482" s="49"/>
      <c r="DH482" s="49"/>
      <c r="DI482" s="49"/>
      <c r="DJ482" s="49"/>
      <c r="DK482" s="49"/>
      <c r="DL482" s="49"/>
      <c r="DM482" s="49"/>
      <c r="DN482" s="49"/>
      <c r="DO482" s="49"/>
      <c r="DP482" s="49"/>
      <c r="DQ482" s="49"/>
      <c r="DR482" s="49"/>
      <c r="DS482" s="49"/>
      <c r="DT482" s="49"/>
      <c r="DU482" s="49"/>
      <c r="DV482" s="49"/>
      <c r="DW482" s="49"/>
      <c r="DX482" s="49"/>
      <c r="DY482" s="49"/>
      <c r="DZ482" s="49"/>
      <c r="EA482" s="49"/>
      <c r="EB482" s="49"/>
      <c r="EC482" s="49"/>
      <c r="ED482" s="49"/>
      <c r="EE482" s="49"/>
      <c r="EF482" s="49"/>
      <c r="EG482" s="49"/>
      <c r="EH482" s="49"/>
      <c r="EI482" s="49"/>
      <c r="EJ482" s="49"/>
      <c r="EK482" s="49"/>
      <c r="EL482" s="49"/>
      <c r="EM482" s="49"/>
      <c r="EN482" s="49"/>
      <c r="EO482" s="49"/>
      <c r="EP482" s="49"/>
      <c r="EQ482" s="49"/>
      <c r="ER482" s="49"/>
      <c r="ES482" s="49"/>
      <c r="ET482" s="49"/>
      <c r="EU482" s="49"/>
      <c r="EV482" s="49"/>
      <c r="EW482" s="49"/>
      <c r="EX482" s="49"/>
      <c r="EY482" s="49"/>
      <c r="EZ482" s="49"/>
      <c r="FA482" s="49"/>
      <c r="FB482" s="49"/>
      <c r="FC482" s="49"/>
      <c r="FD482" s="49"/>
      <c r="FE482" s="49"/>
      <c r="FF482" s="49"/>
      <c r="FG482" s="49"/>
      <c r="FH482" s="49"/>
      <c r="FI482" s="49"/>
      <c r="FJ482" s="49"/>
      <c r="FK482" s="49"/>
      <c r="FL482" s="49"/>
      <c r="FM482" s="49"/>
      <c r="FN482" s="49"/>
      <c r="FO482" s="49"/>
      <c r="FP482" s="49"/>
      <c r="FQ482" s="49"/>
      <c r="FR482" s="49"/>
      <c r="FS482" s="49"/>
      <c r="FT482" s="49"/>
      <c r="FU482" s="49"/>
      <c r="FV482" s="49"/>
      <c r="FW482" s="49"/>
      <c r="FX482" s="49"/>
      <c r="FY482" s="49"/>
      <c r="FZ482" s="49"/>
      <c r="GA482" s="49"/>
      <c r="GB482" s="49"/>
      <c r="GC482" s="49"/>
      <c r="GD482" s="49"/>
      <c r="GE482" s="49"/>
      <c r="GF482" s="49"/>
      <c r="GG482" s="49"/>
      <c r="GH482" s="49"/>
      <c r="GI482" s="49"/>
      <c r="GJ482" s="49"/>
      <c r="GK482" s="49"/>
      <c r="GL482" s="49"/>
      <c r="GM482" s="49"/>
      <c r="GN482" s="49"/>
      <c r="GO482" s="49"/>
      <c r="GP482" s="49"/>
      <c r="GQ482" s="49"/>
      <c r="GR482" s="49"/>
      <c r="GS482" s="49"/>
      <c r="GT482" s="49"/>
      <c r="GU482" s="49"/>
      <c r="GV482" s="49"/>
      <c r="GW482" s="49"/>
      <c r="GX482" s="49"/>
      <c r="GY482" s="49"/>
      <c r="GZ482" s="49"/>
      <c r="HA482" s="49"/>
      <c r="HB482" s="49"/>
      <c r="HC482" s="49"/>
      <c r="HD482" s="49"/>
      <c r="HE482" s="49"/>
      <c r="HF482" s="49"/>
      <c r="HG482" s="49"/>
      <c r="HH482" s="49"/>
      <c r="HI482" s="49"/>
      <c r="HJ482" s="49"/>
      <c r="HK482" s="49"/>
      <c r="HL482" s="49"/>
      <c r="HM482" s="49"/>
      <c r="HN482" s="49"/>
      <c r="HO482" s="49"/>
      <c r="HP482" s="49"/>
      <c r="HQ482" s="49"/>
      <c r="HR482" s="49"/>
      <c r="HS482" s="49"/>
      <c r="HT482" s="49"/>
      <c r="HU482" s="49"/>
      <c r="HV482" s="49"/>
      <c r="HW482" s="49"/>
      <c r="HX482" s="49"/>
      <c r="HY482" s="49"/>
      <c r="HZ482" s="49"/>
      <c r="IA482" s="49"/>
      <c r="IB482" s="49"/>
      <c r="IC482" s="49"/>
      <c r="ID482" s="49"/>
      <c r="IE482" s="49"/>
      <c r="IF482" s="49"/>
      <c r="IG482" s="49"/>
      <c r="IH482" s="49"/>
      <c r="II482" s="49"/>
      <c r="IJ482" s="49"/>
      <c r="IK482" s="49"/>
      <c r="IL482" s="49"/>
      <c r="IM482" s="49"/>
      <c r="IN482" s="49"/>
      <c r="IO482" s="49"/>
      <c r="IP482" s="49"/>
      <c r="IQ482" s="49"/>
      <c r="IR482" s="49"/>
      <c r="IS482" s="49"/>
      <c r="IT482" s="49"/>
      <c r="IU482" s="49"/>
      <c r="IV482" s="49"/>
      <c r="IW482" s="49"/>
      <c r="IX482" s="49"/>
      <c r="IY482" s="49"/>
      <c r="IZ482" s="49"/>
      <c r="JA482" s="49"/>
      <c r="JB482" s="49"/>
      <c r="JC482" s="49"/>
      <c r="JD482" s="49"/>
      <c r="JE482" s="49"/>
      <c r="JF482" s="49"/>
      <c r="JG482" s="49"/>
      <c r="JH482" s="49"/>
      <c r="JI482" s="49"/>
      <c r="JJ482" s="49"/>
      <c r="JK482" s="49"/>
      <c r="JL482" s="49"/>
      <c r="JM482" s="49"/>
      <c r="JN482" s="49"/>
      <c r="JO482" s="49"/>
      <c r="JP482" s="49"/>
      <c r="JQ482" s="49"/>
      <c r="JR482" s="49"/>
      <c r="JS482" s="49"/>
      <c r="JT482" s="49"/>
      <c r="JU482" s="49"/>
      <c r="JV482" s="49"/>
      <c r="JW482" s="49"/>
      <c r="JX482" s="49"/>
      <c r="JY482" s="49"/>
      <c r="JZ482" s="49"/>
      <c r="KA482" s="49"/>
      <c r="KB482" s="49"/>
      <c r="KC482" s="49"/>
      <c r="KD482" s="49"/>
      <c r="KE482" s="49"/>
      <c r="KF482" s="49"/>
      <c r="KG482" s="49"/>
      <c r="KH482" s="49"/>
      <c r="KI482" s="49"/>
      <c r="KJ482" s="49"/>
      <c r="KK482" s="49"/>
      <c r="KL482" s="49"/>
      <c r="KM482" s="49"/>
      <c r="KN482" s="49"/>
      <c r="KO482" s="49"/>
      <c r="KP482" s="49"/>
      <c r="KQ482" s="49"/>
      <c r="KR482" s="49"/>
      <c r="KS482" s="49"/>
      <c r="KT482" s="49"/>
      <c r="KU482" s="49"/>
      <c r="KV482" s="49"/>
      <c r="KW482" s="49"/>
      <c r="KX482" s="49"/>
      <c r="KY482" s="49"/>
      <c r="KZ482" s="49"/>
      <c r="LA482" s="49"/>
      <c r="LB482" s="49"/>
      <c r="LC482" s="49"/>
      <c r="LD482" s="49"/>
      <c r="LE482" s="49"/>
      <c r="LF482" s="49"/>
      <c r="LG482" s="49"/>
      <c r="LH482" s="49"/>
      <c r="LI482" s="49"/>
      <c r="LJ482" s="49"/>
      <c r="LK482" s="49"/>
      <c r="LL482" s="49"/>
      <c r="LM482" s="49"/>
      <c r="LN482" s="49"/>
      <c r="LO482" s="49"/>
      <c r="LP482" s="49"/>
      <c r="LQ482" s="49"/>
      <c r="LR482" s="49"/>
      <c r="LS482" s="49"/>
      <c r="LT482" s="49"/>
      <c r="LU482" s="49"/>
      <c r="LV482" s="49"/>
      <c r="LW482" s="49"/>
      <c r="LX482" s="49"/>
      <c r="LY482" s="49"/>
      <c r="LZ482" s="49"/>
      <c r="MA482" s="49"/>
      <c r="MB482" s="49"/>
      <c r="MC482" s="49"/>
      <c r="MD482" s="49"/>
      <c r="ME482" s="49"/>
      <c r="MF482" s="49"/>
      <c r="MG482" s="49"/>
      <c r="MH482" s="49"/>
      <c r="MI482" s="49"/>
      <c r="MJ482" s="49"/>
      <c r="MK482" s="49"/>
      <c r="ML482" s="49"/>
      <c r="MM482" s="49"/>
      <c r="MN482" s="49"/>
      <c r="MO482" s="49"/>
      <c r="MP482" s="49"/>
      <c r="MQ482" s="49"/>
      <c r="MR482" s="49"/>
      <c r="MS482" s="49"/>
      <c r="MT482" s="49"/>
      <c r="MU482" s="49"/>
      <c r="MV482" s="49"/>
      <c r="MW482" s="49"/>
      <c r="MX482" s="49"/>
      <c r="MY482" s="49"/>
      <c r="MZ482" s="49"/>
      <c r="NA482" s="49"/>
      <c r="NB482" s="49"/>
      <c r="NC482" s="49"/>
      <c r="ND482" s="49"/>
      <c r="NE482" s="49"/>
      <c r="NF482" s="49"/>
      <c r="NG482" s="49"/>
      <c r="NH482" s="49"/>
      <c r="NI482" s="49"/>
      <c r="NJ482" s="49"/>
      <c r="NK482" s="49"/>
      <c r="NL482" s="49"/>
      <c r="NM482" s="49"/>
      <c r="NN482" s="49"/>
      <c r="NO482" s="49"/>
      <c r="NP482" s="49"/>
      <c r="NQ482" s="49"/>
    </row>
    <row r="483" spans="1:381" s="50" customFormat="1" x14ac:dyDescent="0.2">
      <c r="A483" s="46">
        <v>482</v>
      </c>
      <c r="B483" s="47" t="s">
        <v>324</v>
      </c>
      <c r="C483" s="47" t="s">
        <v>29</v>
      </c>
      <c r="D483" s="48">
        <v>18</v>
      </c>
      <c r="E483" s="66" t="s">
        <v>2082</v>
      </c>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49"/>
      <c r="AT483" s="49"/>
      <c r="AU483" s="49"/>
      <c r="AV483" s="49"/>
      <c r="AW483" s="49"/>
      <c r="AX483" s="49"/>
      <c r="AY483" s="49"/>
      <c r="AZ483" s="49"/>
      <c r="BA483" s="49"/>
      <c r="BB483" s="49"/>
      <c r="BC483" s="49"/>
      <c r="BD483" s="49"/>
      <c r="BE483" s="49"/>
      <c r="BF483" s="49"/>
      <c r="BG483" s="49"/>
      <c r="BH483" s="49"/>
      <c r="BI483" s="49"/>
      <c r="BJ483" s="49"/>
      <c r="BK483" s="49"/>
      <c r="BL483" s="49"/>
      <c r="BM483" s="49"/>
      <c r="BN483" s="49"/>
      <c r="BO483" s="49"/>
      <c r="BP483" s="49"/>
      <c r="BQ483" s="49"/>
      <c r="BR483" s="49"/>
      <c r="BS483" s="49"/>
      <c r="BT483" s="49"/>
      <c r="BU483" s="49"/>
      <c r="BV483" s="49"/>
      <c r="BW483" s="49"/>
      <c r="BX483" s="49"/>
      <c r="BY483" s="49"/>
      <c r="BZ483" s="49"/>
      <c r="CA483" s="49"/>
      <c r="CB483" s="49"/>
      <c r="CC483" s="49"/>
      <c r="CD483" s="49"/>
      <c r="CE483" s="49"/>
      <c r="CF483" s="49"/>
      <c r="CG483" s="49"/>
      <c r="CH483" s="49"/>
      <c r="CI483" s="49"/>
      <c r="CJ483" s="49"/>
      <c r="CK483" s="49"/>
      <c r="CL483" s="49"/>
      <c r="CM483" s="49"/>
      <c r="CN483" s="49"/>
      <c r="CO483" s="49"/>
      <c r="CP483" s="49"/>
      <c r="CQ483" s="49"/>
      <c r="CR483" s="49"/>
      <c r="CS483" s="49"/>
      <c r="CT483" s="49"/>
      <c r="CU483" s="49"/>
      <c r="CV483" s="49"/>
      <c r="CW483" s="49"/>
      <c r="CX483" s="49"/>
      <c r="CY483" s="49"/>
      <c r="CZ483" s="49"/>
      <c r="DA483" s="49"/>
      <c r="DB483" s="49"/>
      <c r="DC483" s="49"/>
      <c r="DD483" s="49"/>
      <c r="DE483" s="49"/>
      <c r="DF483" s="49"/>
      <c r="DG483" s="49"/>
      <c r="DH483" s="49"/>
      <c r="DI483" s="49"/>
      <c r="DJ483" s="49"/>
      <c r="DK483" s="49"/>
      <c r="DL483" s="49"/>
      <c r="DM483" s="49"/>
      <c r="DN483" s="49"/>
      <c r="DO483" s="49"/>
      <c r="DP483" s="49"/>
      <c r="DQ483" s="49"/>
      <c r="DR483" s="49"/>
      <c r="DS483" s="49"/>
      <c r="DT483" s="49"/>
      <c r="DU483" s="49"/>
      <c r="DV483" s="49"/>
      <c r="DW483" s="49"/>
      <c r="DX483" s="49"/>
      <c r="DY483" s="49"/>
      <c r="DZ483" s="49"/>
      <c r="EA483" s="49"/>
      <c r="EB483" s="49"/>
      <c r="EC483" s="49"/>
      <c r="ED483" s="49"/>
      <c r="EE483" s="49"/>
      <c r="EF483" s="49"/>
      <c r="EG483" s="49"/>
      <c r="EH483" s="49"/>
      <c r="EI483" s="49"/>
      <c r="EJ483" s="49"/>
      <c r="EK483" s="49"/>
      <c r="EL483" s="49"/>
      <c r="EM483" s="49"/>
      <c r="EN483" s="49"/>
      <c r="EO483" s="49"/>
      <c r="EP483" s="49"/>
      <c r="EQ483" s="49"/>
      <c r="ER483" s="49"/>
      <c r="ES483" s="49"/>
      <c r="ET483" s="49"/>
      <c r="EU483" s="49"/>
      <c r="EV483" s="49"/>
      <c r="EW483" s="49"/>
      <c r="EX483" s="49"/>
      <c r="EY483" s="49"/>
      <c r="EZ483" s="49"/>
      <c r="FA483" s="49"/>
      <c r="FB483" s="49"/>
      <c r="FC483" s="49"/>
      <c r="FD483" s="49"/>
      <c r="FE483" s="49"/>
      <c r="FF483" s="49"/>
      <c r="FG483" s="49"/>
      <c r="FH483" s="49"/>
      <c r="FI483" s="49"/>
      <c r="FJ483" s="49"/>
      <c r="FK483" s="49"/>
      <c r="FL483" s="49"/>
      <c r="FM483" s="49"/>
      <c r="FN483" s="49"/>
      <c r="FO483" s="49"/>
      <c r="FP483" s="49"/>
      <c r="FQ483" s="49"/>
      <c r="FR483" s="49"/>
      <c r="FS483" s="49"/>
      <c r="FT483" s="49"/>
      <c r="FU483" s="49"/>
      <c r="FV483" s="49"/>
      <c r="FW483" s="49"/>
      <c r="FX483" s="49"/>
      <c r="FY483" s="49"/>
      <c r="FZ483" s="49"/>
      <c r="GA483" s="49"/>
      <c r="GB483" s="49"/>
      <c r="GC483" s="49"/>
      <c r="GD483" s="49"/>
      <c r="GE483" s="49"/>
      <c r="GF483" s="49"/>
      <c r="GG483" s="49"/>
      <c r="GH483" s="49"/>
      <c r="GI483" s="49"/>
      <c r="GJ483" s="49"/>
      <c r="GK483" s="49"/>
      <c r="GL483" s="49"/>
      <c r="GM483" s="49"/>
      <c r="GN483" s="49"/>
      <c r="GO483" s="49"/>
      <c r="GP483" s="49"/>
      <c r="GQ483" s="49"/>
      <c r="GR483" s="49"/>
      <c r="GS483" s="49"/>
      <c r="GT483" s="49"/>
      <c r="GU483" s="49"/>
      <c r="GV483" s="49"/>
      <c r="GW483" s="49"/>
      <c r="GX483" s="49"/>
      <c r="GY483" s="49"/>
      <c r="GZ483" s="49"/>
      <c r="HA483" s="49"/>
      <c r="HB483" s="49"/>
      <c r="HC483" s="49"/>
      <c r="HD483" s="49"/>
      <c r="HE483" s="49"/>
      <c r="HF483" s="49"/>
      <c r="HG483" s="49"/>
      <c r="HH483" s="49"/>
      <c r="HI483" s="49"/>
      <c r="HJ483" s="49"/>
      <c r="HK483" s="49"/>
      <c r="HL483" s="49"/>
      <c r="HM483" s="49"/>
      <c r="HN483" s="49"/>
      <c r="HO483" s="49"/>
      <c r="HP483" s="49"/>
      <c r="HQ483" s="49"/>
      <c r="HR483" s="49"/>
      <c r="HS483" s="49"/>
      <c r="HT483" s="49"/>
      <c r="HU483" s="49"/>
      <c r="HV483" s="49"/>
      <c r="HW483" s="49"/>
      <c r="HX483" s="49"/>
      <c r="HY483" s="49"/>
      <c r="HZ483" s="49"/>
      <c r="IA483" s="49"/>
      <c r="IB483" s="49"/>
      <c r="IC483" s="49"/>
      <c r="ID483" s="49"/>
      <c r="IE483" s="49"/>
      <c r="IF483" s="49"/>
      <c r="IG483" s="49"/>
      <c r="IH483" s="49"/>
      <c r="II483" s="49"/>
      <c r="IJ483" s="49"/>
      <c r="IK483" s="49"/>
      <c r="IL483" s="49"/>
      <c r="IM483" s="49"/>
      <c r="IN483" s="49"/>
      <c r="IO483" s="49"/>
      <c r="IP483" s="49"/>
      <c r="IQ483" s="49"/>
      <c r="IR483" s="49"/>
      <c r="IS483" s="49"/>
      <c r="IT483" s="49"/>
      <c r="IU483" s="49"/>
      <c r="IV483" s="49"/>
      <c r="IW483" s="49"/>
      <c r="IX483" s="49"/>
      <c r="IY483" s="49"/>
      <c r="IZ483" s="49"/>
      <c r="JA483" s="49"/>
      <c r="JB483" s="49"/>
      <c r="JC483" s="49"/>
      <c r="JD483" s="49"/>
      <c r="JE483" s="49"/>
      <c r="JF483" s="49"/>
      <c r="JG483" s="49"/>
      <c r="JH483" s="49"/>
      <c r="JI483" s="49"/>
      <c r="JJ483" s="49"/>
      <c r="JK483" s="49"/>
      <c r="JL483" s="49"/>
      <c r="JM483" s="49"/>
      <c r="JN483" s="49"/>
      <c r="JO483" s="49"/>
      <c r="JP483" s="49"/>
      <c r="JQ483" s="49"/>
      <c r="JR483" s="49"/>
      <c r="JS483" s="49"/>
      <c r="JT483" s="49"/>
      <c r="JU483" s="49"/>
      <c r="JV483" s="49"/>
      <c r="JW483" s="49"/>
      <c r="JX483" s="49"/>
      <c r="JY483" s="49"/>
      <c r="JZ483" s="49"/>
      <c r="KA483" s="49"/>
      <c r="KB483" s="49"/>
      <c r="KC483" s="49"/>
      <c r="KD483" s="49"/>
      <c r="KE483" s="49"/>
      <c r="KF483" s="49"/>
      <c r="KG483" s="49"/>
      <c r="KH483" s="49"/>
      <c r="KI483" s="49"/>
      <c r="KJ483" s="49"/>
      <c r="KK483" s="49"/>
      <c r="KL483" s="49"/>
      <c r="KM483" s="49"/>
      <c r="KN483" s="49"/>
      <c r="KO483" s="49"/>
      <c r="KP483" s="49"/>
      <c r="KQ483" s="49"/>
      <c r="KR483" s="49"/>
      <c r="KS483" s="49"/>
      <c r="KT483" s="49"/>
      <c r="KU483" s="49"/>
      <c r="KV483" s="49"/>
      <c r="KW483" s="49"/>
      <c r="KX483" s="49"/>
      <c r="KY483" s="49"/>
      <c r="KZ483" s="49"/>
      <c r="LA483" s="49"/>
      <c r="LB483" s="49"/>
      <c r="LC483" s="49"/>
      <c r="LD483" s="49"/>
      <c r="LE483" s="49"/>
      <c r="LF483" s="49"/>
      <c r="LG483" s="49"/>
      <c r="LH483" s="49"/>
      <c r="LI483" s="49"/>
      <c r="LJ483" s="49"/>
      <c r="LK483" s="49"/>
      <c r="LL483" s="49"/>
      <c r="LM483" s="49"/>
      <c r="LN483" s="49"/>
      <c r="LO483" s="49"/>
      <c r="LP483" s="49"/>
      <c r="LQ483" s="49"/>
      <c r="LR483" s="49"/>
      <c r="LS483" s="49"/>
      <c r="LT483" s="49"/>
      <c r="LU483" s="49"/>
      <c r="LV483" s="49"/>
      <c r="LW483" s="49"/>
      <c r="LX483" s="49"/>
      <c r="LY483" s="49"/>
      <c r="LZ483" s="49"/>
      <c r="MA483" s="49"/>
      <c r="MB483" s="49"/>
      <c r="MC483" s="49"/>
      <c r="MD483" s="49"/>
      <c r="ME483" s="49"/>
      <c r="MF483" s="49"/>
      <c r="MG483" s="49"/>
      <c r="MH483" s="49"/>
      <c r="MI483" s="49"/>
      <c r="MJ483" s="49"/>
      <c r="MK483" s="49"/>
      <c r="ML483" s="49"/>
      <c r="MM483" s="49"/>
      <c r="MN483" s="49"/>
      <c r="MO483" s="49"/>
      <c r="MP483" s="49"/>
      <c r="MQ483" s="49"/>
      <c r="MR483" s="49"/>
      <c r="MS483" s="49"/>
      <c r="MT483" s="49"/>
      <c r="MU483" s="49"/>
      <c r="MV483" s="49"/>
      <c r="MW483" s="49"/>
      <c r="MX483" s="49"/>
      <c r="MY483" s="49"/>
      <c r="MZ483" s="49"/>
      <c r="NA483" s="49"/>
      <c r="NB483" s="49"/>
      <c r="NC483" s="49"/>
      <c r="ND483" s="49"/>
      <c r="NE483" s="49"/>
      <c r="NF483" s="49"/>
      <c r="NG483" s="49"/>
      <c r="NH483" s="49"/>
      <c r="NI483" s="49"/>
      <c r="NJ483" s="49"/>
      <c r="NK483" s="49"/>
      <c r="NL483" s="49"/>
      <c r="NM483" s="49"/>
      <c r="NN483" s="49"/>
      <c r="NO483" s="49"/>
      <c r="NP483" s="49"/>
      <c r="NQ483" s="49"/>
    </row>
    <row r="484" spans="1:381" s="50" customFormat="1" x14ac:dyDescent="0.2">
      <c r="A484" s="46">
        <v>483</v>
      </c>
      <c r="B484" s="47" t="s">
        <v>325</v>
      </c>
      <c r="C484" s="47" t="s">
        <v>29</v>
      </c>
      <c r="D484" s="48">
        <v>27</v>
      </c>
      <c r="E484" s="66" t="s">
        <v>2069</v>
      </c>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49"/>
      <c r="AT484" s="49"/>
      <c r="AU484" s="49"/>
      <c r="AV484" s="49"/>
      <c r="AW484" s="49"/>
      <c r="AX484" s="49"/>
      <c r="AY484" s="49"/>
      <c r="AZ484" s="49"/>
      <c r="BA484" s="49"/>
      <c r="BB484" s="49"/>
      <c r="BC484" s="49"/>
      <c r="BD484" s="49"/>
      <c r="BE484" s="49"/>
      <c r="BF484" s="49"/>
      <c r="BG484" s="49"/>
      <c r="BH484" s="49"/>
      <c r="BI484" s="49"/>
      <c r="BJ484" s="49"/>
      <c r="BK484" s="49"/>
      <c r="BL484" s="49"/>
      <c r="BM484" s="49"/>
      <c r="BN484" s="49"/>
      <c r="BO484" s="49"/>
      <c r="BP484" s="49"/>
      <c r="BQ484" s="49"/>
      <c r="BR484" s="49"/>
      <c r="BS484" s="49"/>
      <c r="BT484" s="49"/>
      <c r="BU484" s="49"/>
      <c r="BV484" s="49"/>
      <c r="BW484" s="49"/>
      <c r="BX484" s="49"/>
      <c r="BY484" s="49"/>
      <c r="BZ484" s="49"/>
      <c r="CA484" s="49"/>
      <c r="CB484" s="49"/>
      <c r="CC484" s="49"/>
      <c r="CD484" s="49"/>
      <c r="CE484" s="49"/>
      <c r="CF484" s="49"/>
      <c r="CG484" s="49"/>
      <c r="CH484" s="49"/>
      <c r="CI484" s="49"/>
      <c r="CJ484" s="49"/>
      <c r="CK484" s="49"/>
      <c r="CL484" s="49"/>
      <c r="CM484" s="49"/>
      <c r="CN484" s="49"/>
      <c r="CO484" s="49"/>
      <c r="CP484" s="49"/>
      <c r="CQ484" s="49"/>
      <c r="CR484" s="49"/>
      <c r="CS484" s="49"/>
      <c r="CT484" s="49"/>
      <c r="CU484" s="49"/>
      <c r="CV484" s="49"/>
      <c r="CW484" s="49"/>
      <c r="CX484" s="49"/>
      <c r="CY484" s="49"/>
      <c r="CZ484" s="49"/>
      <c r="DA484" s="49"/>
      <c r="DB484" s="49"/>
      <c r="DC484" s="49"/>
      <c r="DD484" s="49"/>
      <c r="DE484" s="49"/>
      <c r="DF484" s="49"/>
      <c r="DG484" s="49"/>
      <c r="DH484" s="49"/>
      <c r="DI484" s="49"/>
      <c r="DJ484" s="49"/>
      <c r="DK484" s="49"/>
      <c r="DL484" s="49"/>
      <c r="DM484" s="49"/>
      <c r="DN484" s="49"/>
      <c r="DO484" s="49"/>
      <c r="DP484" s="49"/>
      <c r="DQ484" s="49"/>
      <c r="DR484" s="49"/>
      <c r="DS484" s="49"/>
      <c r="DT484" s="49"/>
      <c r="DU484" s="49"/>
      <c r="DV484" s="49"/>
      <c r="DW484" s="49"/>
      <c r="DX484" s="49"/>
      <c r="DY484" s="49"/>
      <c r="DZ484" s="49"/>
      <c r="EA484" s="49"/>
      <c r="EB484" s="49"/>
      <c r="EC484" s="49"/>
      <c r="ED484" s="49"/>
      <c r="EE484" s="49"/>
      <c r="EF484" s="49"/>
      <c r="EG484" s="49"/>
      <c r="EH484" s="49"/>
      <c r="EI484" s="49"/>
      <c r="EJ484" s="49"/>
      <c r="EK484" s="49"/>
      <c r="EL484" s="49"/>
      <c r="EM484" s="49"/>
      <c r="EN484" s="49"/>
      <c r="EO484" s="49"/>
      <c r="EP484" s="49"/>
      <c r="EQ484" s="49"/>
      <c r="ER484" s="49"/>
      <c r="ES484" s="49"/>
      <c r="ET484" s="49"/>
      <c r="EU484" s="49"/>
      <c r="EV484" s="49"/>
      <c r="EW484" s="49"/>
      <c r="EX484" s="49"/>
      <c r="EY484" s="49"/>
      <c r="EZ484" s="49"/>
      <c r="FA484" s="49"/>
      <c r="FB484" s="49"/>
      <c r="FC484" s="49"/>
      <c r="FD484" s="49"/>
      <c r="FE484" s="49"/>
      <c r="FF484" s="49"/>
      <c r="FG484" s="49"/>
      <c r="FH484" s="49"/>
      <c r="FI484" s="49"/>
      <c r="FJ484" s="49"/>
      <c r="FK484" s="49"/>
      <c r="FL484" s="49"/>
      <c r="FM484" s="49"/>
      <c r="FN484" s="49"/>
      <c r="FO484" s="49"/>
      <c r="FP484" s="49"/>
      <c r="FQ484" s="49"/>
      <c r="FR484" s="49"/>
      <c r="FS484" s="49"/>
      <c r="FT484" s="49"/>
      <c r="FU484" s="49"/>
      <c r="FV484" s="49"/>
      <c r="FW484" s="49"/>
      <c r="FX484" s="49"/>
      <c r="FY484" s="49"/>
      <c r="FZ484" s="49"/>
      <c r="GA484" s="49"/>
      <c r="GB484" s="49"/>
      <c r="GC484" s="49"/>
      <c r="GD484" s="49"/>
      <c r="GE484" s="49"/>
      <c r="GF484" s="49"/>
      <c r="GG484" s="49"/>
      <c r="GH484" s="49"/>
      <c r="GI484" s="49"/>
      <c r="GJ484" s="49"/>
      <c r="GK484" s="49"/>
      <c r="GL484" s="49"/>
      <c r="GM484" s="49"/>
      <c r="GN484" s="49"/>
      <c r="GO484" s="49"/>
      <c r="GP484" s="49"/>
      <c r="GQ484" s="49"/>
      <c r="GR484" s="49"/>
      <c r="GS484" s="49"/>
      <c r="GT484" s="49"/>
      <c r="GU484" s="49"/>
      <c r="GV484" s="49"/>
      <c r="GW484" s="49"/>
      <c r="GX484" s="49"/>
      <c r="GY484" s="49"/>
      <c r="GZ484" s="49"/>
      <c r="HA484" s="49"/>
      <c r="HB484" s="49"/>
      <c r="HC484" s="49"/>
      <c r="HD484" s="49"/>
      <c r="HE484" s="49"/>
      <c r="HF484" s="49"/>
      <c r="HG484" s="49"/>
      <c r="HH484" s="49"/>
      <c r="HI484" s="49"/>
      <c r="HJ484" s="49"/>
      <c r="HK484" s="49"/>
      <c r="HL484" s="49"/>
      <c r="HM484" s="49"/>
      <c r="HN484" s="49"/>
      <c r="HO484" s="49"/>
      <c r="HP484" s="49"/>
      <c r="HQ484" s="49"/>
      <c r="HR484" s="49"/>
      <c r="HS484" s="49"/>
      <c r="HT484" s="49"/>
      <c r="HU484" s="49"/>
      <c r="HV484" s="49"/>
      <c r="HW484" s="49"/>
      <c r="HX484" s="49"/>
      <c r="HY484" s="49"/>
      <c r="HZ484" s="49"/>
      <c r="IA484" s="49"/>
      <c r="IB484" s="49"/>
      <c r="IC484" s="49"/>
      <c r="ID484" s="49"/>
      <c r="IE484" s="49"/>
      <c r="IF484" s="49"/>
      <c r="IG484" s="49"/>
      <c r="IH484" s="49"/>
      <c r="II484" s="49"/>
      <c r="IJ484" s="49"/>
      <c r="IK484" s="49"/>
      <c r="IL484" s="49"/>
      <c r="IM484" s="49"/>
      <c r="IN484" s="49"/>
      <c r="IO484" s="49"/>
      <c r="IP484" s="49"/>
      <c r="IQ484" s="49"/>
      <c r="IR484" s="49"/>
      <c r="IS484" s="49"/>
      <c r="IT484" s="49"/>
      <c r="IU484" s="49"/>
      <c r="IV484" s="49"/>
      <c r="IW484" s="49"/>
      <c r="IX484" s="49"/>
      <c r="IY484" s="49"/>
      <c r="IZ484" s="49"/>
      <c r="JA484" s="49"/>
      <c r="JB484" s="49"/>
      <c r="JC484" s="49"/>
      <c r="JD484" s="49"/>
      <c r="JE484" s="49"/>
      <c r="JF484" s="49"/>
      <c r="JG484" s="49"/>
      <c r="JH484" s="49"/>
      <c r="JI484" s="49"/>
      <c r="JJ484" s="49"/>
      <c r="JK484" s="49"/>
      <c r="JL484" s="49"/>
      <c r="JM484" s="49"/>
      <c r="JN484" s="49"/>
      <c r="JO484" s="49"/>
      <c r="JP484" s="49"/>
      <c r="JQ484" s="49"/>
      <c r="JR484" s="49"/>
      <c r="JS484" s="49"/>
      <c r="JT484" s="49"/>
      <c r="JU484" s="49"/>
      <c r="JV484" s="49"/>
      <c r="JW484" s="49"/>
      <c r="JX484" s="49"/>
      <c r="JY484" s="49"/>
      <c r="JZ484" s="49"/>
      <c r="KA484" s="49"/>
      <c r="KB484" s="49"/>
      <c r="KC484" s="49"/>
      <c r="KD484" s="49"/>
      <c r="KE484" s="49"/>
      <c r="KF484" s="49"/>
      <c r="KG484" s="49"/>
      <c r="KH484" s="49"/>
      <c r="KI484" s="49"/>
      <c r="KJ484" s="49"/>
      <c r="KK484" s="49"/>
      <c r="KL484" s="49"/>
      <c r="KM484" s="49"/>
      <c r="KN484" s="49"/>
      <c r="KO484" s="49"/>
      <c r="KP484" s="49"/>
      <c r="KQ484" s="49"/>
      <c r="KR484" s="49"/>
      <c r="KS484" s="49"/>
      <c r="KT484" s="49"/>
      <c r="KU484" s="49"/>
      <c r="KV484" s="49"/>
      <c r="KW484" s="49"/>
      <c r="KX484" s="49"/>
      <c r="KY484" s="49"/>
      <c r="KZ484" s="49"/>
      <c r="LA484" s="49"/>
      <c r="LB484" s="49"/>
      <c r="LC484" s="49"/>
      <c r="LD484" s="49"/>
      <c r="LE484" s="49"/>
      <c r="LF484" s="49"/>
      <c r="LG484" s="49"/>
      <c r="LH484" s="49"/>
      <c r="LI484" s="49"/>
      <c r="LJ484" s="49"/>
      <c r="LK484" s="49"/>
      <c r="LL484" s="49"/>
      <c r="LM484" s="49"/>
      <c r="LN484" s="49"/>
      <c r="LO484" s="49"/>
      <c r="LP484" s="49"/>
      <c r="LQ484" s="49"/>
      <c r="LR484" s="49"/>
      <c r="LS484" s="49"/>
      <c r="LT484" s="49"/>
      <c r="LU484" s="49"/>
      <c r="LV484" s="49"/>
      <c r="LW484" s="49"/>
      <c r="LX484" s="49"/>
      <c r="LY484" s="49"/>
      <c r="LZ484" s="49"/>
      <c r="MA484" s="49"/>
      <c r="MB484" s="49"/>
      <c r="MC484" s="49"/>
      <c r="MD484" s="49"/>
      <c r="ME484" s="49"/>
      <c r="MF484" s="49"/>
      <c r="MG484" s="49"/>
      <c r="MH484" s="49"/>
      <c r="MI484" s="49"/>
      <c r="MJ484" s="49"/>
      <c r="MK484" s="49"/>
      <c r="ML484" s="49"/>
      <c r="MM484" s="49"/>
      <c r="MN484" s="49"/>
      <c r="MO484" s="49"/>
      <c r="MP484" s="49"/>
      <c r="MQ484" s="49"/>
      <c r="MR484" s="49"/>
      <c r="MS484" s="49"/>
      <c r="MT484" s="49"/>
      <c r="MU484" s="49"/>
      <c r="MV484" s="49"/>
      <c r="MW484" s="49"/>
      <c r="MX484" s="49"/>
      <c r="MY484" s="49"/>
      <c r="MZ484" s="49"/>
      <c r="NA484" s="49"/>
      <c r="NB484" s="49"/>
      <c r="NC484" s="49"/>
      <c r="ND484" s="49"/>
      <c r="NE484" s="49"/>
      <c r="NF484" s="49"/>
      <c r="NG484" s="49"/>
      <c r="NH484" s="49"/>
      <c r="NI484" s="49"/>
      <c r="NJ484" s="49"/>
      <c r="NK484" s="49"/>
      <c r="NL484" s="49"/>
      <c r="NM484" s="49"/>
      <c r="NN484" s="49"/>
      <c r="NO484" s="49"/>
      <c r="NP484" s="49"/>
      <c r="NQ484" s="49"/>
    </row>
    <row r="485" spans="1:381" s="50" customFormat="1" x14ac:dyDescent="0.2">
      <c r="A485" s="46">
        <v>484</v>
      </c>
      <c r="B485" s="47" t="s">
        <v>326</v>
      </c>
      <c r="C485" s="47" t="s">
        <v>29</v>
      </c>
      <c r="D485" s="48">
        <v>27</v>
      </c>
      <c r="E485" s="66" t="s">
        <v>2069</v>
      </c>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49"/>
      <c r="AT485" s="49"/>
      <c r="AU485" s="49"/>
      <c r="AV485" s="49"/>
      <c r="AW485" s="49"/>
      <c r="AX485" s="49"/>
      <c r="AY485" s="49"/>
      <c r="AZ485" s="49"/>
      <c r="BA485" s="49"/>
      <c r="BB485" s="49"/>
      <c r="BC485" s="49"/>
      <c r="BD485" s="49"/>
      <c r="BE485" s="49"/>
      <c r="BF485" s="49"/>
      <c r="BG485" s="49"/>
      <c r="BH485" s="49"/>
      <c r="BI485" s="49"/>
      <c r="BJ485" s="49"/>
      <c r="BK485" s="49"/>
      <c r="BL485" s="49"/>
      <c r="BM485" s="49"/>
      <c r="BN485" s="49"/>
      <c r="BO485" s="49"/>
      <c r="BP485" s="49"/>
      <c r="BQ485" s="49"/>
      <c r="BR485" s="49"/>
      <c r="BS485" s="49"/>
      <c r="BT485" s="49"/>
      <c r="BU485" s="49"/>
      <c r="BV485" s="49"/>
      <c r="BW485" s="49"/>
      <c r="BX485" s="49"/>
      <c r="BY485" s="49"/>
      <c r="BZ485" s="49"/>
      <c r="CA485" s="49"/>
      <c r="CB485" s="49"/>
      <c r="CC485" s="49"/>
      <c r="CD485" s="49"/>
      <c r="CE485" s="49"/>
      <c r="CF485" s="49"/>
      <c r="CG485" s="49"/>
      <c r="CH485" s="49"/>
      <c r="CI485" s="49"/>
      <c r="CJ485" s="49"/>
      <c r="CK485" s="49"/>
      <c r="CL485" s="49"/>
      <c r="CM485" s="49"/>
      <c r="CN485" s="49"/>
      <c r="CO485" s="49"/>
      <c r="CP485" s="49"/>
      <c r="CQ485" s="49"/>
      <c r="CR485" s="49"/>
      <c r="CS485" s="49"/>
      <c r="CT485" s="49"/>
      <c r="CU485" s="49"/>
      <c r="CV485" s="49"/>
      <c r="CW485" s="49"/>
      <c r="CX485" s="49"/>
      <c r="CY485" s="49"/>
      <c r="CZ485" s="49"/>
      <c r="DA485" s="49"/>
      <c r="DB485" s="49"/>
      <c r="DC485" s="49"/>
      <c r="DD485" s="49"/>
      <c r="DE485" s="49"/>
      <c r="DF485" s="49"/>
      <c r="DG485" s="49"/>
      <c r="DH485" s="49"/>
      <c r="DI485" s="49"/>
      <c r="DJ485" s="49"/>
      <c r="DK485" s="49"/>
      <c r="DL485" s="49"/>
      <c r="DM485" s="49"/>
      <c r="DN485" s="49"/>
      <c r="DO485" s="49"/>
      <c r="DP485" s="49"/>
      <c r="DQ485" s="49"/>
      <c r="DR485" s="49"/>
      <c r="DS485" s="49"/>
      <c r="DT485" s="49"/>
      <c r="DU485" s="49"/>
      <c r="DV485" s="49"/>
      <c r="DW485" s="49"/>
      <c r="DX485" s="49"/>
      <c r="DY485" s="49"/>
      <c r="DZ485" s="49"/>
      <c r="EA485" s="49"/>
      <c r="EB485" s="49"/>
      <c r="EC485" s="49"/>
      <c r="ED485" s="49"/>
      <c r="EE485" s="49"/>
      <c r="EF485" s="49"/>
      <c r="EG485" s="49"/>
      <c r="EH485" s="49"/>
      <c r="EI485" s="49"/>
      <c r="EJ485" s="49"/>
      <c r="EK485" s="49"/>
      <c r="EL485" s="49"/>
      <c r="EM485" s="49"/>
      <c r="EN485" s="49"/>
      <c r="EO485" s="49"/>
      <c r="EP485" s="49"/>
      <c r="EQ485" s="49"/>
      <c r="ER485" s="49"/>
      <c r="ES485" s="49"/>
      <c r="ET485" s="49"/>
      <c r="EU485" s="49"/>
      <c r="EV485" s="49"/>
      <c r="EW485" s="49"/>
      <c r="EX485" s="49"/>
      <c r="EY485" s="49"/>
      <c r="EZ485" s="49"/>
      <c r="FA485" s="49"/>
      <c r="FB485" s="49"/>
      <c r="FC485" s="49"/>
      <c r="FD485" s="49"/>
      <c r="FE485" s="49"/>
      <c r="FF485" s="49"/>
      <c r="FG485" s="49"/>
      <c r="FH485" s="49"/>
      <c r="FI485" s="49"/>
      <c r="FJ485" s="49"/>
      <c r="FK485" s="49"/>
      <c r="FL485" s="49"/>
      <c r="FM485" s="49"/>
      <c r="FN485" s="49"/>
      <c r="FO485" s="49"/>
      <c r="FP485" s="49"/>
      <c r="FQ485" s="49"/>
      <c r="FR485" s="49"/>
      <c r="FS485" s="49"/>
      <c r="FT485" s="49"/>
      <c r="FU485" s="49"/>
      <c r="FV485" s="49"/>
      <c r="FW485" s="49"/>
      <c r="FX485" s="49"/>
      <c r="FY485" s="49"/>
      <c r="FZ485" s="49"/>
      <c r="GA485" s="49"/>
      <c r="GB485" s="49"/>
      <c r="GC485" s="49"/>
      <c r="GD485" s="49"/>
      <c r="GE485" s="49"/>
      <c r="GF485" s="49"/>
      <c r="GG485" s="49"/>
      <c r="GH485" s="49"/>
      <c r="GI485" s="49"/>
      <c r="GJ485" s="49"/>
      <c r="GK485" s="49"/>
      <c r="GL485" s="49"/>
      <c r="GM485" s="49"/>
      <c r="GN485" s="49"/>
      <c r="GO485" s="49"/>
      <c r="GP485" s="49"/>
      <c r="GQ485" s="49"/>
      <c r="GR485" s="49"/>
      <c r="GS485" s="49"/>
      <c r="GT485" s="49"/>
      <c r="GU485" s="49"/>
      <c r="GV485" s="49"/>
      <c r="GW485" s="49"/>
      <c r="GX485" s="49"/>
      <c r="GY485" s="49"/>
      <c r="GZ485" s="49"/>
      <c r="HA485" s="49"/>
      <c r="HB485" s="49"/>
      <c r="HC485" s="49"/>
      <c r="HD485" s="49"/>
      <c r="HE485" s="49"/>
      <c r="HF485" s="49"/>
      <c r="HG485" s="49"/>
      <c r="HH485" s="49"/>
      <c r="HI485" s="49"/>
      <c r="HJ485" s="49"/>
      <c r="HK485" s="49"/>
      <c r="HL485" s="49"/>
      <c r="HM485" s="49"/>
      <c r="HN485" s="49"/>
      <c r="HO485" s="49"/>
      <c r="HP485" s="49"/>
      <c r="HQ485" s="49"/>
      <c r="HR485" s="49"/>
      <c r="HS485" s="49"/>
      <c r="HT485" s="49"/>
      <c r="HU485" s="49"/>
      <c r="HV485" s="49"/>
      <c r="HW485" s="49"/>
      <c r="HX485" s="49"/>
      <c r="HY485" s="49"/>
      <c r="HZ485" s="49"/>
      <c r="IA485" s="49"/>
      <c r="IB485" s="49"/>
      <c r="IC485" s="49"/>
      <c r="ID485" s="49"/>
      <c r="IE485" s="49"/>
      <c r="IF485" s="49"/>
      <c r="IG485" s="49"/>
      <c r="IH485" s="49"/>
      <c r="II485" s="49"/>
      <c r="IJ485" s="49"/>
      <c r="IK485" s="49"/>
      <c r="IL485" s="49"/>
      <c r="IM485" s="49"/>
      <c r="IN485" s="49"/>
      <c r="IO485" s="49"/>
      <c r="IP485" s="49"/>
      <c r="IQ485" s="49"/>
      <c r="IR485" s="49"/>
      <c r="IS485" s="49"/>
      <c r="IT485" s="49"/>
      <c r="IU485" s="49"/>
      <c r="IV485" s="49"/>
      <c r="IW485" s="49"/>
      <c r="IX485" s="49"/>
      <c r="IY485" s="49"/>
      <c r="IZ485" s="49"/>
      <c r="JA485" s="49"/>
      <c r="JB485" s="49"/>
      <c r="JC485" s="49"/>
      <c r="JD485" s="49"/>
      <c r="JE485" s="49"/>
      <c r="JF485" s="49"/>
      <c r="JG485" s="49"/>
      <c r="JH485" s="49"/>
      <c r="JI485" s="49"/>
      <c r="JJ485" s="49"/>
      <c r="JK485" s="49"/>
      <c r="JL485" s="49"/>
      <c r="JM485" s="49"/>
      <c r="JN485" s="49"/>
      <c r="JO485" s="49"/>
      <c r="JP485" s="49"/>
      <c r="JQ485" s="49"/>
      <c r="JR485" s="49"/>
      <c r="JS485" s="49"/>
      <c r="JT485" s="49"/>
      <c r="JU485" s="49"/>
      <c r="JV485" s="49"/>
      <c r="JW485" s="49"/>
      <c r="JX485" s="49"/>
      <c r="JY485" s="49"/>
      <c r="JZ485" s="49"/>
      <c r="KA485" s="49"/>
      <c r="KB485" s="49"/>
      <c r="KC485" s="49"/>
      <c r="KD485" s="49"/>
      <c r="KE485" s="49"/>
      <c r="KF485" s="49"/>
      <c r="KG485" s="49"/>
      <c r="KH485" s="49"/>
      <c r="KI485" s="49"/>
      <c r="KJ485" s="49"/>
      <c r="KK485" s="49"/>
      <c r="KL485" s="49"/>
      <c r="KM485" s="49"/>
      <c r="KN485" s="49"/>
      <c r="KO485" s="49"/>
      <c r="KP485" s="49"/>
      <c r="KQ485" s="49"/>
      <c r="KR485" s="49"/>
      <c r="KS485" s="49"/>
      <c r="KT485" s="49"/>
      <c r="KU485" s="49"/>
      <c r="KV485" s="49"/>
      <c r="KW485" s="49"/>
      <c r="KX485" s="49"/>
      <c r="KY485" s="49"/>
      <c r="KZ485" s="49"/>
      <c r="LA485" s="49"/>
      <c r="LB485" s="49"/>
      <c r="LC485" s="49"/>
      <c r="LD485" s="49"/>
      <c r="LE485" s="49"/>
      <c r="LF485" s="49"/>
      <c r="LG485" s="49"/>
      <c r="LH485" s="49"/>
      <c r="LI485" s="49"/>
      <c r="LJ485" s="49"/>
      <c r="LK485" s="49"/>
      <c r="LL485" s="49"/>
      <c r="LM485" s="49"/>
      <c r="LN485" s="49"/>
      <c r="LO485" s="49"/>
      <c r="LP485" s="49"/>
      <c r="LQ485" s="49"/>
      <c r="LR485" s="49"/>
      <c r="LS485" s="49"/>
      <c r="LT485" s="49"/>
      <c r="LU485" s="49"/>
      <c r="LV485" s="49"/>
      <c r="LW485" s="49"/>
      <c r="LX485" s="49"/>
      <c r="LY485" s="49"/>
      <c r="LZ485" s="49"/>
      <c r="MA485" s="49"/>
      <c r="MB485" s="49"/>
      <c r="MC485" s="49"/>
      <c r="MD485" s="49"/>
      <c r="ME485" s="49"/>
      <c r="MF485" s="49"/>
      <c r="MG485" s="49"/>
      <c r="MH485" s="49"/>
      <c r="MI485" s="49"/>
      <c r="MJ485" s="49"/>
      <c r="MK485" s="49"/>
      <c r="ML485" s="49"/>
      <c r="MM485" s="49"/>
      <c r="MN485" s="49"/>
      <c r="MO485" s="49"/>
      <c r="MP485" s="49"/>
      <c r="MQ485" s="49"/>
      <c r="MR485" s="49"/>
      <c r="MS485" s="49"/>
      <c r="MT485" s="49"/>
      <c r="MU485" s="49"/>
      <c r="MV485" s="49"/>
      <c r="MW485" s="49"/>
      <c r="MX485" s="49"/>
      <c r="MY485" s="49"/>
      <c r="MZ485" s="49"/>
      <c r="NA485" s="49"/>
      <c r="NB485" s="49"/>
      <c r="NC485" s="49"/>
      <c r="ND485" s="49"/>
      <c r="NE485" s="49"/>
      <c r="NF485" s="49"/>
      <c r="NG485" s="49"/>
      <c r="NH485" s="49"/>
      <c r="NI485" s="49"/>
      <c r="NJ485" s="49"/>
      <c r="NK485" s="49"/>
      <c r="NL485" s="49"/>
      <c r="NM485" s="49"/>
      <c r="NN485" s="49"/>
      <c r="NO485" s="49"/>
      <c r="NP485" s="49"/>
      <c r="NQ485" s="49"/>
    </row>
    <row r="486" spans="1:381" x14ac:dyDescent="0.2">
      <c r="A486" s="46">
        <v>485</v>
      </c>
      <c r="B486" s="47" t="s">
        <v>327</v>
      </c>
      <c r="C486" s="47" t="s">
        <v>29</v>
      </c>
      <c r="D486" s="48">
        <v>27</v>
      </c>
      <c r="E486" s="66" t="s">
        <v>2069</v>
      </c>
    </row>
    <row r="487" spans="1:381" x14ac:dyDescent="0.2">
      <c r="A487" s="46">
        <v>486</v>
      </c>
      <c r="B487" s="47" t="s">
        <v>328</v>
      </c>
      <c r="C487" s="47" t="s">
        <v>29</v>
      </c>
      <c r="D487" s="48">
        <v>27</v>
      </c>
      <c r="E487" s="66" t="s">
        <v>2069</v>
      </c>
    </row>
    <row r="488" spans="1:381" x14ac:dyDescent="0.2">
      <c r="A488" s="46">
        <v>487</v>
      </c>
      <c r="B488" s="47" t="s">
        <v>329</v>
      </c>
      <c r="C488" s="47" t="s">
        <v>29</v>
      </c>
      <c r="D488" s="48">
        <v>27</v>
      </c>
      <c r="E488" s="66" t="s">
        <v>2069</v>
      </c>
    </row>
    <row r="489" spans="1:381" s="50" customFormat="1" x14ac:dyDescent="0.2">
      <c r="A489" s="46">
        <v>488</v>
      </c>
      <c r="B489" s="47" t="s">
        <v>330</v>
      </c>
      <c r="C489" s="47" t="s">
        <v>29</v>
      </c>
      <c r="D489" s="48">
        <v>27</v>
      </c>
      <c r="E489" s="66" t="s">
        <v>2081</v>
      </c>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49"/>
      <c r="AT489" s="49"/>
      <c r="AU489" s="49"/>
      <c r="AV489" s="49"/>
      <c r="AW489" s="49"/>
      <c r="AX489" s="49"/>
      <c r="AY489" s="49"/>
      <c r="AZ489" s="49"/>
      <c r="BA489" s="49"/>
      <c r="BB489" s="49"/>
      <c r="BC489" s="49"/>
      <c r="BD489" s="49"/>
      <c r="BE489" s="49"/>
      <c r="BF489" s="49"/>
      <c r="BG489" s="49"/>
      <c r="BH489" s="49"/>
      <c r="BI489" s="49"/>
      <c r="BJ489" s="49"/>
      <c r="BK489" s="49"/>
      <c r="BL489" s="49"/>
      <c r="BM489" s="49"/>
      <c r="BN489" s="49"/>
      <c r="BO489" s="49"/>
      <c r="BP489" s="49"/>
      <c r="BQ489" s="49"/>
      <c r="BR489" s="49"/>
      <c r="BS489" s="49"/>
      <c r="BT489" s="49"/>
      <c r="BU489" s="49"/>
      <c r="BV489" s="49"/>
      <c r="BW489" s="49"/>
      <c r="BX489" s="49"/>
      <c r="BY489" s="49"/>
      <c r="BZ489" s="49"/>
      <c r="CA489" s="49"/>
      <c r="CB489" s="49"/>
      <c r="CC489" s="49"/>
      <c r="CD489" s="49"/>
      <c r="CE489" s="49"/>
      <c r="CF489" s="49"/>
      <c r="CG489" s="49"/>
      <c r="CH489" s="49"/>
      <c r="CI489" s="49"/>
      <c r="CJ489" s="49"/>
      <c r="CK489" s="49"/>
      <c r="CL489" s="49"/>
      <c r="CM489" s="49"/>
      <c r="CN489" s="49"/>
      <c r="CO489" s="49"/>
      <c r="CP489" s="49"/>
      <c r="CQ489" s="49"/>
      <c r="CR489" s="49"/>
      <c r="CS489" s="49"/>
      <c r="CT489" s="49"/>
      <c r="CU489" s="49"/>
      <c r="CV489" s="49"/>
      <c r="CW489" s="49"/>
      <c r="CX489" s="49"/>
      <c r="CY489" s="49"/>
      <c r="CZ489" s="49"/>
      <c r="DA489" s="49"/>
      <c r="DB489" s="49"/>
      <c r="DC489" s="49"/>
      <c r="DD489" s="49"/>
      <c r="DE489" s="49"/>
      <c r="DF489" s="49"/>
      <c r="DG489" s="49"/>
      <c r="DH489" s="49"/>
      <c r="DI489" s="49"/>
      <c r="DJ489" s="49"/>
      <c r="DK489" s="49"/>
      <c r="DL489" s="49"/>
      <c r="DM489" s="49"/>
      <c r="DN489" s="49"/>
      <c r="DO489" s="49"/>
      <c r="DP489" s="49"/>
      <c r="DQ489" s="49"/>
      <c r="DR489" s="49"/>
      <c r="DS489" s="49"/>
      <c r="DT489" s="49"/>
      <c r="DU489" s="49"/>
      <c r="DV489" s="49"/>
      <c r="DW489" s="49"/>
      <c r="DX489" s="49"/>
      <c r="DY489" s="49"/>
      <c r="DZ489" s="49"/>
      <c r="EA489" s="49"/>
      <c r="EB489" s="49"/>
      <c r="EC489" s="49"/>
      <c r="ED489" s="49"/>
      <c r="EE489" s="49"/>
      <c r="EF489" s="49"/>
      <c r="EG489" s="49"/>
      <c r="EH489" s="49"/>
      <c r="EI489" s="49"/>
      <c r="EJ489" s="49"/>
      <c r="EK489" s="49"/>
      <c r="EL489" s="49"/>
      <c r="EM489" s="49"/>
      <c r="EN489" s="49"/>
      <c r="EO489" s="49"/>
      <c r="EP489" s="49"/>
      <c r="EQ489" s="49"/>
      <c r="ER489" s="49"/>
      <c r="ES489" s="49"/>
      <c r="ET489" s="49"/>
      <c r="EU489" s="49"/>
      <c r="EV489" s="49"/>
      <c r="EW489" s="49"/>
      <c r="EX489" s="49"/>
      <c r="EY489" s="49"/>
      <c r="EZ489" s="49"/>
      <c r="FA489" s="49"/>
      <c r="FB489" s="49"/>
      <c r="FC489" s="49"/>
      <c r="FD489" s="49"/>
      <c r="FE489" s="49"/>
      <c r="FF489" s="49"/>
      <c r="FG489" s="49"/>
      <c r="FH489" s="49"/>
      <c r="FI489" s="49"/>
      <c r="FJ489" s="49"/>
      <c r="FK489" s="49"/>
      <c r="FL489" s="49"/>
      <c r="FM489" s="49"/>
      <c r="FN489" s="49"/>
      <c r="FO489" s="49"/>
      <c r="FP489" s="49"/>
      <c r="FQ489" s="49"/>
      <c r="FR489" s="49"/>
      <c r="FS489" s="49"/>
      <c r="FT489" s="49"/>
      <c r="FU489" s="49"/>
      <c r="FV489" s="49"/>
      <c r="FW489" s="49"/>
      <c r="FX489" s="49"/>
      <c r="FY489" s="49"/>
      <c r="FZ489" s="49"/>
      <c r="GA489" s="49"/>
      <c r="GB489" s="49"/>
      <c r="GC489" s="49"/>
      <c r="GD489" s="49"/>
      <c r="GE489" s="49"/>
      <c r="GF489" s="49"/>
      <c r="GG489" s="49"/>
      <c r="GH489" s="49"/>
      <c r="GI489" s="49"/>
      <c r="GJ489" s="49"/>
      <c r="GK489" s="49"/>
      <c r="GL489" s="49"/>
      <c r="GM489" s="49"/>
      <c r="GN489" s="49"/>
      <c r="GO489" s="49"/>
      <c r="GP489" s="49"/>
      <c r="GQ489" s="49"/>
      <c r="GR489" s="49"/>
      <c r="GS489" s="49"/>
      <c r="GT489" s="49"/>
      <c r="GU489" s="49"/>
      <c r="GV489" s="49"/>
      <c r="GW489" s="49"/>
      <c r="GX489" s="49"/>
      <c r="GY489" s="49"/>
      <c r="GZ489" s="49"/>
      <c r="HA489" s="49"/>
      <c r="HB489" s="49"/>
      <c r="HC489" s="49"/>
      <c r="HD489" s="49"/>
      <c r="HE489" s="49"/>
      <c r="HF489" s="49"/>
      <c r="HG489" s="49"/>
      <c r="HH489" s="49"/>
      <c r="HI489" s="49"/>
      <c r="HJ489" s="49"/>
      <c r="HK489" s="49"/>
      <c r="HL489" s="49"/>
      <c r="HM489" s="49"/>
      <c r="HN489" s="49"/>
      <c r="HO489" s="49"/>
      <c r="HP489" s="49"/>
      <c r="HQ489" s="49"/>
      <c r="HR489" s="49"/>
      <c r="HS489" s="49"/>
      <c r="HT489" s="49"/>
      <c r="HU489" s="49"/>
      <c r="HV489" s="49"/>
      <c r="HW489" s="49"/>
      <c r="HX489" s="49"/>
      <c r="HY489" s="49"/>
      <c r="HZ489" s="49"/>
      <c r="IA489" s="49"/>
      <c r="IB489" s="49"/>
      <c r="IC489" s="49"/>
      <c r="ID489" s="49"/>
      <c r="IE489" s="49"/>
      <c r="IF489" s="49"/>
      <c r="IG489" s="49"/>
      <c r="IH489" s="49"/>
      <c r="II489" s="49"/>
      <c r="IJ489" s="49"/>
      <c r="IK489" s="49"/>
      <c r="IL489" s="49"/>
      <c r="IM489" s="49"/>
      <c r="IN489" s="49"/>
      <c r="IO489" s="49"/>
      <c r="IP489" s="49"/>
      <c r="IQ489" s="49"/>
      <c r="IR489" s="49"/>
      <c r="IS489" s="49"/>
      <c r="IT489" s="49"/>
      <c r="IU489" s="49"/>
      <c r="IV489" s="49"/>
      <c r="IW489" s="49"/>
      <c r="IX489" s="49"/>
      <c r="IY489" s="49"/>
      <c r="IZ489" s="49"/>
      <c r="JA489" s="49"/>
      <c r="JB489" s="49"/>
      <c r="JC489" s="49"/>
      <c r="JD489" s="49"/>
      <c r="JE489" s="49"/>
      <c r="JF489" s="49"/>
      <c r="JG489" s="49"/>
      <c r="JH489" s="49"/>
      <c r="JI489" s="49"/>
      <c r="JJ489" s="49"/>
      <c r="JK489" s="49"/>
      <c r="JL489" s="49"/>
      <c r="JM489" s="49"/>
      <c r="JN489" s="49"/>
      <c r="JO489" s="49"/>
      <c r="JP489" s="49"/>
      <c r="JQ489" s="49"/>
      <c r="JR489" s="49"/>
      <c r="JS489" s="49"/>
      <c r="JT489" s="49"/>
      <c r="JU489" s="49"/>
      <c r="JV489" s="49"/>
      <c r="JW489" s="49"/>
      <c r="JX489" s="49"/>
      <c r="JY489" s="49"/>
      <c r="JZ489" s="49"/>
      <c r="KA489" s="49"/>
      <c r="KB489" s="49"/>
      <c r="KC489" s="49"/>
      <c r="KD489" s="49"/>
      <c r="KE489" s="49"/>
      <c r="KF489" s="49"/>
      <c r="KG489" s="49"/>
      <c r="KH489" s="49"/>
      <c r="KI489" s="49"/>
      <c r="KJ489" s="49"/>
      <c r="KK489" s="49"/>
      <c r="KL489" s="49"/>
      <c r="KM489" s="49"/>
      <c r="KN489" s="49"/>
      <c r="KO489" s="49"/>
      <c r="KP489" s="49"/>
      <c r="KQ489" s="49"/>
      <c r="KR489" s="49"/>
      <c r="KS489" s="49"/>
      <c r="KT489" s="49"/>
      <c r="KU489" s="49"/>
      <c r="KV489" s="49"/>
      <c r="KW489" s="49"/>
      <c r="KX489" s="49"/>
      <c r="KY489" s="49"/>
      <c r="KZ489" s="49"/>
      <c r="LA489" s="49"/>
      <c r="LB489" s="49"/>
      <c r="LC489" s="49"/>
      <c r="LD489" s="49"/>
      <c r="LE489" s="49"/>
      <c r="LF489" s="49"/>
      <c r="LG489" s="49"/>
      <c r="LH489" s="49"/>
      <c r="LI489" s="49"/>
      <c r="LJ489" s="49"/>
      <c r="LK489" s="49"/>
      <c r="LL489" s="49"/>
      <c r="LM489" s="49"/>
      <c r="LN489" s="49"/>
      <c r="LO489" s="49"/>
      <c r="LP489" s="49"/>
      <c r="LQ489" s="49"/>
      <c r="LR489" s="49"/>
      <c r="LS489" s="49"/>
      <c r="LT489" s="49"/>
      <c r="LU489" s="49"/>
      <c r="LV489" s="49"/>
      <c r="LW489" s="49"/>
      <c r="LX489" s="49"/>
      <c r="LY489" s="49"/>
      <c r="LZ489" s="49"/>
      <c r="MA489" s="49"/>
      <c r="MB489" s="49"/>
      <c r="MC489" s="49"/>
      <c r="MD489" s="49"/>
      <c r="ME489" s="49"/>
      <c r="MF489" s="49"/>
      <c r="MG489" s="49"/>
      <c r="MH489" s="49"/>
      <c r="MI489" s="49"/>
      <c r="MJ489" s="49"/>
      <c r="MK489" s="49"/>
      <c r="ML489" s="49"/>
      <c r="MM489" s="49"/>
      <c r="MN489" s="49"/>
      <c r="MO489" s="49"/>
      <c r="MP489" s="49"/>
      <c r="MQ489" s="49"/>
      <c r="MR489" s="49"/>
      <c r="MS489" s="49"/>
      <c r="MT489" s="49"/>
      <c r="MU489" s="49"/>
      <c r="MV489" s="49"/>
      <c r="MW489" s="49"/>
      <c r="MX489" s="49"/>
      <c r="MY489" s="49"/>
      <c r="MZ489" s="49"/>
      <c r="NA489" s="49"/>
      <c r="NB489" s="49"/>
      <c r="NC489" s="49"/>
      <c r="ND489" s="49"/>
      <c r="NE489" s="49"/>
      <c r="NF489" s="49"/>
      <c r="NG489" s="49"/>
      <c r="NH489" s="49"/>
      <c r="NI489" s="49"/>
      <c r="NJ489" s="49"/>
      <c r="NK489" s="49"/>
      <c r="NL489" s="49"/>
      <c r="NM489" s="49"/>
      <c r="NN489" s="49"/>
      <c r="NO489" s="49"/>
      <c r="NP489" s="49"/>
      <c r="NQ489" s="49"/>
    </row>
    <row r="490" spans="1:381" s="50" customFormat="1" x14ac:dyDescent="0.2">
      <c r="A490" s="46">
        <v>489</v>
      </c>
      <c r="B490" s="47" t="s">
        <v>331</v>
      </c>
      <c r="C490" s="47" t="s">
        <v>29</v>
      </c>
      <c r="D490" s="48">
        <v>27</v>
      </c>
      <c r="E490" s="66" t="s">
        <v>2081</v>
      </c>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49"/>
      <c r="AT490" s="49"/>
      <c r="AU490" s="49"/>
      <c r="AV490" s="49"/>
      <c r="AW490" s="49"/>
      <c r="AX490" s="49"/>
      <c r="AY490" s="49"/>
      <c r="AZ490" s="49"/>
      <c r="BA490" s="49"/>
      <c r="BB490" s="49"/>
      <c r="BC490" s="49"/>
      <c r="BD490" s="49"/>
      <c r="BE490" s="49"/>
      <c r="BF490" s="49"/>
      <c r="BG490" s="49"/>
      <c r="BH490" s="49"/>
      <c r="BI490" s="49"/>
      <c r="BJ490" s="49"/>
      <c r="BK490" s="49"/>
      <c r="BL490" s="49"/>
      <c r="BM490" s="49"/>
      <c r="BN490" s="49"/>
      <c r="BO490" s="49"/>
      <c r="BP490" s="49"/>
      <c r="BQ490" s="49"/>
      <c r="BR490" s="49"/>
      <c r="BS490" s="49"/>
      <c r="BT490" s="49"/>
      <c r="BU490" s="49"/>
      <c r="BV490" s="49"/>
      <c r="BW490" s="49"/>
      <c r="BX490" s="49"/>
      <c r="BY490" s="49"/>
      <c r="BZ490" s="49"/>
      <c r="CA490" s="49"/>
      <c r="CB490" s="49"/>
      <c r="CC490" s="49"/>
      <c r="CD490" s="49"/>
      <c r="CE490" s="49"/>
      <c r="CF490" s="49"/>
      <c r="CG490" s="49"/>
      <c r="CH490" s="49"/>
      <c r="CI490" s="49"/>
      <c r="CJ490" s="49"/>
      <c r="CK490" s="49"/>
      <c r="CL490" s="49"/>
      <c r="CM490" s="49"/>
      <c r="CN490" s="49"/>
      <c r="CO490" s="49"/>
      <c r="CP490" s="49"/>
      <c r="CQ490" s="49"/>
      <c r="CR490" s="49"/>
      <c r="CS490" s="49"/>
      <c r="CT490" s="49"/>
      <c r="CU490" s="49"/>
      <c r="CV490" s="49"/>
      <c r="CW490" s="49"/>
      <c r="CX490" s="49"/>
      <c r="CY490" s="49"/>
      <c r="CZ490" s="49"/>
      <c r="DA490" s="49"/>
      <c r="DB490" s="49"/>
      <c r="DC490" s="49"/>
      <c r="DD490" s="49"/>
      <c r="DE490" s="49"/>
      <c r="DF490" s="49"/>
      <c r="DG490" s="49"/>
      <c r="DH490" s="49"/>
      <c r="DI490" s="49"/>
      <c r="DJ490" s="49"/>
      <c r="DK490" s="49"/>
      <c r="DL490" s="49"/>
      <c r="DM490" s="49"/>
      <c r="DN490" s="49"/>
      <c r="DO490" s="49"/>
      <c r="DP490" s="49"/>
      <c r="DQ490" s="49"/>
      <c r="DR490" s="49"/>
      <c r="DS490" s="49"/>
      <c r="DT490" s="49"/>
      <c r="DU490" s="49"/>
      <c r="DV490" s="49"/>
      <c r="DW490" s="49"/>
      <c r="DX490" s="49"/>
      <c r="DY490" s="49"/>
      <c r="DZ490" s="49"/>
      <c r="EA490" s="49"/>
      <c r="EB490" s="49"/>
      <c r="EC490" s="49"/>
      <c r="ED490" s="49"/>
      <c r="EE490" s="49"/>
      <c r="EF490" s="49"/>
      <c r="EG490" s="49"/>
      <c r="EH490" s="49"/>
      <c r="EI490" s="49"/>
      <c r="EJ490" s="49"/>
      <c r="EK490" s="49"/>
      <c r="EL490" s="49"/>
      <c r="EM490" s="49"/>
      <c r="EN490" s="49"/>
      <c r="EO490" s="49"/>
      <c r="EP490" s="49"/>
      <c r="EQ490" s="49"/>
      <c r="ER490" s="49"/>
      <c r="ES490" s="49"/>
      <c r="ET490" s="49"/>
      <c r="EU490" s="49"/>
      <c r="EV490" s="49"/>
      <c r="EW490" s="49"/>
      <c r="EX490" s="49"/>
      <c r="EY490" s="49"/>
      <c r="EZ490" s="49"/>
      <c r="FA490" s="49"/>
      <c r="FB490" s="49"/>
      <c r="FC490" s="49"/>
      <c r="FD490" s="49"/>
      <c r="FE490" s="49"/>
      <c r="FF490" s="49"/>
      <c r="FG490" s="49"/>
      <c r="FH490" s="49"/>
      <c r="FI490" s="49"/>
      <c r="FJ490" s="49"/>
      <c r="FK490" s="49"/>
      <c r="FL490" s="49"/>
      <c r="FM490" s="49"/>
      <c r="FN490" s="49"/>
      <c r="FO490" s="49"/>
      <c r="FP490" s="49"/>
      <c r="FQ490" s="49"/>
      <c r="FR490" s="49"/>
      <c r="FS490" s="49"/>
      <c r="FT490" s="49"/>
      <c r="FU490" s="49"/>
      <c r="FV490" s="49"/>
      <c r="FW490" s="49"/>
      <c r="FX490" s="49"/>
      <c r="FY490" s="49"/>
      <c r="FZ490" s="49"/>
      <c r="GA490" s="49"/>
      <c r="GB490" s="49"/>
      <c r="GC490" s="49"/>
      <c r="GD490" s="49"/>
      <c r="GE490" s="49"/>
      <c r="GF490" s="49"/>
      <c r="GG490" s="49"/>
      <c r="GH490" s="49"/>
      <c r="GI490" s="49"/>
      <c r="GJ490" s="49"/>
      <c r="GK490" s="49"/>
      <c r="GL490" s="49"/>
      <c r="GM490" s="49"/>
      <c r="GN490" s="49"/>
      <c r="GO490" s="49"/>
      <c r="GP490" s="49"/>
      <c r="GQ490" s="49"/>
      <c r="GR490" s="49"/>
      <c r="GS490" s="49"/>
      <c r="GT490" s="49"/>
      <c r="GU490" s="49"/>
      <c r="GV490" s="49"/>
      <c r="GW490" s="49"/>
      <c r="GX490" s="49"/>
      <c r="GY490" s="49"/>
      <c r="GZ490" s="49"/>
      <c r="HA490" s="49"/>
      <c r="HB490" s="49"/>
      <c r="HC490" s="49"/>
      <c r="HD490" s="49"/>
      <c r="HE490" s="49"/>
      <c r="HF490" s="49"/>
      <c r="HG490" s="49"/>
      <c r="HH490" s="49"/>
      <c r="HI490" s="49"/>
      <c r="HJ490" s="49"/>
      <c r="HK490" s="49"/>
      <c r="HL490" s="49"/>
      <c r="HM490" s="49"/>
      <c r="HN490" s="49"/>
      <c r="HO490" s="49"/>
      <c r="HP490" s="49"/>
      <c r="HQ490" s="49"/>
      <c r="HR490" s="49"/>
      <c r="HS490" s="49"/>
      <c r="HT490" s="49"/>
      <c r="HU490" s="49"/>
      <c r="HV490" s="49"/>
      <c r="HW490" s="49"/>
      <c r="HX490" s="49"/>
      <c r="HY490" s="49"/>
      <c r="HZ490" s="49"/>
      <c r="IA490" s="49"/>
      <c r="IB490" s="49"/>
      <c r="IC490" s="49"/>
      <c r="ID490" s="49"/>
      <c r="IE490" s="49"/>
      <c r="IF490" s="49"/>
      <c r="IG490" s="49"/>
      <c r="IH490" s="49"/>
      <c r="II490" s="49"/>
      <c r="IJ490" s="49"/>
      <c r="IK490" s="49"/>
      <c r="IL490" s="49"/>
      <c r="IM490" s="49"/>
      <c r="IN490" s="49"/>
      <c r="IO490" s="49"/>
      <c r="IP490" s="49"/>
      <c r="IQ490" s="49"/>
      <c r="IR490" s="49"/>
      <c r="IS490" s="49"/>
      <c r="IT490" s="49"/>
      <c r="IU490" s="49"/>
      <c r="IV490" s="49"/>
      <c r="IW490" s="49"/>
      <c r="IX490" s="49"/>
      <c r="IY490" s="49"/>
      <c r="IZ490" s="49"/>
      <c r="JA490" s="49"/>
      <c r="JB490" s="49"/>
      <c r="JC490" s="49"/>
      <c r="JD490" s="49"/>
      <c r="JE490" s="49"/>
      <c r="JF490" s="49"/>
      <c r="JG490" s="49"/>
      <c r="JH490" s="49"/>
      <c r="JI490" s="49"/>
      <c r="JJ490" s="49"/>
      <c r="JK490" s="49"/>
      <c r="JL490" s="49"/>
      <c r="JM490" s="49"/>
      <c r="JN490" s="49"/>
      <c r="JO490" s="49"/>
      <c r="JP490" s="49"/>
      <c r="JQ490" s="49"/>
      <c r="JR490" s="49"/>
      <c r="JS490" s="49"/>
      <c r="JT490" s="49"/>
      <c r="JU490" s="49"/>
      <c r="JV490" s="49"/>
      <c r="JW490" s="49"/>
      <c r="JX490" s="49"/>
      <c r="JY490" s="49"/>
      <c r="JZ490" s="49"/>
      <c r="KA490" s="49"/>
      <c r="KB490" s="49"/>
      <c r="KC490" s="49"/>
      <c r="KD490" s="49"/>
      <c r="KE490" s="49"/>
      <c r="KF490" s="49"/>
      <c r="KG490" s="49"/>
      <c r="KH490" s="49"/>
      <c r="KI490" s="49"/>
      <c r="KJ490" s="49"/>
      <c r="KK490" s="49"/>
      <c r="KL490" s="49"/>
      <c r="KM490" s="49"/>
      <c r="KN490" s="49"/>
      <c r="KO490" s="49"/>
      <c r="KP490" s="49"/>
      <c r="KQ490" s="49"/>
      <c r="KR490" s="49"/>
      <c r="KS490" s="49"/>
      <c r="KT490" s="49"/>
      <c r="KU490" s="49"/>
      <c r="KV490" s="49"/>
      <c r="KW490" s="49"/>
      <c r="KX490" s="49"/>
      <c r="KY490" s="49"/>
      <c r="KZ490" s="49"/>
      <c r="LA490" s="49"/>
      <c r="LB490" s="49"/>
      <c r="LC490" s="49"/>
      <c r="LD490" s="49"/>
      <c r="LE490" s="49"/>
      <c r="LF490" s="49"/>
      <c r="LG490" s="49"/>
      <c r="LH490" s="49"/>
      <c r="LI490" s="49"/>
      <c r="LJ490" s="49"/>
      <c r="LK490" s="49"/>
      <c r="LL490" s="49"/>
      <c r="LM490" s="49"/>
      <c r="LN490" s="49"/>
      <c r="LO490" s="49"/>
      <c r="LP490" s="49"/>
      <c r="LQ490" s="49"/>
      <c r="LR490" s="49"/>
      <c r="LS490" s="49"/>
      <c r="LT490" s="49"/>
      <c r="LU490" s="49"/>
      <c r="LV490" s="49"/>
      <c r="LW490" s="49"/>
      <c r="LX490" s="49"/>
      <c r="LY490" s="49"/>
      <c r="LZ490" s="49"/>
      <c r="MA490" s="49"/>
      <c r="MB490" s="49"/>
      <c r="MC490" s="49"/>
      <c r="MD490" s="49"/>
      <c r="ME490" s="49"/>
      <c r="MF490" s="49"/>
      <c r="MG490" s="49"/>
      <c r="MH490" s="49"/>
      <c r="MI490" s="49"/>
      <c r="MJ490" s="49"/>
      <c r="MK490" s="49"/>
      <c r="ML490" s="49"/>
      <c r="MM490" s="49"/>
      <c r="MN490" s="49"/>
      <c r="MO490" s="49"/>
      <c r="MP490" s="49"/>
      <c r="MQ490" s="49"/>
      <c r="MR490" s="49"/>
      <c r="MS490" s="49"/>
      <c r="MT490" s="49"/>
      <c r="MU490" s="49"/>
      <c r="MV490" s="49"/>
      <c r="MW490" s="49"/>
      <c r="MX490" s="49"/>
      <c r="MY490" s="49"/>
      <c r="MZ490" s="49"/>
      <c r="NA490" s="49"/>
      <c r="NB490" s="49"/>
      <c r="NC490" s="49"/>
      <c r="ND490" s="49"/>
      <c r="NE490" s="49"/>
      <c r="NF490" s="49"/>
      <c r="NG490" s="49"/>
      <c r="NH490" s="49"/>
      <c r="NI490" s="49"/>
      <c r="NJ490" s="49"/>
      <c r="NK490" s="49"/>
      <c r="NL490" s="49"/>
      <c r="NM490" s="49"/>
      <c r="NN490" s="49"/>
      <c r="NO490" s="49"/>
      <c r="NP490" s="49"/>
      <c r="NQ490" s="49"/>
    </row>
    <row r="491" spans="1:381" x14ac:dyDescent="0.2">
      <c r="A491" s="46">
        <v>490</v>
      </c>
      <c r="B491" s="47" t="s">
        <v>332</v>
      </c>
      <c r="C491" s="47" t="s">
        <v>29</v>
      </c>
      <c r="D491" s="48">
        <v>27</v>
      </c>
      <c r="E491" s="66" t="s">
        <v>2081</v>
      </c>
    </row>
    <row r="492" spans="1:381" x14ac:dyDescent="0.2">
      <c r="A492" s="46">
        <v>491</v>
      </c>
      <c r="B492" s="47" t="s">
        <v>333</v>
      </c>
      <c r="C492" s="47" t="s">
        <v>29</v>
      </c>
      <c r="D492" s="48">
        <v>27</v>
      </c>
      <c r="E492" s="66" t="s">
        <v>2081</v>
      </c>
    </row>
    <row r="493" spans="1:381" x14ac:dyDescent="0.2">
      <c r="A493" s="46">
        <v>492</v>
      </c>
      <c r="B493" s="47" t="s">
        <v>334</v>
      </c>
      <c r="C493" s="47" t="s">
        <v>29</v>
      </c>
      <c r="D493" s="48">
        <v>27</v>
      </c>
      <c r="E493" s="66" t="s">
        <v>2069</v>
      </c>
    </row>
    <row r="494" spans="1:381" x14ac:dyDescent="0.2">
      <c r="A494" s="46">
        <v>493</v>
      </c>
      <c r="B494" s="47" t="s">
        <v>335</v>
      </c>
      <c r="C494" s="47" t="s">
        <v>29</v>
      </c>
      <c r="D494" s="48">
        <v>18</v>
      </c>
      <c r="E494" s="66" t="s">
        <v>2069</v>
      </c>
    </row>
    <row r="495" spans="1:381" s="58" customFormat="1" x14ac:dyDescent="0.2">
      <c r="A495" s="46">
        <v>494</v>
      </c>
      <c r="B495" s="47" t="s">
        <v>336</v>
      </c>
      <c r="C495" s="47" t="s">
        <v>29</v>
      </c>
      <c r="D495" s="48">
        <v>27</v>
      </c>
      <c r="E495" s="66" t="s">
        <v>2069</v>
      </c>
      <c r="F495" s="57"/>
      <c r="G495" s="57"/>
      <c r="H495" s="57"/>
      <c r="I495" s="57"/>
      <c r="J495" s="57"/>
      <c r="K495" s="57"/>
      <c r="L495" s="57"/>
      <c r="M495" s="57"/>
      <c r="N495" s="57"/>
      <c r="O495" s="57"/>
      <c r="P495" s="57"/>
      <c r="Q495" s="57"/>
      <c r="R495" s="57"/>
      <c r="S495" s="57"/>
      <c r="T495" s="57"/>
      <c r="U495" s="57"/>
      <c r="V495" s="57"/>
      <c r="W495" s="57"/>
      <c r="X495" s="57"/>
      <c r="Y495" s="57"/>
      <c r="Z495" s="57"/>
      <c r="AA495" s="57"/>
      <c r="AB495" s="57"/>
      <c r="AC495" s="57"/>
      <c r="AD495" s="57"/>
      <c r="AE495" s="57"/>
      <c r="AF495" s="57"/>
      <c r="AG495" s="57"/>
      <c r="AH495" s="57"/>
      <c r="AI495" s="57"/>
      <c r="AJ495" s="57"/>
      <c r="AK495" s="57"/>
      <c r="AL495" s="57"/>
      <c r="AM495" s="57"/>
      <c r="AN495" s="57"/>
      <c r="AO495" s="57"/>
      <c r="AP495" s="57"/>
      <c r="AQ495" s="57"/>
      <c r="AR495" s="57"/>
      <c r="AS495" s="57"/>
      <c r="AT495" s="57"/>
      <c r="AU495" s="57"/>
      <c r="AV495" s="57"/>
      <c r="AW495" s="57"/>
      <c r="AX495" s="57"/>
      <c r="AY495" s="57"/>
      <c r="AZ495" s="57"/>
      <c r="BA495" s="57"/>
      <c r="BB495" s="57"/>
      <c r="BC495" s="57"/>
      <c r="BD495" s="57"/>
      <c r="BE495" s="57"/>
      <c r="BF495" s="57"/>
      <c r="BG495" s="57"/>
      <c r="BH495" s="57"/>
      <c r="BI495" s="57"/>
      <c r="BJ495" s="57"/>
      <c r="BK495" s="57"/>
      <c r="BL495" s="57"/>
      <c r="BM495" s="57"/>
      <c r="BN495" s="57"/>
      <c r="BO495" s="57"/>
      <c r="BP495" s="57"/>
      <c r="BQ495" s="57"/>
      <c r="BR495" s="57"/>
      <c r="BS495" s="57"/>
      <c r="BT495" s="57"/>
      <c r="BU495" s="57"/>
      <c r="BV495" s="57"/>
      <c r="BW495" s="57"/>
      <c r="BX495" s="57"/>
      <c r="BY495" s="57"/>
      <c r="BZ495" s="57"/>
      <c r="CA495" s="57"/>
      <c r="CB495" s="57"/>
      <c r="CC495" s="57"/>
      <c r="CD495" s="57"/>
      <c r="CE495" s="57"/>
      <c r="CF495" s="57"/>
      <c r="CG495" s="57"/>
      <c r="CH495" s="57"/>
      <c r="CI495" s="57"/>
      <c r="CJ495" s="57"/>
      <c r="CK495" s="57"/>
      <c r="CL495" s="57"/>
      <c r="CM495" s="57"/>
      <c r="CN495" s="57"/>
      <c r="CO495" s="57"/>
      <c r="CP495" s="57"/>
      <c r="CQ495" s="57"/>
      <c r="CR495" s="57"/>
      <c r="CS495" s="57"/>
      <c r="CT495" s="57"/>
      <c r="CU495" s="57"/>
      <c r="CV495" s="57"/>
      <c r="CW495" s="57"/>
      <c r="CX495" s="57"/>
      <c r="CY495" s="57"/>
      <c r="CZ495" s="57"/>
      <c r="DA495" s="57"/>
      <c r="DB495" s="57"/>
      <c r="DC495" s="57"/>
      <c r="DD495" s="57"/>
      <c r="DE495" s="57"/>
      <c r="DF495" s="57"/>
      <c r="DG495" s="57"/>
      <c r="DH495" s="57"/>
      <c r="DI495" s="57"/>
      <c r="DJ495" s="57"/>
      <c r="DK495" s="57"/>
      <c r="DL495" s="57"/>
      <c r="DM495" s="57"/>
      <c r="DN495" s="57"/>
      <c r="DO495" s="57"/>
      <c r="DP495" s="57"/>
      <c r="DQ495" s="57"/>
      <c r="DR495" s="57"/>
      <c r="DS495" s="57"/>
      <c r="DT495" s="57"/>
      <c r="DU495" s="57"/>
      <c r="DV495" s="57"/>
      <c r="DW495" s="57"/>
      <c r="DX495" s="57"/>
      <c r="DY495" s="57"/>
      <c r="DZ495" s="57"/>
      <c r="EA495" s="57"/>
      <c r="EB495" s="57"/>
      <c r="EC495" s="57"/>
      <c r="ED495" s="57"/>
      <c r="EE495" s="57"/>
      <c r="EF495" s="57"/>
      <c r="EG495" s="57"/>
      <c r="EH495" s="57"/>
      <c r="EI495" s="57"/>
      <c r="EJ495" s="57"/>
      <c r="EK495" s="57"/>
      <c r="EL495" s="57"/>
      <c r="EM495" s="57"/>
      <c r="EN495" s="57"/>
      <c r="EO495" s="57"/>
      <c r="EP495" s="57"/>
      <c r="EQ495" s="57"/>
      <c r="ER495" s="57"/>
      <c r="ES495" s="57"/>
      <c r="ET495" s="57"/>
      <c r="EU495" s="57"/>
      <c r="EV495" s="57"/>
      <c r="EW495" s="57"/>
      <c r="EX495" s="57"/>
      <c r="EY495" s="57"/>
      <c r="EZ495" s="57"/>
      <c r="FA495" s="57"/>
      <c r="FB495" s="57"/>
      <c r="FC495" s="57"/>
      <c r="FD495" s="57"/>
      <c r="FE495" s="57"/>
      <c r="FF495" s="57"/>
      <c r="FG495" s="57"/>
      <c r="FH495" s="57"/>
      <c r="FI495" s="57"/>
      <c r="FJ495" s="57"/>
      <c r="FK495" s="57"/>
      <c r="FL495" s="57"/>
      <c r="FM495" s="57"/>
      <c r="FN495" s="57"/>
      <c r="FO495" s="57"/>
      <c r="FP495" s="57"/>
      <c r="FQ495" s="57"/>
      <c r="FR495" s="57"/>
      <c r="FS495" s="57"/>
      <c r="FT495" s="57"/>
      <c r="FU495" s="57"/>
      <c r="FV495" s="57"/>
      <c r="FW495" s="57"/>
      <c r="FX495" s="57"/>
      <c r="FY495" s="57"/>
      <c r="FZ495" s="57"/>
      <c r="GA495" s="57"/>
      <c r="GB495" s="57"/>
      <c r="GC495" s="57"/>
      <c r="GD495" s="57"/>
      <c r="GE495" s="57"/>
      <c r="GF495" s="57"/>
      <c r="GG495" s="57"/>
      <c r="GH495" s="57"/>
      <c r="GI495" s="57"/>
      <c r="GJ495" s="57"/>
      <c r="GK495" s="57"/>
      <c r="GL495" s="57"/>
      <c r="GM495" s="57"/>
      <c r="GN495" s="57"/>
      <c r="GO495" s="57"/>
      <c r="GP495" s="57"/>
      <c r="GQ495" s="57"/>
      <c r="GR495" s="57"/>
      <c r="GS495" s="57"/>
      <c r="GT495" s="57"/>
      <c r="GU495" s="57"/>
      <c r="GV495" s="57"/>
      <c r="GW495" s="57"/>
      <c r="GX495" s="57"/>
      <c r="GY495" s="57"/>
      <c r="GZ495" s="57"/>
      <c r="HA495" s="57"/>
      <c r="HB495" s="57"/>
      <c r="HC495" s="57"/>
      <c r="HD495" s="57"/>
      <c r="HE495" s="57"/>
      <c r="HF495" s="57"/>
      <c r="HG495" s="57"/>
      <c r="HH495" s="57"/>
      <c r="HI495" s="57"/>
      <c r="HJ495" s="57"/>
      <c r="HK495" s="57"/>
      <c r="HL495" s="57"/>
      <c r="HM495" s="57"/>
      <c r="HN495" s="57"/>
      <c r="HO495" s="57"/>
      <c r="HP495" s="57"/>
      <c r="HQ495" s="57"/>
      <c r="HR495" s="57"/>
      <c r="HS495" s="57"/>
      <c r="HT495" s="57"/>
      <c r="HU495" s="57"/>
      <c r="HV495" s="57"/>
      <c r="HW495" s="57"/>
      <c r="HX495" s="57"/>
      <c r="HY495" s="57"/>
      <c r="HZ495" s="57"/>
      <c r="IA495" s="57"/>
      <c r="IB495" s="57"/>
      <c r="IC495" s="57"/>
      <c r="ID495" s="57"/>
      <c r="IE495" s="57"/>
      <c r="IF495" s="57"/>
      <c r="IG495" s="57"/>
      <c r="IH495" s="57"/>
      <c r="II495" s="57"/>
      <c r="IJ495" s="57"/>
      <c r="IK495" s="57"/>
      <c r="IL495" s="57"/>
      <c r="IM495" s="57"/>
      <c r="IN495" s="57"/>
      <c r="IO495" s="57"/>
      <c r="IP495" s="57"/>
      <c r="IQ495" s="57"/>
      <c r="IR495" s="57"/>
      <c r="IS495" s="57"/>
      <c r="IT495" s="57"/>
      <c r="IU495" s="57"/>
      <c r="IV495" s="57"/>
      <c r="IW495" s="57"/>
      <c r="IX495" s="57"/>
      <c r="IY495" s="57"/>
      <c r="IZ495" s="57"/>
      <c r="JA495" s="57"/>
      <c r="JB495" s="57"/>
      <c r="JC495" s="57"/>
      <c r="JD495" s="57"/>
      <c r="JE495" s="57"/>
      <c r="JF495" s="57"/>
      <c r="JG495" s="57"/>
      <c r="JH495" s="57"/>
      <c r="JI495" s="57"/>
      <c r="JJ495" s="57"/>
      <c r="JK495" s="57"/>
      <c r="JL495" s="57"/>
      <c r="JM495" s="57"/>
      <c r="JN495" s="57"/>
      <c r="JO495" s="57"/>
      <c r="JP495" s="57"/>
      <c r="JQ495" s="57"/>
      <c r="JR495" s="57"/>
      <c r="JS495" s="57"/>
      <c r="JT495" s="57"/>
      <c r="JU495" s="57"/>
      <c r="JV495" s="57"/>
      <c r="JW495" s="57"/>
      <c r="JX495" s="57"/>
      <c r="JY495" s="57"/>
      <c r="JZ495" s="57"/>
      <c r="KA495" s="57"/>
      <c r="KB495" s="57"/>
      <c r="KC495" s="57"/>
      <c r="KD495" s="57"/>
      <c r="KE495" s="57"/>
      <c r="KF495" s="57"/>
      <c r="KG495" s="57"/>
      <c r="KH495" s="57"/>
      <c r="KI495" s="57"/>
      <c r="KJ495" s="57"/>
      <c r="KK495" s="57"/>
      <c r="KL495" s="57"/>
      <c r="KM495" s="57"/>
      <c r="KN495" s="57"/>
      <c r="KO495" s="57"/>
      <c r="KP495" s="57"/>
      <c r="KQ495" s="57"/>
      <c r="KR495" s="57"/>
      <c r="KS495" s="57"/>
      <c r="KT495" s="57"/>
      <c r="KU495" s="57"/>
      <c r="KV495" s="57"/>
      <c r="KW495" s="57"/>
      <c r="KX495" s="57"/>
      <c r="KY495" s="57"/>
      <c r="KZ495" s="57"/>
      <c r="LA495" s="57"/>
      <c r="LB495" s="57"/>
      <c r="LC495" s="57"/>
      <c r="LD495" s="57"/>
      <c r="LE495" s="57"/>
      <c r="LF495" s="57"/>
      <c r="LG495" s="57"/>
      <c r="LH495" s="57"/>
      <c r="LI495" s="57"/>
      <c r="LJ495" s="57"/>
      <c r="LK495" s="57"/>
      <c r="LL495" s="57"/>
      <c r="LM495" s="57"/>
      <c r="LN495" s="57"/>
      <c r="LO495" s="57"/>
      <c r="LP495" s="57"/>
      <c r="LQ495" s="57"/>
      <c r="LR495" s="57"/>
      <c r="LS495" s="57"/>
      <c r="LT495" s="57"/>
      <c r="LU495" s="57"/>
      <c r="LV495" s="57"/>
      <c r="LW495" s="57"/>
      <c r="LX495" s="57"/>
      <c r="LY495" s="57"/>
      <c r="LZ495" s="57"/>
      <c r="MA495" s="57"/>
      <c r="MB495" s="57"/>
      <c r="MC495" s="57"/>
      <c r="MD495" s="57"/>
      <c r="ME495" s="57"/>
      <c r="MF495" s="57"/>
      <c r="MG495" s="57"/>
      <c r="MH495" s="57"/>
      <c r="MI495" s="57"/>
      <c r="MJ495" s="57"/>
      <c r="MK495" s="57"/>
      <c r="ML495" s="57"/>
      <c r="MM495" s="57"/>
      <c r="MN495" s="57"/>
      <c r="MO495" s="57"/>
      <c r="MP495" s="57"/>
      <c r="MQ495" s="57"/>
      <c r="MR495" s="57"/>
      <c r="MS495" s="57"/>
      <c r="MT495" s="57"/>
      <c r="MU495" s="57"/>
      <c r="MV495" s="57"/>
      <c r="MW495" s="57"/>
      <c r="MX495" s="57"/>
      <c r="MY495" s="57"/>
      <c r="MZ495" s="57"/>
      <c r="NA495" s="57"/>
      <c r="NB495" s="57"/>
      <c r="NC495" s="57"/>
      <c r="ND495" s="57"/>
      <c r="NE495" s="57"/>
      <c r="NF495" s="57"/>
      <c r="NG495" s="57"/>
      <c r="NH495" s="57"/>
      <c r="NI495" s="57"/>
      <c r="NJ495" s="57"/>
      <c r="NK495" s="57"/>
      <c r="NL495" s="57"/>
      <c r="NM495" s="57"/>
      <c r="NN495" s="57"/>
      <c r="NO495" s="57"/>
      <c r="NP495" s="57"/>
      <c r="NQ495" s="57"/>
    </row>
    <row r="496" spans="1:381" s="58" customFormat="1" x14ac:dyDescent="0.2">
      <c r="A496" s="46">
        <v>495</v>
      </c>
      <c r="B496" s="47" t="s">
        <v>337</v>
      </c>
      <c r="C496" s="47" t="s">
        <v>29</v>
      </c>
      <c r="D496" s="48">
        <v>18</v>
      </c>
      <c r="E496" s="66" t="s">
        <v>2083</v>
      </c>
      <c r="F496" s="57"/>
      <c r="G496" s="57"/>
      <c r="H496" s="57"/>
      <c r="I496" s="57"/>
      <c r="J496" s="57"/>
      <c r="K496" s="57"/>
      <c r="L496" s="57"/>
      <c r="M496" s="57"/>
      <c r="N496" s="57"/>
      <c r="O496" s="57"/>
      <c r="P496" s="57"/>
      <c r="Q496" s="57"/>
      <c r="R496" s="57"/>
      <c r="S496" s="57"/>
      <c r="T496" s="57"/>
      <c r="U496" s="57"/>
      <c r="V496" s="57"/>
      <c r="W496" s="57"/>
      <c r="X496" s="57"/>
      <c r="Y496" s="57"/>
      <c r="Z496" s="57"/>
      <c r="AA496" s="57"/>
      <c r="AB496" s="57"/>
      <c r="AC496" s="57"/>
      <c r="AD496" s="57"/>
      <c r="AE496" s="57"/>
      <c r="AF496" s="57"/>
      <c r="AG496" s="57"/>
      <c r="AH496" s="57"/>
      <c r="AI496" s="57"/>
      <c r="AJ496" s="57"/>
      <c r="AK496" s="57"/>
      <c r="AL496" s="57"/>
      <c r="AM496" s="57"/>
      <c r="AN496" s="57"/>
      <c r="AO496" s="57"/>
      <c r="AP496" s="57"/>
      <c r="AQ496" s="57"/>
      <c r="AR496" s="57"/>
      <c r="AS496" s="57"/>
      <c r="AT496" s="57"/>
      <c r="AU496" s="57"/>
      <c r="AV496" s="57"/>
      <c r="AW496" s="57"/>
      <c r="AX496" s="57"/>
      <c r="AY496" s="57"/>
      <c r="AZ496" s="57"/>
      <c r="BA496" s="57"/>
      <c r="BB496" s="57"/>
      <c r="BC496" s="57"/>
      <c r="BD496" s="57"/>
      <c r="BE496" s="57"/>
      <c r="BF496" s="57"/>
      <c r="BG496" s="57"/>
      <c r="BH496" s="57"/>
      <c r="BI496" s="57"/>
      <c r="BJ496" s="57"/>
      <c r="BK496" s="57"/>
      <c r="BL496" s="57"/>
      <c r="BM496" s="57"/>
      <c r="BN496" s="57"/>
      <c r="BO496" s="57"/>
      <c r="BP496" s="57"/>
      <c r="BQ496" s="57"/>
      <c r="BR496" s="57"/>
      <c r="BS496" s="57"/>
      <c r="BT496" s="57"/>
      <c r="BU496" s="57"/>
      <c r="BV496" s="57"/>
      <c r="BW496" s="57"/>
      <c r="BX496" s="57"/>
      <c r="BY496" s="57"/>
      <c r="BZ496" s="57"/>
      <c r="CA496" s="57"/>
      <c r="CB496" s="57"/>
      <c r="CC496" s="57"/>
      <c r="CD496" s="57"/>
      <c r="CE496" s="57"/>
      <c r="CF496" s="57"/>
      <c r="CG496" s="57"/>
      <c r="CH496" s="57"/>
      <c r="CI496" s="57"/>
      <c r="CJ496" s="57"/>
      <c r="CK496" s="57"/>
      <c r="CL496" s="57"/>
      <c r="CM496" s="57"/>
      <c r="CN496" s="57"/>
      <c r="CO496" s="57"/>
      <c r="CP496" s="57"/>
      <c r="CQ496" s="57"/>
      <c r="CR496" s="57"/>
      <c r="CS496" s="57"/>
      <c r="CT496" s="57"/>
      <c r="CU496" s="57"/>
      <c r="CV496" s="57"/>
      <c r="CW496" s="57"/>
      <c r="CX496" s="57"/>
      <c r="CY496" s="57"/>
      <c r="CZ496" s="57"/>
      <c r="DA496" s="57"/>
      <c r="DB496" s="57"/>
      <c r="DC496" s="57"/>
      <c r="DD496" s="57"/>
      <c r="DE496" s="57"/>
      <c r="DF496" s="57"/>
      <c r="DG496" s="57"/>
      <c r="DH496" s="57"/>
      <c r="DI496" s="57"/>
      <c r="DJ496" s="57"/>
      <c r="DK496" s="57"/>
      <c r="DL496" s="57"/>
      <c r="DM496" s="57"/>
      <c r="DN496" s="57"/>
      <c r="DO496" s="57"/>
      <c r="DP496" s="57"/>
      <c r="DQ496" s="57"/>
      <c r="DR496" s="57"/>
      <c r="DS496" s="57"/>
      <c r="DT496" s="57"/>
      <c r="DU496" s="57"/>
      <c r="DV496" s="57"/>
      <c r="DW496" s="57"/>
      <c r="DX496" s="57"/>
      <c r="DY496" s="57"/>
      <c r="DZ496" s="57"/>
      <c r="EA496" s="57"/>
      <c r="EB496" s="57"/>
      <c r="EC496" s="57"/>
      <c r="ED496" s="57"/>
      <c r="EE496" s="57"/>
      <c r="EF496" s="57"/>
      <c r="EG496" s="57"/>
      <c r="EH496" s="57"/>
      <c r="EI496" s="57"/>
      <c r="EJ496" s="57"/>
      <c r="EK496" s="57"/>
      <c r="EL496" s="57"/>
      <c r="EM496" s="57"/>
      <c r="EN496" s="57"/>
      <c r="EO496" s="57"/>
      <c r="EP496" s="57"/>
      <c r="EQ496" s="57"/>
      <c r="ER496" s="57"/>
      <c r="ES496" s="57"/>
      <c r="ET496" s="57"/>
      <c r="EU496" s="57"/>
      <c r="EV496" s="57"/>
      <c r="EW496" s="57"/>
      <c r="EX496" s="57"/>
      <c r="EY496" s="57"/>
      <c r="EZ496" s="57"/>
      <c r="FA496" s="57"/>
      <c r="FB496" s="57"/>
      <c r="FC496" s="57"/>
      <c r="FD496" s="57"/>
      <c r="FE496" s="57"/>
      <c r="FF496" s="57"/>
      <c r="FG496" s="57"/>
      <c r="FH496" s="57"/>
      <c r="FI496" s="57"/>
      <c r="FJ496" s="57"/>
      <c r="FK496" s="57"/>
      <c r="FL496" s="57"/>
      <c r="FM496" s="57"/>
      <c r="FN496" s="57"/>
      <c r="FO496" s="57"/>
      <c r="FP496" s="57"/>
      <c r="FQ496" s="57"/>
      <c r="FR496" s="57"/>
      <c r="FS496" s="57"/>
      <c r="FT496" s="57"/>
      <c r="FU496" s="57"/>
      <c r="FV496" s="57"/>
      <c r="FW496" s="57"/>
      <c r="FX496" s="57"/>
      <c r="FY496" s="57"/>
      <c r="FZ496" s="57"/>
      <c r="GA496" s="57"/>
      <c r="GB496" s="57"/>
      <c r="GC496" s="57"/>
      <c r="GD496" s="57"/>
      <c r="GE496" s="57"/>
      <c r="GF496" s="57"/>
      <c r="GG496" s="57"/>
      <c r="GH496" s="57"/>
      <c r="GI496" s="57"/>
      <c r="GJ496" s="57"/>
      <c r="GK496" s="57"/>
      <c r="GL496" s="57"/>
      <c r="GM496" s="57"/>
      <c r="GN496" s="57"/>
      <c r="GO496" s="57"/>
      <c r="GP496" s="57"/>
      <c r="GQ496" s="57"/>
      <c r="GR496" s="57"/>
      <c r="GS496" s="57"/>
      <c r="GT496" s="57"/>
      <c r="GU496" s="57"/>
      <c r="GV496" s="57"/>
      <c r="GW496" s="57"/>
      <c r="GX496" s="57"/>
      <c r="GY496" s="57"/>
      <c r="GZ496" s="57"/>
      <c r="HA496" s="57"/>
      <c r="HB496" s="57"/>
      <c r="HC496" s="57"/>
      <c r="HD496" s="57"/>
      <c r="HE496" s="57"/>
      <c r="HF496" s="57"/>
      <c r="HG496" s="57"/>
      <c r="HH496" s="57"/>
      <c r="HI496" s="57"/>
      <c r="HJ496" s="57"/>
      <c r="HK496" s="57"/>
      <c r="HL496" s="57"/>
      <c r="HM496" s="57"/>
      <c r="HN496" s="57"/>
      <c r="HO496" s="57"/>
      <c r="HP496" s="57"/>
      <c r="HQ496" s="57"/>
      <c r="HR496" s="57"/>
      <c r="HS496" s="57"/>
      <c r="HT496" s="57"/>
      <c r="HU496" s="57"/>
      <c r="HV496" s="57"/>
      <c r="HW496" s="57"/>
      <c r="HX496" s="57"/>
      <c r="HY496" s="57"/>
      <c r="HZ496" s="57"/>
      <c r="IA496" s="57"/>
      <c r="IB496" s="57"/>
      <c r="IC496" s="57"/>
      <c r="ID496" s="57"/>
      <c r="IE496" s="57"/>
      <c r="IF496" s="57"/>
      <c r="IG496" s="57"/>
      <c r="IH496" s="57"/>
      <c r="II496" s="57"/>
      <c r="IJ496" s="57"/>
      <c r="IK496" s="57"/>
      <c r="IL496" s="57"/>
      <c r="IM496" s="57"/>
      <c r="IN496" s="57"/>
      <c r="IO496" s="57"/>
      <c r="IP496" s="57"/>
      <c r="IQ496" s="57"/>
      <c r="IR496" s="57"/>
      <c r="IS496" s="57"/>
      <c r="IT496" s="57"/>
      <c r="IU496" s="57"/>
      <c r="IV496" s="57"/>
      <c r="IW496" s="57"/>
      <c r="IX496" s="57"/>
      <c r="IY496" s="57"/>
      <c r="IZ496" s="57"/>
      <c r="JA496" s="57"/>
      <c r="JB496" s="57"/>
      <c r="JC496" s="57"/>
      <c r="JD496" s="57"/>
      <c r="JE496" s="57"/>
      <c r="JF496" s="57"/>
      <c r="JG496" s="57"/>
      <c r="JH496" s="57"/>
      <c r="JI496" s="57"/>
      <c r="JJ496" s="57"/>
      <c r="JK496" s="57"/>
      <c r="JL496" s="57"/>
      <c r="JM496" s="57"/>
      <c r="JN496" s="57"/>
      <c r="JO496" s="57"/>
      <c r="JP496" s="57"/>
      <c r="JQ496" s="57"/>
      <c r="JR496" s="57"/>
      <c r="JS496" s="57"/>
      <c r="JT496" s="57"/>
      <c r="JU496" s="57"/>
      <c r="JV496" s="57"/>
      <c r="JW496" s="57"/>
      <c r="JX496" s="57"/>
      <c r="JY496" s="57"/>
      <c r="JZ496" s="57"/>
      <c r="KA496" s="57"/>
      <c r="KB496" s="57"/>
      <c r="KC496" s="57"/>
      <c r="KD496" s="57"/>
      <c r="KE496" s="57"/>
      <c r="KF496" s="57"/>
      <c r="KG496" s="57"/>
      <c r="KH496" s="57"/>
      <c r="KI496" s="57"/>
      <c r="KJ496" s="57"/>
      <c r="KK496" s="57"/>
      <c r="KL496" s="57"/>
      <c r="KM496" s="57"/>
      <c r="KN496" s="57"/>
      <c r="KO496" s="57"/>
      <c r="KP496" s="57"/>
      <c r="KQ496" s="57"/>
      <c r="KR496" s="57"/>
      <c r="KS496" s="57"/>
      <c r="KT496" s="57"/>
      <c r="KU496" s="57"/>
      <c r="KV496" s="57"/>
      <c r="KW496" s="57"/>
      <c r="KX496" s="57"/>
      <c r="KY496" s="57"/>
      <c r="KZ496" s="57"/>
      <c r="LA496" s="57"/>
      <c r="LB496" s="57"/>
      <c r="LC496" s="57"/>
      <c r="LD496" s="57"/>
      <c r="LE496" s="57"/>
      <c r="LF496" s="57"/>
      <c r="LG496" s="57"/>
      <c r="LH496" s="57"/>
      <c r="LI496" s="57"/>
      <c r="LJ496" s="57"/>
      <c r="LK496" s="57"/>
      <c r="LL496" s="57"/>
      <c r="LM496" s="57"/>
      <c r="LN496" s="57"/>
      <c r="LO496" s="57"/>
      <c r="LP496" s="57"/>
      <c r="LQ496" s="57"/>
      <c r="LR496" s="57"/>
      <c r="LS496" s="57"/>
      <c r="LT496" s="57"/>
      <c r="LU496" s="57"/>
      <c r="LV496" s="57"/>
      <c r="LW496" s="57"/>
      <c r="LX496" s="57"/>
      <c r="LY496" s="57"/>
      <c r="LZ496" s="57"/>
      <c r="MA496" s="57"/>
      <c r="MB496" s="57"/>
      <c r="MC496" s="57"/>
      <c r="MD496" s="57"/>
      <c r="ME496" s="57"/>
      <c r="MF496" s="57"/>
      <c r="MG496" s="57"/>
      <c r="MH496" s="57"/>
      <c r="MI496" s="57"/>
      <c r="MJ496" s="57"/>
      <c r="MK496" s="57"/>
      <c r="ML496" s="57"/>
      <c r="MM496" s="57"/>
      <c r="MN496" s="57"/>
      <c r="MO496" s="57"/>
      <c r="MP496" s="57"/>
      <c r="MQ496" s="57"/>
      <c r="MR496" s="57"/>
      <c r="MS496" s="57"/>
      <c r="MT496" s="57"/>
      <c r="MU496" s="57"/>
      <c r="MV496" s="57"/>
      <c r="MW496" s="57"/>
      <c r="MX496" s="57"/>
      <c r="MY496" s="57"/>
      <c r="MZ496" s="57"/>
      <c r="NA496" s="57"/>
      <c r="NB496" s="57"/>
      <c r="NC496" s="57"/>
      <c r="ND496" s="57"/>
      <c r="NE496" s="57"/>
      <c r="NF496" s="57"/>
      <c r="NG496" s="57"/>
      <c r="NH496" s="57"/>
      <c r="NI496" s="57"/>
      <c r="NJ496" s="57"/>
      <c r="NK496" s="57"/>
      <c r="NL496" s="57"/>
      <c r="NM496" s="57"/>
      <c r="NN496" s="57"/>
      <c r="NO496" s="57"/>
      <c r="NP496" s="57"/>
      <c r="NQ496" s="57"/>
    </row>
    <row r="497" spans="1:381" s="58" customFormat="1" x14ac:dyDescent="0.2">
      <c r="A497" s="46">
        <v>496</v>
      </c>
      <c r="B497" s="47" t="s">
        <v>338</v>
      </c>
      <c r="C497" s="47" t="s">
        <v>29</v>
      </c>
      <c r="D497" s="48">
        <v>27</v>
      </c>
      <c r="E497" s="66" t="s">
        <v>2069</v>
      </c>
      <c r="F497" s="57"/>
      <c r="G497" s="57"/>
      <c r="H497" s="57"/>
      <c r="I497" s="57"/>
      <c r="J497" s="57"/>
      <c r="K497" s="57"/>
      <c r="L497" s="57"/>
      <c r="M497" s="57"/>
      <c r="N497" s="57"/>
      <c r="O497" s="57"/>
      <c r="P497" s="57"/>
      <c r="Q497" s="57"/>
      <c r="R497" s="57"/>
      <c r="S497" s="57"/>
      <c r="T497" s="57"/>
      <c r="U497" s="57"/>
      <c r="V497" s="57"/>
      <c r="W497" s="57"/>
      <c r="X497" s="57"/>
      <c r="Y497" s="57"/>
      <c r="Z497" s="57"/>
      <c r="AA497" s="57"/>
      <c r="AB497" s="57"/>
      <c r="AC497" s="57"/>
      <c r="AD497" s="57"/>
      <c r="AE497" s="57"/>
      <c r="AF497" s="57"/>
      <c r="AG497" s="57"/>
      <c r="AH497" s="57"/>
      <c r="AI497" s="57"/>
      <c r="AJ497" s="57"/>
      <c r="AK497" s="57"/>
      <c r="AL497" s="57"/>
      <c r="AM497" s="57"/>
      <c r="AN497" s="57"/>
      <c r="AO497" s="57"/>
      <c r="AP497" s="57"/>
      <c r="AQ497" s="57"/>
      <c r="AR497" s="57"/>
      <c r="AS497" s="57"/>
      <c r="AT497" s="57"/>
      <c r="AU497" s="57"/>
      <c r="AV497" s="57"/>
      <c r="AW497" s="57"/>
      <c r="AX497" s="57"/>
      <c r="AY497" s="57"/>
      <c r="AZ497" s="57"/>
      <c r="BA497" s="57"/>
      <c r="BB497" s="57"/>
      <c r="BC497" s="57"/>
      <c r="BD497" s="57"/>
      <c r="BE497" s="57"/>
      <c r="BF497" s="57"/>
      <c r="BG497" s="57"/>
      <c r="BH497" s="57"/>
      <c r="BI497" s="57"/>
      <c r="BJ497" s="57"/>
      <c r="BK497" s="57"/>
      <c r="BL497" s="57"/>
      <c r="BM497" s="57"/>
      <c r="BN497" s="57"/>
      <c r="BO497" s="57"/>
      <c r="BP497" s="57"/>
      <c r="BQ497" s="57"/>
      <c r="BR497" s="57"/>
      <c r="BS497" s="57"/>
      <c r="BT497" s="57"/>
      <c r="BU497" s="57"/>
      <c r="BV497" s="57"/>
      <c r="BW497" s="57"/>
      <c r="BX497" s="57"/>
      <c r="BY497" s="57"/>
      <c r="BZ497" s="57"/>
      <c r="CA497" s="57"/>
      <c r="CB497" s="57"/>
      <c r="CC497" s="57"/>
      <c r="CD497" s="57"/>
      <c r="CE497" s="57"/>
      <c r="CF497" s="57"/>
      <c r="CG497" s="57"/>
      <c r="CH497" s="57"/>
      <c r="CI497" s="57"/>
      <c r="CJ497" s="57"/>
      <c r="CK497" s="57"/>
      <c r="CL497" s="57"/>
      <c r="CM497" s="57"/>
      <c r="CN497" s="57"/>
      <c r="CO497" s="57"/>
      <c r="CP497" s="57"/>
      <c r="CQ497" s="57"/>
      <c r="CR497" s="57"/>
      <c r="CS497" s="57"/>
      <c r="CT497" s="57"/>
      <c r="CU497" s="57"/>
      <c r="CV497" s="57"/>
      <c r="CW497" s="57"/>
      <c r="CX497" s="57"/>
      <c r="CY497" s="57"/>
      <c r="CZ497" s="57"/>
      <c r="DA497" s="57"/>
      <c r="DB497" s="57"/>
      <c r="DC497" s="57"/>
      <c r="DD497" s="57"/>
      <c r="DE497" s="57"/>
      <c r="DF497" s="57"/>
      <c r="DG497" s="57"/>
      <c r="DH497" s="57"/>
      <c r="DI497" s="57"/>
      <c r="DJ497" s="57"/>
      <c r="DK497" s="57"/>
      <c r="DL497" s="57"/>
      <c r="DM497" s="57"/>
      <c r="DN497" s="57"/>
      <c r="DO497" s="57"/>
      <c r="DP497" s="57"/>
      <c r="DQ497" s="57"/>
      <c r="DR497" s="57"/>
      <c r="DS497" s="57"/>
      <c r="DT497" s="57"/>
      <c r="DU497" s="57"/>
      <c r="DV497" s="57"/>
      <c r="DW497" s="57"/>
      <c r="DX497" s="57"/>
      <c r="DY497" s="57"/>
      <c r="DZ497" s="57"/>
      <c r="EA497" s="57"/>
      <c r="EB497" s="57"/>
      <c r="EC497" s="57"/>
      <c r="ED497" s="57"/>
      <c r="EE497" s="57"/>
      <c r="EF497" s="57"/>
      <c r="EG497" s="57"/>
      <c r="EH497" s="57"/>
      <c r="EI497" s="57"/>
      <c r="EJ497" s="57"/>
      <c r="EK497" s="57"/>
      <c r="EL497" s="57"/>
      <c r="EM497" s="57"/>
      <c r="EN497" s="57"/>
      <c r="EO497" s="57"/>
      <c r="EP497" s="57"/>
      <c r="EQ497" s="57"/>
      <c r="ER497" s="57"/>
      <c r="ES497" s="57"/>
      <c r="ET497" s="57"/>
      <c r="EU497" s="57"/>
      <c r="EV497" s="57"/>
      <c r="EW497" s="57"/>
      <c r="EX497" s="57"/>
      <c r="EY497" s="57"/>
      <c r="EZ497" s="57"/>
      <c r="FA497" s="57"/>
      <c r="FB497" s="57"/>
      <c r="FC497" s="57"/>
      <c r="FD497" s="57"/>
      <c r="FE497" s="57"/>
      <c r="FF497" s="57"/>
      <c r="FG497" s="57"/>
      <c r="FH497" s="57"/>
      <c r="FI497" s="57"/>
      <c r="FJ497" s="57"/>
      <c r="FK497" s="57"/>
      <c r="FL497" s="57"/>
      <c r="FM497" s="57"/>
      <c r="FN497" s="57"/>
      <c r="FO497" s="57"/>
      <c r="FP497" s="57"/>
      <c r="FQ497" s="57"/>
      <c r="FR497" s="57"/>
      <c r="FS497" s="57"/>
      <c r="FT497" s="57"/>
      <c r="FU497" s="57"/>
      <c r="FV497" s="57"/>
      <c r="FW497" s="57"/>
      <c r="FX497" s="57"/>
      <c r="FY497" s="57"/>
      <c r="FZ497" s="57"/>
      <c r="GA497" s="57"/>
      <c r="GB497" s="57"/>
      <c r="GC497" s="57"/>
      <c r="GD497" s="57"/>
      <c r="GE497" s="57"/>
      <c r="GF497" s="57"/>
      <c r="GG497" s="57"/>
      <c r="GH497" s="57"/>
      <c r="GI497" s="57"/>
      <c r="GJ497" s="57"/>
      <c r="GK497" s="57"/>
      <c r="GL497" s="57"/>
      <c r="GM497" s="57"/>
      <c r="GN497" s="57"/>
      <c r="GO497" s="57"/>
      <c r="GP497" s="57"/>
      <c r="GQ497" s="57"/>
      <c r="GR497" s="57"/>
      <c r="GS497" s="57"/>
      <c r="GT497" s="57"/>
      <c r="GU497" s="57"/>
      <c r="GV497" s="57"/>
      <c r="GW497" s="57"/>
      <c r="GX497" s="57"/>
      <c r="GY497" s="57"/>
      <c r="GZ497" s="57"/>
      <c r="HA497" s="57"/>
      <c r="HB497" s="57"/>
      <c r="HC497" s="57"/>
      <c r="HD497" s="57"/>
      <c r="HE497" s="57"/>
      <c r="HF497" s="57"/>
      <c r="HG497" s="57"/>
      <c r="HH497" s="57"/>
      <c r="HI497" s="57"/>
      <c r="HJ497" s="57"/>
      <c r="HK497" s="57"/>
      <c r="HL497" s="57"/>
      <c r="HM497" s="57"/>
      <c r="HN497" s="57"/>
      <c r="HO497" s="57"/>
      <c r="HP497" s="57"/>
      <c r="HQ497" s="57"/>
      <c r="HR497" s="57"/>
      <c r="HS497" s="57"/>
      <c r="HT497" s="57"/>
      <c r="HU497" s="57"/>
      <c r="HV497" s="57"/>
      <c r="HW497" s="57"/>
      <c r="HX497" s="57"/>
      <c r="HY497" s="57"/>
      <c r="HZ497" s="57"/>
      <c r="IA497" s="57"/>
      <c r="IB497" s="57"/>
      <c r="IC497" s="57"/>
      <c r="ID497" s="57"/>
      <c r="IE497" s="57"/>
      <c r="IF497" s="57"/>
      <c r="IG497" s="57"/>
      <c r="IH497" s="57"/>
      <c r="II497" s="57"/>
      <c r="IJ497" s="57"/>
      <c r="IK497" s="57"/>
      <c r="IL497" s="57"/>
      <c r="IM497" s="57"/>
      <c r="IN497" s="57"/>
      <c r="IO497" s="57"/>
      <c r="IP497" s="57"/>
      <c r="IQ497" s="57"/>
      <c r="IR497" s="57"/>
      <c r="IS497" s="57"/>
      <c r="IT497" s="57"/>
      <c r="IU497" s="57"/>
      <c r="IV497" s="57"/>
      <c r="IW497" s="57"/>
      <c r="IX497" s="57"/>
      <c r="IY497" s="57"/>
      <c r="IZ497" s="57"/>
      <c r="JA497" s="57"/>
      <c r="JB497" s="57"/>
      <c r="JC497" s="57"/>
      <c r="JD497" s="57"/>
      <c r="JE497" s="57"/>
      <c r="JF497" s="57"/>
      <c r="JG497" s="57"/>
      <c r="JH497" s="57"/>
      <c r="JI497" s="57"/>
      <c r="JJ497" s="57"/>
      <c r="JK497" s="57"/>
      <c r="JL497" s="57"/>
      <c r="JM497" s="57"/>
      <c r="JN497" s="57"/>
      <c r="JO497" s="57"/>
      <c r="JP497" s="57"/>
      <c r="JQ497" s="57"/>
      <c r="JR497" s="57"/>
      <c r="JS497" s="57"/>
      <c r="JT497" s="57"/>
      <c r="JU497" s="57"/>
      <c r="JV497" s="57"/>
      <c r="JW497" s="57"/>
      <c r="JX497" s="57"/>
      <c r="JY497" s="57"/>
      <c r="JZ497" s="57"/>
      <c r="KA497" s="57"/>
      <c r="KB497" s="57"/>
      <c r="KC497" s="57"/>
      <c r="KD497" s="57"/>
      <c r="KE497" s="57"/>
      <c r="KF497" s="57"/>
      <c r="KG497" s="57"/>
      <c r="KH497" s="57"/>
      <c r="KI497" s="57"/>
      <c r="KJ497" s="57"/>
      <c r="KK497" s="57"/>
      <c r="KL497" s="57"/>
      <c r="KM497" s="57"/>
      <c r="KN497" s="57"/>
      <c r="KO497" s="57"/>
      <c r="KP497" s="57"/>
      <c r="KQ497" s="57"/>
      <c r="KR497" s="57"/>
      <c r="KS497" s="57"/>
      <c r="KT497" s="57"/>
      <c r="KU497" s="57"/>
      <c r="KV497" s="57"/>
      <c r="KW497" s="57"/>
      <c r="KX497" s="57"/>
      <c r="KY497" s="57"/>
      <c r="KZ497" s="57"/>
      <c r="LA497" s="57"/>
      <c r="LB497" s="57"/>
      <c r="LC497" s="57"/>
      <c r="LD497" s="57"/>
      <c r="LE497" s="57"/>
      <c r="LF497" s="57"/>
      <c r="LG497" s="57"/>
      <c r="LH497" s="57"/>
      <c r="LI497" s="57"/>
      <c r="LJ497" s="57"/>
      <c r="LK497" s="57"/>
      <c r="LL497" s="57"/>
      <c r="LM497" s="57"/>
      <c r="LN497" s="57"/>
      <c r="LO497" s="57"/>
      <c r="LP497" s="57"/>
      <c r="LQ497" s="57"/>
      <c r="LR497" s="57"/>
      <c r="LS497" s="57"/>
      <c r="LT497" s="57"/>
      <c r="LU497" s="57"/>
      <c r="LV497" s="57"/>
      <c r="LW497" s="57"/>
      <c r="LX497" s="57"/>
      <c r="LY497" s="57"/>
      <c r="LZ497" s="57"/>
      <c r="MA497" s="57"/>
      <c r="MB497" s="57"/>
      <c r="MC497" s="57"/>
      <c r="MD497" s="57"/>
      <c r="ME497" s="57"/>
      <c r="MF497" s="57"/>
      <c r="MG497" s="57"/>
      <c r="MH497" s="57"/>
      <c r="MI497" s="57"/>
      <c r="MJ497" s="57"/>
      <c r="MK497" s="57"/>
      <c r="ML497" s="57"/>
      <c r="MM497" s="57"/>
      <c r="MN497" s="57"/>
      <c r="MO497" s="57"/>
      <c r="MP497" s="57"/>
      <c r="MQ497" s="57"/>
      <c r="MR497" s="57"/>
      <c r="MS497" s="57"/>
      <c r="MT497" s="57"/>
      <c r="MU497" s="57"/>
      <c r="MV497" s="57"/>
      <c r="MW497" s="57"/>
      <c r="MX497" s="57"/>
      <c r="MY497" s="57"/>
      <c r="MZ497" s="57"/>
      <c r="NA497" s="57"/>
      <c r="NB497" s="57"/>
      <c r="NC497" s="57"/>
      <c r="ND497" s="57"/>
      <c r="NE497" s="57"/>
      <c r="NF497" s="57"/>
      <c r="NG497" s="57"/>
      <c r="NH497" s="57"/>
      <c r="NI497" s="57"/>
      <c r="NJ497" s="57"/>
      <c r="NK497" s="57"/>
      <c r="NL497" s="57"/>
      <c r="NM497" s="57"/>
      <c r="NN497" s="57"/>
      <c r="NO497" s="57"/>
      <c r="NP497" s="57"/>
      <c r="NQ497" s="57"/>
    </row>
    <row r="498" spans="1:381" s="58" customFormat="1" x14ac:dyDescent="0.2">
      <c r="A498" s="46">
        <v>497</v>
      </c>
      <c r="B498" s="47" t="s">
        <v>339</v>
      </c>
      <c r="C498" s="47" t="s">
        <v>29</v>
      </c>
      <c r="D498" s="48">
        <v>18</v>
      </c>
      <c r="E498" s="66" t="s">
        <v>2069</v>
      </c>
      <c r="F498" s="57"/>
      <c r="G498" s="57"/>
      <c r="H498" s="57"/>
      <c r="I498" s="57"/>
      <c r="J498" s="57"/>
      <c r="K498" s="57"/>
      <c r="L498" s="57"/>
      <c r="M498" s="57"/>
      <c r="N498" s="57"/>
      <c r="O498" s="57"/>
      <c r="P498" s="57"/>
      <c r="Q498" s="57"/>
      <c r="R498" s="57"/>
      <c r="S498" s="57"/>
      <c r="T498" s="57"/>
      <c r="U498" s="57"/>
      <c r="V498" s="57"/>
      <c r="W498" s="57"/>
      <c r="X498" s="57"/>
      <c r="Y498" s="57"/>
      <c r="Z498" s="57"/>
      <c r="AA498" s="57"/>
      <c r="AB498" s="57"/>
      <c r="AC498" s="57"/>
      <c r="AD498" s="57"/>
      <c r="AE498" s="57"/>
      <c r="AF498" s="57"/>
      <c r="AG498" s="57"/>
      <c r="AH498" s="57"/>
      <c r="AI498" s="57"/>
      <c r="AJ498" s="57"/>
      <c r="AK498" s="57"/>
      <c r="AL498" s="57"/>
      <c r="AM498" s="57"/>
      <c r="AN498" s="57"/>
      <c r="AO498" s="57"/>
      <c r="AP498" s="57"/>
      <c r="AQ498" s="57"/>
      <c r="AR498" s="57"/>
      <c r="AS498" s="57"/>
      <c r="AT498" s="57"/>
      <c r="AU498" s="57"/>
      <c r="AV498" s="57"/>
      <c r="AW498" s="57"/>
      <c r="AX498" s="57"/>
      <c r="AY498" s="57"/>
      <c r="AZ498" s="57"/>
      <c r="BA498" s="57"/>
      <c r="BB498" s="57"/>
      <c r="BC498" s="57"/>
      <c r="BD498" s="57"/>
      <c r="BE498" s="57"/>
      <c r="BF498" s="57"/>
      <c r="BG498" s="57"/>
      <c r="BH498" s="57"/>
      <c r="BI498" s="57"/>
      <c r="BJ498" s="57"/>
      <c r="BK498" s="57"/>
      <c r="BL498" s="57"/>
      <c r="BM498" s="57"/>
      <c r="BN498" s="57"/>
      <c r="BO498" s="57"/>
      <c r="BP498" s="57"/>
      <c r="BQ498" s="57"/>
      <c r="BR498" s="57"/>
      <c r="BS498" s="57"/>
      <c r="BT498" s="57"/>
      <c r="BU498" s="57"/>
      <c r="BV498" s="57"/>
      <c r="BW498" s="57"/>
      <c r="BX498" s="57"/>
      <c r="BY498" s="57"/>
      <c r="BZ498" s="57"/>
      <c r="CA498" s="57"/>
      <c r="CB498" s="57"/>
      <c r="CC498" s="57"/>
      <c r="CD498" s="57"/>
      <c r="CE498" s="57"/>
      <c r="CF498" s="57"/>
      <c r="CG498" s="57"/>
      <c r="CH498" s="57"/>
      <c r="CI498" s="57"/>
      <c r="CJ498" s="57"/>
      <c r="CK498" s="57"/>
      <c r="CL498" s="57"/>
      <c r="CM498" s="57"/>
      <c r="CN498" s="57"/>
      <c r="CO498" s="57"/>
      <c r="CP498" s="57"/>
      <c r="CQ498" s="57"/>
      <c r="CR498" s="57"/>
      <c r="CS498" s="57"/>
      <c r="CT498" s="57"/>
      <c r="CU498" s="57"/>
      <c r="CV498" s="57"/>
      <c r="CW498" s="57"/>
      <c r="CX498" s="57"/>
      <c r="CY498" s="57"/>
      <c r="CZ498" s="57"/>
      <c r="DA498" s="57"/>
      <c r="DB498" s="57"/>
      <c r="DC498" s="57"/>
      <c r="DD498" s="57"/>
      <c r="DE498" s="57"/>
      <c r="DF498" s="57"/>
      <c r="DG498" s="57"/>
      <c r="DH498" s="57"/>
      <c r="DI498" s="57"/>
      <c r="DJ498" s="57"/>
      <c r="DK498" s="57"/>
      <c r="DL498" s="57"/>
      <c r="DM498" s="57"/>
      <c r="DN498" s="57"/>
      <c r="DO498" s="57"/>
      <c r="DP498" s="57"/>
      <c r="DQ498" s="57"/>
      <c r="DR498" s="57"/>
      <c r="DS498" s="57"/>
      <c r="DT498" s="57"/>
      <c r="DU498" s="57"/>
      <c r="DV498" s="57"/>
      <c r="DW498" s="57"/>
      <c r="DX498" s="57"/>
      <c r="DY498" s="57"/>
      <c r="DZ498" s="57"/>
      <c r="EA498" s="57"/>
      <c r="EB498" s="57"/>
      <c r="EC498" s="57"/>
      <c r="ED498" s="57"/>
      <c r="EE498" s="57"/>
      <c r="EF498" s="57"/>
      <c r="EG498" s="57"/>
      <c r="EH498" s="57"/>
      <c r="EI498" s="57"/>
      <c r="EJ498" s="57"/>
      <c r="EK498" s="57"/>
      <c r="EL498" s="57"/>
      <c r="EM498" s="57"/>
      <c r="EN498" s="57"/>
      <c r="EO498" s="57"/>
      <c r="EP498" s="57"/>
      <c r="EQ498" s="57"/>
      <c r="ER498" s="57"/>
      <c r="ES498" s="57"/>
      <c r="ET498" s="57"/>
      <c r="EU498" s="57"/>
      <c r="EV498" s="57"/>
      <c r="EW498" s="57"/>
      <c r="EX498" s="57"/>
      <c r="EY498" s="57"/>
      <c r="EZ498" s="57"/>
      <c r="FA498" s="57"/>
      <c r="FB498" s="57"/>
      <c r="FC498" s="57"/>
      <c r="FD498" s="57"/>
      <c r="FE498" s="57"/>
      <c r="FF498" s="57"/>
      <c r="FG498" s="57"/>
      <c r="FH498" s="57"/>
      <c r="FI498" s="57"/>
      <c r="FJ498" s="57"/>
      <c r="FK498" s="57"/>
      <c r="FL498" s="57"/>
      <c r="FM498" s="57"/>
      <c r="FN498" s="57"/>
      <c r="FO498" s="57"/>
      <c r="FP498" s="57"/>
      <c r="FQ498" s="57"/>
      <c r="FR498" s="57"/>
      <c r="FS498" s="57"/>
      <c r="FT498" s="57"/>
      <c r="FU498" s="57"/>
      <c r="FV498" s="57"/>
      <c r="FW498" s="57"/>
      <c r="FX498" s="57"/>
      <c r="FY498" s="57"/>
      <c r="FZ498" s="57"/>
      <c r="GA498" s="57"/>
      <c r="GB498" s="57"/>
      <c r="GC498" s="57"/>
      <c r="GD498" s="57"/>
      <c r="GE498" s="57"/>
      <c r="GF498" s="57"/>
      <c r="GG498" s="57"/>
      <c r="GH498" s="57"/>
      <c r="GI498" s="57"/>
      <c r="GJ498" s="57"/>
      <c r="GK498" s="57"/>
      <c r="GL498" s="57"/>
      <c r="GM498" s="57"/>
      <c r="GN498" s="57"/>
      <c r="GO498" s="57"/>
      <c r="GP498" s="57"/>
      <c r="GQ498" s="57"/>
      <c r="GR498" s="57"/>
      <c r="GS498" s="57"/>
      <c r="GT498" s="57"/>
      <c r="GU498" s="57"/>
      <c r="GV498" s="57"/>
      <c r="GW498" s="57"/>
      <c r="GX498" s="57"/>
      <c r="GY498" s="57"/>
      <c r="GZ498" s="57"/>
      <c r="HA498" s="57"/>
      <c r="HB498" s="57"/>
      <c r="HC498" s="57"/>
      <c r="HD498" s="57"/>
      <c r="HE498" s="57"/>
      <c r="HF498" s="57"/>
      <c r="HG498" s="57"/>
      <c r="HH498" s="57"/>
      <c r="HI498" s="57"/>
      <c r="HJ498" s="57"/>
      <c r="HK498" s="57"/>
      <c r="HL498" s="57"/>
      <c r="HM498" s="57"/>
      <c r="HN498" s="57"/>
      <c r="HO498" s="57"/>
      <c r="HP498" s="57"/>
      <c r="HQ498" s="57"/>
      <c r="HR498" s="57"/>
      <c r="HS498" s="57"/>
      <c r="HT498" s="57"/>
      <c r="HU498" s="57"/>
      <c r="HV498" s="57"/>
      <c r="HW498" s="57"/>
      <c r="HX498" s="57"/>
      <c r="HY498" s="57"/>
      <c r="HZ498" s="57"/>
      <c r="IA498" s="57"/>
      <c r="IB498" s="57"/>
      <c r="IC498" s="57"/>
      <c r="ID498" s="57"/>
      <c r="IE498" s="57"/>
      <c r="IF498" s="57"/>
      <c r="IG498" s="57"/>
      <c r="IH498" s="57"/>
      <c r="II498" s="57"/>
      <c r="IJ498" s="57"/>
      <c r="IK498" s="57"/>
      <c r="IL498" s="57"/>
      <c r="IM498" s="57"/>
      <c r="IN498" s="57"/>
      <c r="IO498" s="57"/>
      <c r="IP498" s="57"/>
      <c r="IQ498" s="57"/>
      <c r="IR498" s="57"/>
      <c r="IS498" s="57"/>
      <c r="IT498" s="57"/>
      <c r="IU498" s="57"/>
      <c r="IV498" s="57"/>
      <c r="IW498" s="57"/>
      <c r="IX498" s="57"/>
      <c r="IY498" s="57"/>
      <c r="IZ498" s="57"/>
      <c r="JA498" s="57"/>
      <c r="JB498" s="57"/>
      <c r="JC498" s="57"/>
      <c r="JD498" s="57"/>
      <c r="JE498" s="57"/>
      <c r="JF498" s="57"/>
      <c r="JG498" s="57"/>
      <c r="JH498" s="57"/>
      <c r="JI498" s="57"/>
      <c r="JJ498" s="57"/>
      <c r="JK498" s="57"/>
      <c r="JL498" s="57"/>
      <c r="JM498" s="57"/>
      <c r="JN498" s="57"/>
      <c r="JO498" s="57"/>
      <c r="JP498" s="57"/>
      <c r="JQ498" s="57"/>
      <c r="JR498" s="57"/>
      <c r="JS498" s="57"/>
      <c r="JT498" s="57"/>
      <c r="JU498" s="57"/>
      <c r="JV498" s="57"/>
      <c r="JW498" s="57"/>
      <c r="JX498" s="57"/>
      <c r="JY498" s="57"/>
      <c r="JZ498" s="57"/>
      <c r="KA498" s="57"/>
      <c r="KB498" s="57"/>
      <c r="KC498" s="57"/>
      <c r="KD498" s="57"/>
      <c r="KE498" s="57"/>
      <c r="KF498" s="57"/>
      <c r="KG498" s="57"/>
      <c r="KH498" s="57"/>
      <c r="KI498" s="57"/>
      <c r="KJ498" s="57"/>
      <c r="KK498" s="57"/>
      <c r="KL498" s="57"/>
      <c r="KM498" s="57"/>
      <c r="KN498" s="57"/>
      <c r="KO498" s="57"/>
      <c r="KP498" s="57"/>
      <c r="KQ498" s="57"/>
      <c r="KR498" s="57"/>
      <c r="KS498" s="57"/>
      <c r="KT498" s="57"/>
      <c r="KU498" s="57"/>
      <c r="KV498" s="57"/>
      <c r="KW498" s="57"/>
      <c r="KX498" s="57"/>
      <c r="KY498" s="57"/>
      <c r="KZ498" s="57"/>
      <c r="LA498" s="57"/>
      <c r="LB498" s="57"/>
      <c r="LC498" s="57"/>
      <c r="LD498" s="57"/>
      <c r="LE498" s="57"/>
      <c r="LF498" s="57"/>
      <c r="LG498" s="57"/>
      <c r="LH498" s="57"/>
      <c r="LI498" s="57"/>
      <c r="LJ498" s="57"/>
      <c r="LK498" s="57"/>
      <c r="LL498" s="57"/>
      <c r="LM498" s="57"/>
      <c r="LN498" s="57"/>
      <c r="LO498" s="57"/>
      <c r="LP498" s="57"/>
      <c r="LQ498" s="57"/>
      <c r="LR498" s="57"/>
      <c r="LS498" s="57"/>
      <c r="LT498" s="57"/>
      <c r="LU498" s="57"/>
      <c r="LV498" s="57"/>
      <c r="LW498" s="57"/>
      <c r="LX498" s="57"/>
      <c r="LY498" s="57"/>
      <c r="LZ498" s="57"/>
      <c r="MA498" s="57"/>
      <c r="MB498" s="57"/>
      <c r="MC498" s="57"/>
      <c r="MD498" s="57"/>
      <c r="ME498" s="57"/>
      <c r="MF498" s="57"/>
      <c r="MG498" s="57"/>
      <c r="MH498" s="57"/>
      <c r="MI498" s="57"/>
      <c r="MJ498" s="57"/>
      <c r="MK498" s="57"/>
      <c r="ML498" s="57"/>
      <c r="MM498" s="57"/>
      <c r="MN498" s="57"/>
      <c r="MO498" s="57"/>
      <c r="MP498" s="57"/>
      <c r="MQ498" s="57"/>
      <c r="MR498" s="57"/>
      <c r="MS498" s="57"/>
      <c r="MT498" s="57"/>
      <c r="MU498" s="57"/>
      <c r="MV498" s="57"/>
      <c r="MW498" s="57"/>
      <c r="MX498" s="57"/>
      <c r="MY498" s="57"/>
      <c r="MZ498" s="57"/>
      <c r="NA498" s="57"/>
      <c r="NB498" s="57"/>
      <c r="NC498" s="57"/>
      <c r="ND498" s="57"/>
      <c r="NE498" s="57"/>
      <c r="NF498" s="57"/>
      <c r="NG498" s="57"/>
      <c r="NH498" s="57"/>
      <c r="NI498" s="57"/>
      <c r="NJ498" s="57"/>
      <c r="NK498" s="57"/>
      <c r="NL498" s="57"/>
      <c r="NM498" s="57"/>
      <c r="NN498" s="57"/>
      <c r="NO498" s="57"/>
      <c r="NP498" s="57"/>
      <c r="NQ498" s="57"/>
    </row>
    <row r="499" spans="1:381" s="58" customFormat="1" x14ac:dyDescent="0.2">
      <c r="A499" s="46">
        <v>498</v>
      </c>
      <c r="B499" s="47" t="s">
        <v>340</v>
      </c>
      <c r="C499" s="47" t="s">
        <v>29</v>
      </c>
      <c r="D499" s="48">
        <v>18</v>
      </c>
      <c r="E499" s="66" t="s">
        <v>2084</v>
      </c>
      <c r="F499" s="57"/>
      <c r="G499" s="57"/>
      <c r="H499" s="57"/>
      <c r="I499" s="57"/>
      <c r="J499" s="57"/>
      <c r="K499" s="57"/>
      <c r="L499" s="57"/>
      <c r="M499" s="57"/>
      <c r="N499" s="57"/>
      <c r="O499" s="57"/>
      <c r="P499" s="57"/>
      <c r="Q499" s="57"/>
      <c r="R499" s="57"/>
      <c r="S499" s="57"/>
      <c r="T499" s="57"/>
      <c r="U499" s="57"/>
      <c r="V499" s="57"/>
      <c r="W499" s="57"/>
      <c r="X499" s="57"/>
      <c r="Y499" s="57"/>
      <c r="Z499" s="57"/>
      <c r="AA499" s="57"/>
      <c r="AB499" s="57"/>
      <c r="AC499" s="57"/>
      <c r="AD499" s="57"/>
      <c r="AE499" s="57"/>
      <c r="AF499" s="57"/>
      <c r="AG499" s="57"/>
      <c r="AH499" s="57"/>
      <c r="AI499" s="57"/>
      <c r="AJ499" s="57"/>
      <c r="AK499" s="57"/>
      <c r="AL499" s="57"/>
      <c r="AM499" s="57"/>
      <c r="AN499" s="57"/>
      <c r="AO499" s="57"/>
      <c r="AP499" s="57"/>
      <c r="AQ499" s="57"/>
      <c r="AR499" s="57"/>
      <c r="AS499" s="57"/>
      <c r="AT499" s="57"/>
      <c r="AU499" s="57"/>
      <c r="AV499" s="57"/>
      <c r="AW499" s="57"/>
      <c r="AX499" s="57"/>
      <c r="AY499" s="57"/>
      <c r="AZ499" s="57"/>
      <c r="BA499" s="57"/>
      <c r="BB499" s="57"/>
      <c r="BC499" s="57"/>
      <c r="BD499" s="57"/>
      <c r="BE499" s="57"/>
      <c r="BF499" s="57"/>
      <c r="BG499" s="57"/>
      <c r="BH499" s="57"/>
      <c r="BI499" s="57"/>
      <c r="BJ499" s="57"/>
      <c r="BK499" s="57"/>
      <c r="BL499" s="57"/>
      <c r="BM499" s="57"/>
      <c r="BN499" s="57"/>
      <c r="BO499" s="57"/>
      <c r="BP499" s="57"/>
      <c r="BQ499" s="57"/>
      <c r="BR499" s="57"/>
      <c r="BS499" s="57"/>
      <c r="BT499" s="57"/>
      <c r="BU499" s="57"/>
      <c r="BV499" s="57"/>
      <c r="BW499" s="57"/>
      <c r="BX499" s="57"/>
      <c r="BY499" s="57"/>
      <c r="BZ499" s="57"/>
      <c r="CA499" s="57"/>
      <c r="CB499" s="57"/>
      <c r="CC499" s="57"/>
      <c r="CD499" s="57"/>
      <c r="CE499" s="57"/>
      <c r="CF499" s="57"/>
      <c r="CG499" s="57"/>
      <c r="CH499" s="57"/>
      <c r="CI499" s="57"/>
      <c r="CJ499" s="57"/>
      <c r="CK499" s="57"/>
      <c r="CL499" s="57"/>
      <c r="CM499" s="57"/>
      <c r="CN499" s="57"/>
      <c r="CO499" s="57"/>
      <c r="CP499" s="57"/>
      <c r="CQ499" s="57"/>
      <c r="CR499" s="57"/>
      <c r="CS499" s="57"/>
      <c r="CT499" s="57"/>
      <c r="CU499" s="57"/>
      <c r="CV499" s="57"/>
      <c r="CW499" s="57"/>
      <c r="CX499" s="57"/>
      <c r="CY499" s="57"/>
      <c r="CZ499" s="57"/>
      <c r="DA499" s="57"/>
      <c r="DB499" s="57"/>
      <c r="DC499" s="57"/>
      <c r="DD499" s="57"/>
      <c r="DE499" s="57"/>
      <c r="DF499" s="57"/>
      <c r="DG499" s="57"/>
      <c r="DH499" s="57"/>
      <c r="DI499" s="57"/>
      <c r="DJ499" s="57"/>
      <c r="DK499" s="57"/>
      <c r="DL499" s="57"/>
      <c r="DM499" s="57"/>
      <c r="DN499" s="57"/>
      <c r="DO499" s="57"/>
      <c r="DP499" s="57"/>
      <c r="DQ499" s="57"/>
      <c r="DR499" s="57"/>
      <c r="DS499" s="57"/>
      <c r="DT499" s="57"/>
      <c r="DU499" s="57"/>
      <c r="DV499" s="57"/>
      <c r="DW499" s="57"/>
      <c r="DX499" s="57"/>
      <c r="DY499" s="57"/>
      <c r="DZ499" s="57"/>
      <c r="EA499" s="57"/>
      <c r="EB499" s="57"/>
      <c r="EC499" s="57"/>
      <c r="ED499" s="57"/>
      <c r="EE499" s="57"/>
      <c r="EF499" s="57"/>
      <c r="EG499" s="57"/>
      <c r="EH499" s="57"/>
      <c r="EI499" s="57"/>
      <c r="EJ499" s="57"/>
      <c r="EK499" s="57"/>
      <c r="EL499" s="57"/>
      <c r="EM499" s="57"/>
      <c r="EN499" s="57"/>
      <c r="EO499" s="57"/>
      <c r="EP499" s="57"/>
      <c r="EQ499" s="57"/>
      <c r="ER499" s="57"/>
      <c r="ES499" s="57"/>
      <c r="ET499" s="57"/>
      <c r="EU499" s="57"/>
      <c r="EV499" s="57"/>
      <c r="EW499" s="57"/>
      <c r="EX499" s="57"/>
      <c r="EY499" s="57"/>
      <c r="EZ499" s="57"/>
      <c r="FA499" s="57"/>
      <c r="FB499" s="57"/>
      <c r="FC499" s="57"/>
      <c r="FD499" s="57"/>
      <c r="FE499" s="57"/>
      <c r="FF499" s="57"/>
      <c r="FG499" s="57"/>
      <c r="FH499" s="57"/>
      <c r="FI499" s="57"/>
      <c r="FJ499" s="57"/>
      <c r="FK499" s="57"/>
      <c r="FL499" s="57"/>
      <c r="FM499" s="57"/>
      <c r="FN499" s="57"/>
      <c r="FO499" s="57"/>
      <c r="FP499" s="57"/>
      <c r="FQ499" s="57"/>
      <c r="FR499" s="57"/>
      <c r="FS499" s="57"/>
      <c r="FT499" s="57"/>
      <c r="FU499" s="57"/>
      <c r="FV499" s="57"/>
      <c r="FW499" s="57"/>
      <c r="FX499" s="57"/>
      <c r="FY499" s="57"/>
      <c r="FZ499" s="57"/>
      <c r="GA499" s="57"/>
      <c r="GB499" s="57"/>
      <c r="GC499" s="57"/>
      <c r="GD499" s="57"/>
      <c r="GE499" s="57"/>
      <c r="GF499" s="57"/>
      <c r="GG499" s="57"/>
      <c r="GH499" s="57"/>
      <c r="GI499" s="57"/>
      <c r="GJ499" s="57"/>
      <c r="GK499" s="57"/>
      <c r="GL499" s="57"/>
      <c r="GM499" s="57"/>
      <c r="GN499" s="57"/>
      <c r="GO499" s="57"/>
      <c r="GP499" s="57"/>
      <c r="GQ499" s="57"/>
      <c r="GR499" s="57"/>
      <c r="GS499" s="57"/>
      <c r="GT499" s="57"/>
      <c r="GU499" s="57"/>
      <c r="GV499" s="57"/>
      <c r="GW499" s="57"/>
      <c r="GX499" s="57"/>
      <c r="GY499" s="57"/>
      <c r="GZ499" s="57"/>
      <c r="HA499" s="57"/>
      <c r="HB499" s="57"/>
      <c r="HC499" s="57"/>
      <c r="HD499" s="57"/>
      <c r="HE499" s="57"/>
      <c r="HF499" s="57"/>
      <c r="HG499" s="57"/>
      <c r="HH499" s="57"/>
      <c r="HI499" s="57"/>
      <c r="HJ499" s="57"/>
      <c r="HK499" s="57"/>
      <c r="HL499" s="57"/>
      <c r="HM499" s="57"/>
      <c r="HN499" s="57"/>
      <c r="HO499" s="57"/>
      <c r="HP499" s="57"/>
      <c r="HQ499" s="57"/>
      <c r="HR499" s="57"/>
      <c r="HS499" s="57"/>
      <c r="HT499" s="57"/>
      <c r="HU499" s="57"/>
      <c r="HV499" s="57"/>
      <c r="HW499" s="57"/>
      <c r="HX499" s="57"/>
      <c r="HY499" s="57"/>
      <c r="HZ499" s="57"/>
      <c r="IA499" s="57"/>
      <c r="IB499" s="57"/>
      <c r="IC499" s="57"/>
      <c r="ID499" s="57"/>
      <c r="IE499" s="57"/>
      <c r="IF499" s="57"/>
      <c r="IG499" s="57"/>
      <c r="IH499" s="57"/>
      <c r="II499" s="57"/>
      <c r="IJ499" s="57"/>
      <c r="IK499" s="57"/>
      <c r="IL499" s="57"/>
      <c r="IM499" s="57"/>
      <c r="IN499" s="57"/>
      <c r="IO499" s="57"/>
      <c r="IP499" s="57"/>
      <c r="IQ499" s="57"/>
      <c r="IR499" s="57"/>
      <c r="IS499" s="57"/>
      <c r="IT499" s="57"/>
      <c r="IU499" s="57"/>
      <c r="IV499" s="57"/>
      <c r="IW499" s="57"/>
      <c r="IX499" s="57"/>
      <c r="IY499" s="57"/>
      <c r="IZ499" s="57"/>
      <c r="JA499" s="57"/>
      <c r="JB499" s="57"/>
      <c r="JC499" s="57"/>
      <c r="JD499" s="57"/>
      <c r="JE499" s="57"/>
      <c r="JF499" s="57"/>
      <c r="JG499" s="57"/>
      <c r="JH499" s="57"/>
      <c r="JI499" s="57"/>
      <c r="JJ499" s="57"/>
      <c r="JK499" s="57"/>
      <c r="JL499" s="57"/>
      <c r="JM499" s="57"/>
      <c r="JN499" s="57"/>
      <c r="JO499" s="57"/>
      <c r="JP499" s="57"/>
      <c r="JQ499" s="57"/>
      <c r="JR499" s="57"/>
      <c r="JS499" s="57"/>
      <c r="JT499" s="57"/>
      <c r="JU499" s="57"/>
      <c r="JV499" s="57"/>
      <c r="JW499" s="57"/>
      <c r="JX499" s="57"/>
      <c r="JY499" s="57"/>
      <c r="JZ499" s="57"/>
      <c r="KA499" s="57"/>
      <c r="KB499" s="57"/>
      <c r="KC499" s="57"/>
      <c r="KD499" s="57"/>
      <c r="KE499" s="57"/>
      <c r="KF499" s="57"/>
      <c r="KG499" s="57"/>
      <c r="KH499" s="57"/>
      <c r="KI499" s="57"/>
      <c r="KJ499" s="57"/>
      <c r="KK499" s="57"/>
      <c r="KL499" s="57"/>
      <c r="KM499" s="57"/>
      <c r="KN499" s="57"/>
      <c r="KO499" s="57"/>
      <c r="KP499" s="57"/>
      <c r="KQ499" s="57"/>
      <c r="KR499" s="57"/>
      <c r="KS499" s="57"/>
      <c r="KT499" s="57"/>
      <c r="KU499" s="57"/>
      <c r="KV499" s="57"/>
      <c r="KW499" s="57"/>
      <c r="KX499" s="57"/>
      <c r="KY499" s="57"/>
      <c r="KZ499" s="57"/>
      <c r="LA499" s="57"/>
      <c r="LB499" s="57"/>
      <c r="LC499" s="57"/>
      <c r="LD499" s="57"/>
      <c r="LE499" s="57"/>
      <c r="LF499" s="57"/>
      <c r="LG499" s="57"/>
      <c r="LH499" s="57"/>
      <c r="LI499" s="57"/>
      <c r="LJ499" s="57"/>
      <c r="LK499" s="57"/>
      <c r="LL499" s="57"/>
      <c r="LM499" s="57"/>
      <c r="LN499" s="57"/>
      <c r="LO499" s="57"/>
      <c r="LP499" s="57"/>
      <c r="LQ499" s="57"/>
      <c r="LR499" s="57"/>
      <c r="LS499" s="57"/>
      <c r="LT499" s="57"/>
      <c r="LU499" s="57"/>
      <c r="LV499" s="57"/>
      <c r="LW499" s="57"/>
      <c r="LX499" s="57"/>
      <c r="LY499" s="57"/>
      <c r="LZ499" s="57"/>
      <c r="MA499" s="57"/>
      <c r="MB499" s="57"/>
      <c r="MC499" s="57"/>
      <c r="MD499" s="57"/>
      <c r="ME499" s="57"/>
      <c r="MF499" s="57"/>
      <c r="MG499" s="57"/>
      <c r="MH499" s="57"/>
      <c r="MI499" s="57"/>
      <c r="MJ499" s="57"/>
      <c r="MK499" s="57"/>
      <c r="ML499" s="57"/>
      <c r="MM499" s="57"/>
      <c r="MN499" s="57"/>
      <c r="MO499" s="57"/>
      <c r="MP499" s="57"/>
      <c r="MQ499" s="57"/>
      <c r="MR499" s="57"/>
      <c r="MS499" s="57"/>
      <c r="MT499" s="57"/>
      <c r="MU499" s="57"/>
      <c r="MV499" s="57"/>
      <c r="MW499" s="57"/>
      <c r="MX499" s="57"/>
      <c r="MY499" s="57"/>
      <c r="MZ499" s="57"/>
      <c r="NA499" s="57"/>
      <c r="NB499" s="57"/>
      <c r="NC499" s="57"/>
      <c r="ND499" s="57"/>
      <c r="NE499" s="57"/>
      <c r="NF499" s="57"/>
      <c r="NG499" s="57"/>
      <c r="NH499" s="57"/>
      <c r="NI499" s="57"/>
      <c r="NJ499" s="57"/>
      <c r="NK499" s="57"/>
      <c r="NL499" s="57"/>
      <c r="NM499" s="57"/>
      <c r="NN499" s="57"/>
      <c r="NO499" s="57"/>
      <c r="NP499" s="57"/>
      <c r="NQ499" s="57"/>
    </row>
    <row r="500" spans="1:381" s="58" customFormat="1" x14ac:dyDescent="0.2">
      <c r="A500" s="46">
        <v>499</v>
      </c>
      <c r="B500" s="47" t="s">
        <v>341</v>
      </c>
      <c r="C500" s="47" t="s">
        <v>29</v>
      </c>
      <c r="D500" s="48">
        <v>18</v>
      </c>
      <c r="E500" s="66" t="s">
        <v>2085</v>
      </c>
      <c r="F500" s="57"/>
      <c r="G500" s="57"/>
      <c r="H500" s="57"/>
      <c r="I500" s="57"/>
      <c r="J500" s="57"/>
      <c r="K500" s="57"/>
      <c r="L500" s="57"/>
      <c r="M500" s="57"/>
      <c r="N500" s="57"/>
      <c r="O500" s="57"/>
      <c r="P500" s="57"/>
      <c r="Q500" s="57"/>
      <c r="R500" s="57"/>
      <c r="S500" s="57"/>
      <c r="T500" s="57"/>
      <c r="U500" s="57"/>
      <c r="V500" s="57"/>
      <c r="W500" s="57"/>
      <c r="X500" s="57"/>
      <c r="Y500" s="57"/>
      <c r="Z500" s="57"/>
      <c r="AA500" s="57"/>
      <c r="AB500" s="57"/>
      <c r="AC500" s="57"/>
      <c r="AD500" s="57"/>
      <c r="AE500" s="57"/>
      <c r="AF500" s="57"/>
      <c r="AG500" s="57"/>
      <c r="AH500" s="57"/>
      <c r="AI500" s="57"/>
      <c r="AJ500" s="57"/>
      <c r="AK500" s="57"/>
      <c r="AL500" s="57"/>
      <c r="AM500" s="57"/>
      <c r="AN500" s="57"/>
      <c r="AO500" s="57"/>
      <c r="AP500" s="57"/>
      <c r="AQ500" s="57"/>
      <c r="AR500" s="57"/>
      <c r="AS500" s="57"/>
      <c r="AT500" s="57"/>
      <c r="AU500" s="57"/>
      <c r="AV500" s="57"/>
      <c r="AW500" s="57"/>
      <c r="AX500" s="57"/>
      <c r="AY500" s="57"/>
      <c r="AZ500" s="57"/>
      <c r="BA500" s="57"/>
      <c r="BB500" s="57"/>
      <c r="BC500" s="57"/>
      <c r="BD500" s="57"/>
      <c r="BE500" s="57"/>
      <c r="BF500" s="57"/>
      <c r="BG500" s="57"/>
      <c r="BH500" s="57"/>
      <c r="BI500" s="57"/>
      <c r="BJ500" s="57"/>
      <c r="BK500" s="57"/>
      <c r="BL500" s="57"/>
      <c r="BM500" s="57"/>
      <c r="BN500" s="57"/>
      <c r="BO500" s="57"/>
      <c r="BP500" s="57"/>
      <c r="BQ500" s="57"/>
      <c r="BR500" s="57"/>
      <c r="BS500" s="57"/>
      <c r="BT500" s="57"/>
      <c r="BU500" s="57"/>
      <c r="BV500" s="57"/>
      <c r="BW500" s="57"/>
      <c r="BX500" s="57"/>
      <c r="BY500" s="57"/>
      <c r="BZ500" s="57"/>
      <c r="CA500" s="57"/>
      <c r="CB500" s="57"/>
      <c r="CC500" s="57"/>
      <c r="CD500" s="57"/>
      <c r="CE500" s="57"/>
      <c r="CF500" s="57"/>
      <c r="CG500" s="57"/>
      <c r="CH500" s="57"/>
      <c r="CI500" s="57"/>
      <c r="CJ500" s="57"/>
      <c r="CK500" s="57"/>
      <c r="CL500" s="57"/>
      <c r="CM500" s="57"/>
      <c r="CN500" s="57"/>
      <c r="CO500" s="57"/>
      <c r="CP500" s="57"/>
      <c r="CQ500" s="57"/>
      <c r="CR500" s="57"/>
      <c r="CS500" s="57"/>
      <c r="CT500" s="57"/>
      <c r="CU500" s="57"/>
      <c r="CV500" s="57"/>
      <c r="CW500" s="57"/>
      <c r="CX500" s="57"/>
      <c r="CY500" s="57"/>
      <c r="CZ500" s="57"/>
      <c r="DA500" s="57"/>
      <c r="DB500" s="57"/>
      <c r="DC500" s="57"/>
      <c r="DD500" s="57"/>
      <c r="DE500" s="57"/>
      <c r="DF500" s="57"/>
      <c r="DG500" s="57"/>
      <c r="DH500" s="57"/>
      <c r="DI500" s="57"/>
      <c r="DJ500" s="57"/>
      <c r="DK500" s="57"/>
      <c r="DL500" s="57"/>
      <c r="DM500" s="57"/>
      <c r="DN500" s="57"/>
      <c r="DO500" s="57"/>
      <c r="DP500" s="57"/>
      <c r="DQ500" s="57"/>
      <c r="DR500" s="57"/>
      <c r="DS500" s="57"/>
      <c r="DT500" s="57"/>
      <c r="DU500" s="57"/>
      <c r="DV500" s="57"/>
      <c r="DW500" s="57"/>
      <c r="DX500" s="57"/>
      <c r="DY500" s="57"/>
      <c r="DZ500" s="57"/>
      <c r="EA500" s="57"/>
      <c r="EB500" s="57"/>
      <c r="EC500" s="57"/>
      <c r="ED500" s="57"/>
      <c r="EE500" s="57"/>
      <c r="EF500" s="57"/>
      <c r="EG500" s="57"/>
      <c r="EH500" s="57"/>
      <c r="EI500" s="57"/>
      <c r="EJ500" s="57"/>
      <c r="EK500" s="57"/>
      <c r="EL500" s="57"/>
      <c r="EM500" s="57"/>
      <c r="EN500" s="57"/>
      <c r="EO500" s="57"/>
      <c r="EP500" s="57"/>
      <c r="EQ500" s="57"/>
      <c r="ER500" s="57"/>
      <c r="ES500" s="57"/>
      <c r="ET500" s="57"/>
      <c r="EU500" s="57"/>
      <c r="EV500" s="57"/>
      <c r="EW500" s="57"/>
      <c r="EX500" s="57"/>
      <c r="EY500" s="57"/>
      <c r="EZ500" s="57"/>
      <c r="FA500" s="57"/>
      <c r="FB500" s="57"/>
      <c r="FC500" s="57"/>
      <c r="FD500" s="57"/>
      <c r="FE500" s="57"/>
      <c r="FF500" s="57"/>
      <c r="FG500" s="57"/>
      <c r="FH500" s="57"/>
      <c r="FI500" s="57"/>
      <c r="FJ500" s="57"/>
      <c r="FK500" s="57"/>
      <c r="FL500" s="57"/>
      <c r="FM500" s="57"/>
      <c r="FN500" s="57"/>
      <c r="FO500" s="57"/>
      <c r="FP500" s="57"/>
      <c r="FQ500" s="57"/>
      <c r="FR500" s="57"/>
      <c r="FS500" s="57"/>
      <c r="FT500" s="57"/>
      <c r="FU500" s="57"/>
      <c r="FV500" s="57"/>
      <c r="FW500" s="57"/>
      <c r="FX500" s="57"/>
      <c r="FY500" s="57"/>
      <c r="FZ500" s="57"/>
      <c r="GA500" s="57"/>
      <c r="GB500" s="57"/>
      <c r="GC500" s="57"/>
      <c r="GD500" s="57"/>
      <c r="GE500" s="57"/>
      <c r="GF500" s="57"/>
      <c r="GG500" s="57"/>
      <c r="GH500" s="57"/>
      <c r="GI500" s="57"/>
      <c r="GJ500" s="57"/>
      <c r="GK500" s="57"/>
      <c r="GL500" s="57"/>
      <c r="GM500" s="57"/>
      <c r="GN500" s="57"/>
      <c r="GO500" s="57"/>
      <c r="GP500" s="57"/>
      <c r="GQ500" s="57"/>
      <c r="GR500" s="57"/>
      <c r="GS500" s="57"/>
      <c r="GT500" s="57"/>
      <c r="GU500" s="57"/>
      <c r="GV500" s="57"/>
      <c r="GW500" s="57"/>
      <c r="GX500" s="57"/>
      <c r="GY500" s="57"/>
      <c r="GZ500" s="57"/>
      <c r="HA500" s="57"/>
      <c r="HB500" s="57"/>
      <c r="HC500" s="57"/>
      <c r="HD500" s="57"/>
      <c r="HE500" s="57"/>
      <c r="HF500" s="57"/>
      <c r="HG500" s="57"/>
      <c r="HH500" s="57"/>
      <c r="HI500" s="57"/>
      <c r="HJ500" s="57"/>
      <c r="HK500" s="57"/>
      <c r="HL500" s="57"/>
      <c r="HM500" s="57"/>
      <c r="HN500" s="57"/>
      <c r="HO500" s="57"/>
      <c r="HP500" s="57"/>
      <c r="HQ500" s="57"/>
      <c r="HR500" s="57"/>
      <c r="HS500" s="57"/>
      <c r="HT500" s="57"/>
      <c r="HU500" s="57"/>
      <c r="HV500" s="57"/>
      <c r="HW500" s="57"/>
      <c r="HX500" s="57"/>
      <c r="HY500" s="57"/>
      <c r="HZ500" s="57"/>
      <c r="IA500" s="57"/>
      <c r="IB500" s="57"/>
      <c r="IC500" s="57"/>
      <c r="ID500" s="57"/>
      <c r="IE500" s="57"/>
      <c r="IF500" s="57"/>
      <c r="IG500" s="57"/>
      <c r="IH500" s="57"/>
      <c r="II500" s="57"/>
      <c r="IJ500" s="57"/>
      <c r="IK500" s="57"/>
      <c r="IL500" s="57"/>
      <c r="IM500" s="57"/>
      <c r="IN500" s="57"/>
      <c r="IO500" s="57"/>
      <c r="IP500" s="57"/>
      <c r="IQ500" s="57"/>
      <c r="IR500" s="57"/>
      <c r="IS500" s="57"/>
      <c r="IT500" s="57"/>
      <c r="IU500" s="57"/>
      <c r="IV500" s="57"/>
      <c r="IW500" s="57"/>
      <c r="IX500" s="57"/>
      <c r="IY500" s="57"/>
      <c r="IZ500" s="57"/>
      <c r="JA500" s="57"/>
      <c r="JB500" s="57"/>
      <c r="JC500" s="57"/>
      <c r="JD500" s="57"/>
      <c r="JE500" s="57"/>
      <c r="JF500" s="57"/>
      <c r="JG500" s="57"/>
      <c r="JH500" s="57"/>
      <c r="JI500" s="57"/>
      <c r="JJ500" s="57"/>
      <c r="JK500" s="57"/>
      <c r="JL500" s="57"/>
      <c r="JM500" s="57"/>
      <c r="JN500" s="57"/>
      <c r="JO500" s="57"/>
      <c r="JP500" s="57"/>
      <c r="JQ500" s="57"/>
      <c r="JR500" s="57"/>
      <c r="JS500" s="57"/>
      <c r="JT500" s="57"/>
      <c r="JU500" s="57"/>
      <c r="JV500" s="57"/>
      <c r="JW500" s="57"/>
      <c r="JX500" s="57"/>
      <c r="JY500" s="57"/>
      <c r="JZ500" s="57"/>
      <c r="KA500" s="57"/>
      <c r="KB500" s="57"/>
      <c r="KC500" s="57"/>
      <c r="KD500" s="57"/>
      <c r="KE500" s="57"/>
      <c r="KF500" s="57"/>
      <c r="KG500" s="57"/>
      <c r="KH500" s="57"/>
      <c r="KI500" s="57"/>
      <c r="KJ500" s="57"/>
      <c r="KK500" s="57"/>
      <c r="KL500" s="57"/>
      <c r="KM500" s="57"/>
      <c r="KN500" s="57"/>
      <c r="KO500" s="57"/>
      <c r="KP500" s="57"/>
      <c r="KQ500" s="57"/>
      <c r="KR500" s="57"/>
      <c r="KS500" s="57"/>
      <c r="KT500" s="57"/>
      <c r="KU500" s="57"/>
      <c r="KV500" s="57"/>
      <c r="KW500" s="57"/>
      <c r="KX500" s="57"/>
      <c r="KY500" s="57"/>
      <c r="KZ500" s="57"/>
      <c r="LA500" s="57"/>
      <c r="LB500" s="57"/>
      <c r="LC500" s="57"/>
      <c r="LD500" s="57"/>
      <c r="LE500" s="57"/>
      <c r="LF500" s="57"/>
      <c r="LG500" s="57"/>
      <c r="LH500" s="57"/>
      <c r="LI500" s="57"/>
      <c r="LJ500" s="57"/>
      <c r="LK500" s="57"/>
      <c r="LL500" s="57"/>
      <c r="LM500" s="57"/>
      <c r="LN500" s="57"/>
      <c r="LO500" s="57"/>
      <c r="LP500" s="57"/>
      <c r="LQ500" s="57"/>
      <c r="LR500" s="57"/>
      <c r="LS500" s="57"/>
      <c r="LT500" s="57"/>
      <c r="LU500" s="57"/>
      <c r="LV500" s="57"/>
      <c r="LW500" s="57"/>
      <c r="LX500" s="57"/>
      <c r="LY500" s="57"/>
      <c r="LZ500" s="57"/>
      <c r="MA500" s="57"/>
      <c r="MB500" s="57"/>
      <c r="MC500" s="57"/>
      <c r="MD500" s="57"/>
      <c r="ME500" s="57"/>
      <c r="MF500" s="57"/>
      <c r="MG500" s="57"/>
      <c r="MH500" s="57"/>
      <c r="MI500" s="57"/>
      <c r="MJ500" s="57"/>
      <c r="MK500" s="57"/>
      <c r="ML500" s="57"/>
      <c r="MM500" s="57"/>
      <c r="MN500" s="57"/>
      <c r="MO500" s="57"/>
      <c r="MP500" s="57"/>
      <c r="MQ500" s="57"/>
      <c r="MR500" s="57"/>
      <c r="MS500" s="57"/>
      <c r="MT500" s="57"/>
      <c r="MU500" s="57"/>
      <c r="MV500" s="57"/>
      <c r="MW500" s="57"/>
      <c r="MX500" s="57"/>
      <c r="MY500" s="57"/>
      <c r="MZ500" s="57"/>
      <c r="NA500" s="57"/>
      <c r="NB500" s="57"/>
      <c r="NC500" s="57"/>
      <c r="ND500" s="57"/>
      <c r="NE500" s="57"/>
      <c r="NF500" s="57"/>
      <c r="NG500" s="57"/>
      <c r="NH500" s="57"/>
      <c r="NI500" s="57"/>
      <c r="NJ500" s="57"/>
      <c r="NK500" s="57"/>
      <c r="NL500" s="57"/>
      <c r="NM500" s="57"/>
      <c r="NN500" s="57"/>
      <c r="NO500" s="57"/>
      <c r="NP500" s="57"/>
      <c r="NQ500" s="57"/>
    </row>
    <row r="501" spans="1:381" s="58" customFormat="1" x14ac:dyDescent="0.2">
      <c r="A501" s="46">
        <v>500</v>
      </c>
      <c r="B501" s="47" t="s">
        <v>1748</v>
      </c>
      <c r="C501" s="47" t="s">
        <v>29</v>
      </c>
      <c r="D501" s="48">
        <v>18</v>
      </c>
      <c r="E501" s="66" t="s">
        <v>2081</v>
      </c>
      <c r="F501" s="57"/>
      <c r="G501" s="57"/>
      <c r="H501" s="57"/>
      <c r="I501" s="57"/>
      <c r="J501" s="57"/>
      <c r="K501" s="57"/>
      <c r="L501" s="57"/>
      <c r="M501" s="57"/>
      <c r="N501" s="57"/>
      <c r="O501" s="57"/>
      <c r="P501" s="57"/>
      <c r="Q501" s="57"/>
      <c r="R501" s="57"/>
      <c r="S501" s="57"/>
      <c r="T501" s="57"/>
      <c r="U501" s="57"/>
      <c r="V501" s="57"/>
      <c r="W501" s="57"/>
      <c r="X501" s="57"/>
      <c r="Y501" s="57"/>
      <c r="Z501" s="57"/>
      <c r="AA501" s="57"/>
      <c r="AB501" s="57"/>
      <c r="AC501" s="57"/>
      <c r="AD501" s="57"/>
      <c r="AE501" s="57"/>
      <c r="AF501" s="57"/>
      <c r="AG501" s="57"/>
      <c r="AH501" s="57"/>
      <c r="AI501" s="57"/>
      <c r="AJ501" s="57"/>
      <c r="AK501" s="57"/>
      <c r="AL501" s="57"/>
      <c r="AM501" s="57"/>
      <c r="AN501" s="57"/>
      <c r="AO501" s="57"/>
      <c r="AP501" s="57"/>
      <c r="AQ501" s="57"/>
      <c r="AR501" s="57"/>
      <c r="AS501" s="57"/>
      <c r="AT501" s="57"/>
      <c r="AU501" s="57"/>
      <c r="AV501" s="57"/>
      <c r="AW501" s="57"/>
      <c r="AX501" s="57"/>
      <c r="AY501" s="57"/>
      <c r="AZ501" s="57"/>
      <c r="BA501" s="57"/>
      <c r="BB501" s="57"/>
      <c r="BC501" s="57"/>
      <c r="BD501" s="57"/>
      <c r="BE501" s="57"/>
      <c r="BF501" s="57"/>
      <c r="BG501" s="57"/>
      <c r="BH501" s="57"/>
      <c r="BI501" s="57"/>
      <c r="BJ501" s="57"/>
      <c r="BK501" s="57"/>
      <c r="BL501" s="57"/>
      <c r="BM501" s="57"/>
      <c r="BN501" s="57"/>
      <c r="BO501" s="57"/>
      <c r="BP501" s="57"/>
      <c r="BQ501" s="57"/>
      <c r="BR501" s="57"/>
      <c r="BS501" s="57"/>
      <c r="BT501" s="57"/>
      <c r="BU501" s="57"/>
      <c r="BV501" s="57"/>
      <c r="BW501" s="57"/>
      <c r="BX501" s="57"/>
      <c r="BY501" s="57"/>
      <c r="BZ501" s="57"/>
      <c r="CA501" s="57"/>
      <c r="CB501" s="57"/>
      <c r="CC501" s="57"/>
      <c r="CD501" s="57"/>
      <c r="CE501" s="57"/>
      <c r="CF501" s="57"/>
      <c r="CG501" s="57"/>
      <c r="CH501" s="57"/>
      <c r="CI501" s="57"/>
      <c r="CJ501" s="57"/>
      <c r="CK501" s="57"/>
      <c r="CL501" s="57"/>
      <c r="CM501" s="57"/>
      <c r="CN501" s="57"/>
      <c r="CO501" s="57"/>
      <c r="CP501" s="57"/>
      <c r="CQ501" s="57"/>
      <c r="CR501" s="57"/>
      <c r="CS501" s="57"/>
      <c r="CT501" s="57"/>
      <c r="CU501" s="57"/>
      <c r="CV501" s="57"/>
      <c r="CW501" s="57"/>
      <c r="CX501" s="57"/>
      <c r="CY501" s="57"/>
      <c r="CZ501" s="57"/>
      <c r="DA501" s="57"/>
      <c r="DB501" s="57"/>
      <c r="DC501" s="57"/>
      <c r="DD501" s="57"/>
      <c r="DE501" s="57"/>
      <c r="DF501" s="57"/>
      <c r="DG501" s="57"/>
      <c r="DH501" s="57"/>
      <c r="DI501" s="57"/>
      <c r="DJ501" s="57"/>
      <c r="DK501" s="57"/>
      <c r="DL501" s="57"/>
      <c r="DM501" s="57"/>
      <c r="DN501" s="57"/>
      <c r="DO501" s="57"/>
      <c r="DP501" s="57"/>
      <c r="DQ501" s="57"/>
      <c r="DR501" s="57"/>
      <c r="DS501" s="57"/>
      <c r="DT501" s="57"/>
      <c r="DU501" s="57"/>
      <c r="DV501" s="57"/>
      <c r="DW501" s="57"/>
      <c r="DX501" s="57"/>
      <c r="DY501" s="57"/>
      <c r="DZ501" s="57"/>
      <c r="EA501" s="57"/>
      <c r="EB501" s="57"/>
      <c r="EC501" s="57"/>
      <c r="ED501" s="57"/>
      <c r="EE501" s="57"/>
      <c r="EF501" s="57"/>
      <c r="EG501" s="57"/>
      <c r="EH501" s="57"/>
      <c r="EI501" s="57"/>
      <c r="EJ501" s="57"/>
      <c r="EK501" s="57"/>
      <c r="EL501" s="57"/>
      <c r="EM501" s="57"/>
      <c r="EN501" s="57"/>
      <c r="EO501" s="57"/>
      <c r="EP501" s="57"/>
      <c r="EQ501" s="57"/>
      <c r="ER501" s="57"/>
      <c r="ES501" s="57"/>
      <c r="ET501" s="57"/>
      <c r="EU501" s="57"/>
      <c r="EV501" s="57"/>
      <c r="EW501" s="57"/>
      <c r="EX501" s="57"/>
      <c r="EY501" s="57"/>
      <c r="EZ501" s="57"/>
      <c r="FA501" s="57"/>
      <c r="FB501" s="57"/>
      <c r="FC501" s="57"/>
      <c r="FD501" s="57"/>
      <c r="FE501" s="57"/>
      <c r="FF501" s="57"/>
      <c r="FG501" s="57"/>
      <c r="FH501" s="57"/>
      <c r="FI501" s="57"/>
      <c r="FJ501" s="57"/>
      <c r="FK501" s="57"/>
      <c r="FL501" s="57"/>
      <c r="FM501" s="57"/>
      <c r="FN501" s="57"/>
      <c r="FO501" s="57"/>
      <c r="FP501" s="57"/>
      <c r="FQ501" s="57"/>
      <c r="FR501" s="57"/>
      <c r="FS501" s="57"/>
      <c r="FT501" s="57"/>
      <c r="FU501" s="57"/>
      <c r="FV501" s="57"/>
      <c r="FW501" s="57"/>
      <c r="FX501" s="57"/>
      <c r="FY501" s="57"/>
      <c r="FZ501" s="57"/>
      <c r="GA501" s="57"/>
      <c r="GB501" s="57"/>
      <c r="GC501" s="57"/>
      <c r="GD501" s="57"/>
      <c r="GE501" s="57"/>
      <c r="GF501" s="57"/>
      <c r="GG501" s="57"/>
      <c r="GH501" s="57"/>
      <c r="GI501" s="57"/>
      <c r="GJ501" s="57"/>
      <c r="GK501" s="57"/>
      <c r="GL501" s="57"/>
      <c r="GM501" s="57"/>
      <c r="GN501" s="57"/>
      <c r="GO501" s="57"/>
      <c r="GP501" s="57"/>
      <c r="GQ501" s="57"/>
      <c r="GR501" s="57"/>
      <c r="GS501" s="57"/>
      <c r="GT501" s="57"/>
      <c r="GU501" s="57"/>
      <c r="GV501" s="57"/>
      <c r="GW501" s="57"/>
      <c r="GX501" s="57"/>
      <c r="GY501" s="57"/>
      <c r="GZ501" s="57"/>
      <c r="HA501" s="57"/>
      <c r="HB501" s="57"/>
      <c r="HC501" s="57"/>
      <c r="HD501" s="57"/>
      <c r="HE501" s="57"/>
      <c r="HF501" s="57"/>
      <c r="HG501" s="57"/>
      <c r="HH501" s="57"/>
      <c r="HI501" s="57"/>
      <c r="HJ501" s="57"/>
      <c r="HK501" s="57"/>
      <c r="HL501" s="57"/>
      <c r="HM501" s="57"/>
      <c r="HN501" s="57"/>
      <c r="HO501" s="57"/>
      <c r="HP501" s="57"/>
      <c r="HQ501" s="57"/>
      <c r="HR501" s="57"/>
      <c r="HS501" s="57"/>
      <c r="HT501" s="57"/>
      <c r="HU501" s="57"/>
      <c r="HV501" s="57"/>
      <c r="HW501" s="57"/>
      <c r="HX501" s="57"/>
      <c r="HY501" s="57"/>
      <c r="HZ501" s="57"/>
      <c r="IA501" s="57"/>
      <c r="IB501" s="57"/>
      <c r="IC501" s="57"/>
      <c r="ID501" s="57"/>
      <c r="IE501" s="57"/>
      <c r="IF501" s="57"/>
      <c r="IG501" s="57"/>
      <c r="IH501" s="57"/>
      <c r="II501" s="57"/>
      <c r="IJ501" s="57"/>
      <c r="IK501" s="57"/>
      <c r="IL501" s="57"/>
      <c r="IM501" s="57"/>
      <c r="IN501" s="57"/>
      <c r="IO501" s="57"/>
      <c r="IP501" s="57"/>
      <c r="IQ501" s="57"/>
      <c r="IR501" s="57"/>
      <c r="IS501" s="57"/>
      <c r="IT501" s="57"/>
      <c r="IU501" s="57"/>
      <c r="IV501" s="57"/>
      <c r="IW501" s="57"/>
      <c r="IX501" s="57"/>
      <c r="IY501" s="57"/>
      <c r="IZ501" s="57"/>
      <c r="JA501" s="57"/>
      <c r="JB501" s="57"/>
      <c r="JC501" s="57"/>
      <c r="JD501" s="57"/>
      <c r="JE501" s="57"/>
      <c r="JF501" s="57"/>
      <c r="JG501" s="57"/>
      <c r="JH501" s="57"/>
      <c r="JI501" s="57"/>
      <c r="JJ501" s="57"/>
      <c r="JK501" s="57"/>
      <c r="JL501" s="57"/>
      <c r="JM501" s="57"/>
      <c r="JN501" s="57"/>
      <c r="JO501" s="57"/>
      <c r="JP501" s="57"/>
      <c r="JQ501" s="57"/>
      <c r="JR501" s="57"/>
      <c r="JS501" s="57"/>
      <c r="JT501" s="57"/>
      <c r="JU501" s="57"/>
      <c r="JV501" s="57"/>
      <c r="JW501" s="57"/>
      <c r="JX501" s="57"/>
      <c r="JY501" s="57"/>
      <c r="JZ501" s="57"/>
      <c r="KA501" s="57"/>
      <c r="KB501" s="57"/>
      <c r="KC501" s="57"/>
      <c r="KD501" s="57"/>
      <c r="KE501" s="57"/>
      <c r="KF501" s="57"/>
      <c r="KG501" s="57"/>
      <c r="KH501" s="57"/>
      <c r="KI501" s="57"/>
      <c r="KJ501" s="57"/>
      <c r="KK501" s="57"/>
      <c r="KL501" s="57"/>
      <c r="KM501" s="57"/>
      <c r="KN501" s="57"/>
      <c r="KO501" s="57"/>
      <c r="KP501" s="57"/>
      <c r="KQ501" s="57"/>
      <c r="KR501" s="57"/>
      <c r="KS501" s="57"/>
      <c r="KT501" s="57"/>
      <c r="KU501" s="57"/>
      <c r="KV501" s="57"/>
      <c r="KW501" s="57"/>
      <c r="KX501" s="57"/>
      <c r="KY501" s="57"/>
      <c r="KZ501" s="57"/>
      <c r="LA501" s="57"/>
      <c r="LB501" s="57"/>
      <c r="LC501" s="57"/>
      <c r="LD501" s="57"/>
      <c r="LE501" s="57"/>
      <c r="LF501" s="57"/>
      <c r="LG501" s="57"/>
      <c r="LH501" s="57"/>
      <c r="LI501" s="57"/>
      <c r="LJ501" s="57"/>
      <c r="LK501" s="57"/>
      <c r="LL501" s="57"/>
      <c r="LM501" s="57"/>
      <c r="LN501" s="57"/>
      <c r="LO501" s="57"/>
      <c r="LP501" s="57"/>
      <c r="LQ501" s="57"/>
      <c r="LR501" s="57"/>
      <c r="LS501" s="57"/>
      <c r="LT501" s="57"/>
      <c r="LU501" s="57"/>
      <c r="LV501" s="57"/>
      <c r="LW501" s="57"/>
      <c r="LX501" s="57"/>
      <c r="LY501" s="57"/>
      <c r="LZ501" s="57"/>
      <c r="MA501" s="57"/>
      <c r="MB501" s="57"/>
      <c r="MC501" s="57"/>
      <c r="MD501" s="57"/>
      <c r="ME501" s="57"/>
      <c r="MF501" s="57"/>
      <c r="MG501" s="57"/>
      <c r="MH501" s="57"/>
      <c r="MI501" s="57"/>
      <c r="MJ501" s="57"/>
      <c r="MK501" s="57"/>
      <c r="ML501" s="57"/>
      <c r="MM501" s="57"/>
      <c r="MN501" s="57"/>
      <c r="MO501" s="57"/>
      <c r="MP501" s="57"/>
      <c r="MQ501" s="57"/>
      <c r="MR501" s="57"/>
      <c r="MS501" s="57"/>
      <c r="MT501" s="57"/>
      <c r="MU501" s="57"/>
      <c r="MV501" s="57"/>
      <c r="MW501" s="57"/>
      <c r="MX501" s="57"/>
      <c r="MY501" s="57"/>
      <c r="MZ501" s="57"/>
      <c r="NA501" s="57"/>
      <c r="NB501" s="57"/>
      <c r="NC501" s="57"/>
      <c r="ND501" s="57"/>
      <c r="NE501" s="57"/>
      <c r="NF501" s="57"/>
      <c r="NG501" s="57"/>
      <c r="NH501" s="57"/>
      <c r="NI501" s="57"/>
      <c r="NJ501" s="57"/>
      <c r="NK501" s="57"/>
      <c r="NL501" s="57"/>
      <c r="NM501" s="57"/>
      <c r="NN501" s="57"/>
      <c r="NO501" s="57"/>
      <c r="NP501" s="57"/>
      <c r="NQ501" s="57"/>
    </row>
    <row r="502" spans="1:381" s="58" customFormat="1" x14ac:dyDescent="0.2">
      <c r="A502" s="46">
        <v>501</v>
      </c>
      <c r="B502" s="47" t="s">
        <v>343</v>
      </c>
      <c r="C502" s="47" t="s">
        <v>29</v>
      </c>
      <c r="D502" s="48">
        <v>18</v>
      </c>
      <c r="E502" s="66" t="s">
        <v>2081</v>
      </c>
      <c r="F502" s="57"/>
      <c r="G502" s="57"/>
      <c r="H502" s="57"/>
      <c r="I502" s="57"/>
      <c r="J502" s="57"/>
      <c r="K502" s="57"/>
      <c r="L502" s="57"/>
      <c r="M502" s="57"/>
      <c r="N502" s="57"/>
      <c r="O502" s="57"/>
      <c r="P502" s="57"/>
      <c r="Q502" s="57"/>
      <c r="R502" s="57"/>
      <c r="S502" s="57"/>
      <c r="T502" s="57"/>
      <c r="U502" s="57"/>
      <c r="V502" s="57"/>
      <c r="W502" s="57"/>
      <c r="X502" s="57"/>
      <c r="Y502" s="57"/>
      <c r="Z502" s="57"/>
      <c r="AA502" s="57"/>
      <c r="AB502" s="57"/>
      <c r="AC502" s="57"/>
      <c r="AD502" s="57"/>
      <c r="AE502" s="57"/>
      <c r="AF502" s="57"/>
      <c r="AG502" s="57"/>
      <c r="AH502" s="57"/>
      <c r="AI502" s="57"/>
      <c r="AJ502" s="57"/>
      <c r="AK502" s="57"/>
      <c r="AL502" s="57"/>
      <c r="AM502" s="57"/>
      <c r="AN502" s="57"/>
      <c r="AO502" s="57"/>
      <c r="AP502" s="57"/>
      <c r="AQ502" s="57"/>
      <c r="AR502" s="57"/>
      <c r="AS502" s="57"/>
      <c r="AT502" s="57"/>
      <c r="AU502" s="57"/>
      <c r="AV502" s="57"/>
      <c r="AW502" s="57"/>
      <c r="AX502" s="57"/>
      <c r="AY502" s="57"/>
      <c r="AZ502" s="57"/>
      <c r="BA502" s="57"/>
      <c r="BB502" s="57"/>
      <c r="BC502" s="57"/>
      <c r="BD502" s="57"/>
      <c r="BE502" s="57"/>
      <c r="BF502" s="57"/>
      <c r="BG502" s="57"/>
      <c r="BH502" s="57"/>
      <c r="BI502" s="57"/>
      <c r="BJ502" s="57"/>
      <c r="BK502" s="57"/>
      <c r="BL502" s="57"/>
      <c r="BM502" s="57"/>
      <c r="BN502" s="57"/>
      <c r="BO502" s="57"/>
      <c r="BP502" s="57"/>
      <c r="BQ502" s="57"/>
      <c r="BR502" s="57"/>
      <c r="BS502" s="57"/>
      <c r="BT502" s="57"/>
      <c r="BU502" s="57"/>
      <c r="BV502" s="57"/>
      <c r="BW502" s="57"/>
      <c r="BX502" s="57"/>
      <c r="BY502" s="57"/>
      <c r="BZ502" s="57"/>
      <c r="CA502" s="57"/>
      <c r="CB502" s="57"/>
      <c r="CC502" s="57"/>
      <c r="CD502" s="57"/>
      <c r="CE502" s="57"/>
      <c r="CF502" s="57"/>
      <c r="CG502" s="57"/>
      <c r="CH502" s="57"/>
      <c r="CI502" s="57"/>
      <c r="CJ502" s="57"/>
      <c r="CK502" s="57"/>
      <c r="CL502" s="57"/>
      <c r="CM502" s="57"/>
      <c r="CN502" s="57"/>
      <c r="CO502" s="57"/>
      <c r="CP502" s="57"/>
      <c r="CQ502" s="57"/>
      <c r="CR502" s="57"/>
      <c r="CS502" s="57"/>
      <c r="CT502" s="57"/>
      <c r="CU502" s="57"/>
      <c r="CV502" s="57"/>
      <c r="CW502" s="57"/>
      <c r="CX502" s="57"/>
      <c r="CY502" s="57"/>
      <c r="CZ502" s="57"/>
      <c r="DA502" s="57"/>
      <c r="DB502" s="57"/>
      <c r="DC502" s="57"/>
      <c r="DD502" s="57"/>
      <c r="DE502" s="57"/>
      <c r="DF502" s="57"/>
      <c r="DG502" s="57"/>
      <c r="DH502" s="57"/>
      <c r="DI502" s="57"/>
      <c r="DJ502" s="57"/>
      <c r="DK502" s="57"/>
      <c r="DL502" s="57"/>
      <c r="DM502" s="57"/>
      <c r="DN502" s="57"/>
      <c r="DO502" s="57"/>
      <c r="DP502" s="57"/>
      <c r="DQ502" s="57"/>
      <c r="DR502" s="57"/>
      <c r="DS502" s="57"/>
      <c r="DT502" s="57"/>
      <c r="DU502" s="57"/>
      <c r="DV502" s="57"/>
      <c r="DW502" s="57"/>
      <c r="DX502" s="57"/>
      <c r="DY502" s="57"/>
      <c r="DZ502" s="57"/>
      <c r="EA502" s="57"/>
      <c r="EB502" s="57"/>
      <c r="EC502" s="57"/>
      <c r="ED502" s="57"/>
      <c r="EE502" s="57"/>
      <c r="EF502" s="57"/>
      <c r="EG502" s="57"/>
      <c r="EH502" s="57"/>
      <c r="EI502" s="57"/>
      <c r="EJ502" s="57"/>
      <c r="EK502" s="57"/>
      <c r="EL502" s="57"/>
      <c r="EM502" s="57"/>
      <c r="EN502" s="57"/>
      <c r="EO502" s="57"/>
      <c r="EP502" s="57"/>
      <c r="EQ502" s="57"/>
      <c r="ER502" s="57"/>
      <c r="ES502" s="57"/>
      <c r="ET502" s="57"/>
      <c r="EU502" s="57"/>
      <c r="EV502" s="57"/>
      <c r="EW502" s="57"/>
      <c r="EX502" s="57"/>
      <c r="EY502" s="57"/>
      <c r="EZ502" s="57"/>
      <c r="FA502" s="57"/>
      <c r="FB502" s="57"/>
      <c r="FC502" s="57"/>
      <c r="FD502" s="57"/>
      <c r="FE502" s="57"/>
      <c r="FF502" s="57"/>
      <c r="FG502" s="57"/>
      <c r="FH502" s="57"/>
      <c r="FI502" s="57"/>
      <c r="FJ502" s="57"/>
      <c r="FK502" s="57"/>
      <c r="FL502" s="57"/>
      <c r="FM502" s="57"/>
      <c r="FN502" s="57"/>
      <c r="FO502" s="57"/>
      <c r="FP502" s="57"/>
      <c r="FQ502" s="57"/>
      <c r="FR502" s="57"/>
      <c r="FS502" s="57"/>
      <c r="FT502" s="57"/>
      <c r="FU502" s="57"/>
      <c r="FV502" s="57"/>
      <c r="FW502" s="57"/>
      <c r="FX502" s="57"/>
      <c r="FY502" s="57"/>
      <c r="FZ502" s="57"/>
      <c r="GA502" s="57"/>
      <c r="GB502" s="57"/>
      <c r="GC502" s="57"/>
      <c r="GD502" s="57"/>
      <c r="GE502" s="57"/>
      <c r="GF502" s="57"/>
      <c r="GG502" s="57"/>
      <c r="GH502" s="57"/>
      <c r="GI502" s="57"/>
      <c r="GJ502" s="57"/>
      <c r="GK502" s="57"/>
      <c r="GL502" s="57"/>
      <c r="GM502" s="57"/>
      <c r="GN502" s="57"/>
      <c r="GO502" s="57"/>
      <c r="GP502" s="57"/>
      <c r="GQ502" s="57"/>
      <c r="GR502" s="57"/>
      <c r="GS502" s="57"/>
      <c r="GT502" s="57"/>
      <c r="GU502" s="57"/>
      <c r="GV502" s="57"/>
      <c r="GW502" s="57"/>
      <c r="GX502" s="57"/>
      <c r="GY502" s="57"/>
      <c r="GZ502" s="57"/>
      <c r="HA502" s="57"/>
      <c r="HB502" s="57"/>
      <c r="HC502" s="57"/>
      <c r="HD502" s="57"/>
      <c r="HE502" s="57"/>
      <c r="HF502" s="57"/>
      <c r="HG502" s="57"/>
      <c r="HH502" s="57"/>
      <c r="HI502" s="57"/>
      <c r="HJ502" s="57"/>
      <c r="HK502" s="57"/>
      <c r="HL502" s="57"/>
      <c r="HM502" s="57"/>
      <c r="HN502" s="57"/>
      <c r="HO502" s="57"/>
      <c r="HP502" s="57"/>
      <c r="HQ502" s="57"/>
      <c r="HR502" s="57"/>
      <c r="HS502" s="57"/>
      <c r="HT502" s="57"/>
      <c r="HU502" s="57"/>
      <c r="HV502" s="57"/>
      <c r="HW502" s="57"/>
      <c r="HX502" s="57"/>
      <c r="HY502" s="57"/>
      <c r="HZ502" s="57"/>
      <c r="IA502" s="57"/>
      <c r="IB502" s="57"/>
      <c r="IC502" s="57"/>
      <c r="ID502" s="57"/>
      <c r="IE502" s="57"/>
      <c r="IF502" s="57"/>
      <c r="IG502" s="57"/>
      <c r="IH502" s="57"/>
      <c r="II502" s="57"/>
      <c r="IJ502" s="57"/>
      <c r="IK502" s="57"/>
      <c r="IL502" s="57"/>
      <c r="IM502" s="57"/>
      <c r="IN502" s="57"/>
      <c r="IO502" s="57"/>
      <c r="IP502" s="57"/>
      <c r="IQ502" s="57"/>
      <c r="IR502" s="57"/>
      <c r="IS502" s="57"/>
      <c r="IT502" s="57"/>
      <c r="IU502" s="57"/>
      <c r="IV502" s="57"/>
      <c r="IW502" s="57"/>
      <c r="IX502" s="57"/>
      <c r="IY502" s="57"/>
      <c r="IZ502" s="57"/>
      <c r="JA502" s="57"/>
      <c r="JB502" s="57"/>
      <c r="JC502" s="57"/>
      <c r="JD502" s="57"/>
      <c r="JE502" s="57"/>
      <c r="JF502" s="57"/>
      <c r="JG502" s="57"/>
      <c r="JH502" s="57"/>
      <c r="JI502" s="57"/>
      <c r="JJ502" s="57"/>
      <c r="JK502" s="57"/>
      <c r="JL502" s="57"/>
      <c r="JM502" s="57"/>
      <c r="JN502" s="57"/>
      <c r="JO502" s="57"/>
      <c r="JP502" s="57"/>
      <c r="JQ502" s="57"/>
      <c r="JR502" s="57"/>
      <c r="JS502" s="57"/>
      <c r="JT502" s="57"/>
      <c r="JU502" s="57"/>
      <c r="JV502" s="57"/>
      <c r="JW502" s="57"/>
      <c r="JX502" s="57"/>
      <c r="JY502" s="57"/>
      <c r="JZ502" s="57"/>
      <c r="KA502" s="57"/>
      <c r="KB502" s="57"/>
      <c r="KC502" s="57"/>
      <c r="KD502" s="57"/>
      <c r="KE502" s="57"/>
      <c r="KF502" s="57"/>
      <c r="KG502" s="57"/>
      <c r="KH502" s="57"/>
      <c r="KI502" s="57"/>
      <c r="KJ502" s="57"/>
      <c r="KK502" s="57"/>
      <c r="KL502" s="57"/>
      <c r="KM502" s="57"/>
      <c r="KN502" s="57"/>
      <c r="KO502" s="57"/>
      <c r="KP502" s="57"/>
      <c r="KQ502" s="57"/>
      <c r="KR502" s="57"/>
      <c r="KS502" s="57"/>
      <c r="KT502" s="57"/>
      <c r="KU502" s="57"/>
      <c r="KV502" s="57"/>
      <c r="KW502" s="57"/>
      <c r="KX502" s="57"/>
      <c r="KY502" s="57"/>
      <c r="KZ502" s="57"/>
      <c r="LA502" s="57"/>
      <c r="LB502" s="57"/>
      <c r="LC502" s="57"/>
      <c r="LD502" s="57"/>
      <c r="LE502" s="57"/>
      <c r="LF502" s="57"/>
      <c r="LG502" s="57"/>
      <c r="LH502" s="57"/>
      <c r="LI502" s="57"/>
      <c r="LJ502" s="57"/>
      <c r="LK502" s="57"/>
      <c r="LL502" s="57"/>
      <c r="LM502" s="57"/>
      <c r="LN502" s="57"/>
      <c r="LO502" s="57"/>
      <c r="LP502" s="57"/>
      <c r="LQ502" s="57"/>
      <c r="LR502" s="57"/>
      <c r="LS502" s="57"/>
      <c r="LT502" s="57"/>
      <c r="LU502" s="57"/>
      <c r="LV502" s="57"/>
      <c r="LW502" s="57"/>
      <c r="LX502" s="57"/>
      <c r="LY502" s="57"/>
      <c r="LZ502" s="57"/>
      <c r="MA502" s="57"/>
      <c r="MB502" s="57"/>
      <c r="MC502" s="57"/>
      <c r="MD502" s="57"/>
      <c r="ME502" s="57"/>
      <c r="MF502" s="57"/>
      <c r="MG502" s="57"/>
      <c r="MH502" s="57"/>
      <c r="MI502" s="57"/>
      <c r="MJ502" s="57"/>
      <c r="MK502" s="57"/>
      <c r="ML502" s="57"/>
      <c r="MM502" s="57"/>
      <c r="MN502" s="57"/>
      <c r="MO502" s="57"/>
      <c r="MP502" s="57"/>
      <c r="MQ502" s="57"/>
      <c r="MR502" s="57"/>
      <c r="MS502" s="57"/>
      <c r="MT502" s="57"/>
      <c r="MU502" s="57"/>
      <c r="MV502" s="57"/>
      <c r="MW502" s="57"/>
      <c r="MX502" s="57"/>
      <c r="MY502" s="57"/>
      <c r="MZ502" s="57"/>
      <c r="NA502" s="57"/>
      <c r="NB502" s="57"/>
      <c r="NC502" s="57"/>
      <c r="ND502" s="57"/>
      <c r="NE502" s="57"/>
      <c r="NF502" s="57"/>
      <c r="NG502" s="57"/>
      <c r="NH502" s="57"/>
      <c r="NI502" s="57"/>
      <c r="NJ502" s="57"/>
      <c r="NK502" s="57"/>
      <c r="NL502" s="57"/>
      <c r="NM502" s="57"/>
      <c r="NN502" s="57"/>
      <c r="NO502" s="57"/>
      <c r="NP502" s="57"/>
      <c r="NQ502" s="57"/>
    </row>
    <row r="503" spans="1:381" s="58" customFormat="1" x14ac:dyDescent="0.2">
      <c r="A503" s="46">
        <v>502</v>
      </c>
      <c r="B503" s="47" t="s">
        <v>344</v>
      </c>
      <c r="C503" s="47" t="s">
        <v>29</v>
      </c>
      <c r="D503" s="48">
        <v>27</v>
      </c>
      <c r="E503" s="66" t="s">
        <v>2086</v>
      </c>
      <c r="F503" s="57"/>
      <c r="G503" s="57"/>
      <c r="H503" s="57"/>
      <c r="I503" s="57"/>
      <c r="J503" s="57"/>
      <c r="K503" s="57"/>
      <c r="L503" s="57"/>
      <c r="M503" s="57"/>
      <c r="N503" s="57"/>
      <c r="O503" s="57"/>
      <c r="P503" s="57"/>
      <c r="Q503" s="57"/>
      <c r="R503" s="57"/>
      <c r="S503" s="57"/>
      <c r="T503" s="57"/>
      <c r="U503" s="57"/>
      <c r="V503" s="57"/>
      <c r="W503" s="57"/>
      <c r="X503" s="57"/>
      <c r="Y503" s="57"/>
      <c r="Z503" s="57"/>
      <c r="AA503" s="57"/>
      <c r="AB503" s="57"/>
      <c r="AC503" s="57"/>
      <c r="AD503" s="57"/>
      <c r="AE503" s="57"/>
      <c r="AF503" s="57"/>
      <c r="AG503" s="57"/>
      <c r="AH503" s="57"/>
      <c r="AI503" s="57"/>
      <c r="AJ503" s="57"/>
      <c r="AK503" s="57"/>
      <c r="AL503" s="57"/>
      <c r="AM503" s="57"/>
      <c r="AN503" s="57"/>
      <c r="AO503" s="57"/>
      <c r="AP503" s="57"/>
      <c r="AQ503" s="57"/>
      <c r="AR503" s="57"/>
      <c r="AS503" s="57"/>
      <c r="AT503" s="57"/>
      <c r="AU503" s="57"/>
      <c r="AV503" s="57"/>
      <c r="AW503" s="57"/>
      <c r="AX503" s="57"/>
      <c r="AY503" s="57"/>
      <c r="AZ503" s="57"/>
      <c r="BA503" s="57"/>
      <c r="BB503" s="57"/>
      <c r="BC503" s="57"/>
      <c r="BD503" s="57"/>
      <c r="BE503" s="57"/>
      <c r="BF503" s="57"/>
      <c r="BG503" s="57"/>
      <c r="BH503" s="57"/>
      <c r="BI503" s="57"/>
      <c r="BJ503" s="57"/>
      <c r="BK503" s="57"/>
      <c r="BL503" s="57"/>
      <c r="BM503" s="57"/>
      <c r="BN503" s="57"/>
      <c r="BO503" s="57"/>
      <c r="BP503" s="57"/>
      <c r="BQ503" s="57"/>
      <c r="BR503" s="57"/>
      <c r="BS503" s="57"/>
      <c r="BT503" s="57"/>
      <c r="BU503" s="57"/>
      <c r="BV503" s="57"/>
      <c r="BW503" s="57"/>
      <c r="BX503" s="57"/>
      <c r="BY503" s="57"/>
      <c r="BZ503" s="57"/>
      <c r="CA503" s="57"/>
      <c r="CB503" s="57"/>
      <c r="CC503" s="57"/>
      <c r="CD503" s="57"/>
      <c r="CE503" s="57"/>
      <c r="CF503" s="57"/>
      <c r="CG503" s="57"/>
      <c r="CH503" s="57"/>
      <c r="CI503" s="57"/>
      <c r="CJ503" s="57"/>
      <c r="CK503" s="57"/>
      <c r="CL503" s="57"/>
      <c r="CM503" s="57"/>
      <c r="CN503" s="57"/>
      <c r="CO503" s="57"/>
      <c r="CP503" s="57"/>
      <c r="CQ503" s="57"/>
      <c r="CR503" s="57"/>
      <c r="CS503" s="57"/>
      <c r="CT503" s="57"/>
      <c r="CU503" s="57"/>
      <c r="CV503" s="57"/>
      <c r="CW503" s="57"/>
      <c r="CX503" s="57"/>
      <c r="CY503" s="57"/>
      <c r="CZ503" s="57"/>
      <c r="DA503" s="57"/>
      <c r="DB503" s="57"/>
      <c r="DC503" s="57"/>
      <c r="DD503" s="57"/>
      <c r="DE503" s="57"/>
      <c r="DF503" s="57"/>
      <c r="DG503" s="57"/>
      <c r="DH503" s="57"/>
      <c r="DI503" s="57"/>
      <c r="DJ503" s="57"/>
      <c r="DK503" s="57"/>
      <c r="DL503" s="57"/>
      <c r="DM503" s="57"/>
      <c r="DN503" s="57"/>
      <c r="DO503" s="57"/>
      <c r="DP503" s="57"/>
      <c r="DQ503" s="57"/>
      <c r="DR503" s="57"/>
      <c r="DS503" s="57"/>
      <c r="DT503" s="57"/>
      <c r="DU503" s="57"/>
      <c r="DV503" s="57"/>
      <c r="DW503" s="57"/>
      <c r="DX503" s="57"/>
      <c r="DY503" s="57"/>
      <c r="DZ503" s="57"/>
      <c r="EA503" s="57"/>
      <c r="EB503" s="57"/>
      <c r="EC503" s="57"/>
      <c r="ED503" s="57"/>
      <c r="EE503" s="57"/>
      <c r="EF503" s="57"/>
      <c r="EG503" s="57"/>
      <c r="EH503" s="57"/>
      <c r="EI503" s="57"/>
      <c r="EJ503" s="57"/>
      <c r="EK503" s="57"/>
      <c r="EL503" s="57"/>
      <c r="EM503" s="57"/>
      <c r="EN503" s="57"/>
      <c r="EO503" s="57"/>
      <c r="EP503" s="57"/>
      <c r="EQ503" s="57"/>
      <c r="ER503" s="57"/>
      <c r="ES503" s="57"/>
      <c r="ET503" s="57"/>
      <c r="EU503" s="57"/>
      <c r="EV503" s="57"/>
      <c r="EW503" s="57"/>
      <c r="EX503" s="57"/>
      <c r="EY503" s="57"/>
      <c r="EZ503" s="57"/>
      <c r="FA503" s="57"/>
      <c r="FB503" s="57"/>
      <c r="FC503" s="57"/>
      <c r="FD503" s="57"/>
      <c r="FE503" s="57"/>
      <c r="FF503" s="57"/>
      <c r="FG503" s="57"/>
      <c r="FH503" s="57"/>
      <c r="FI503" s="57"/>
      <c r="FJ503" s="57"/>
      <c r="FK503" s="57"/>
      <c r="FL503" s="57"/>
      <c r="FM503" s="57"/>
      <c r="FN503" s="57"/>
      <c r="FO503" s="57"/>
      <c r="FP503" s="57"/>
      <c r="FQ503" s="57"/>
      <c r="FR503" s="57"/>
      <c r="FS503" s="57"/>
      <c r="FT503" s="57"/>
      <c r="FU503" s="57"/>
      <c r="FV503" s="57"/>
      <c r="FW503" s="57"/>
      <c r="FX503" s="57"/>
      <c r="FY503" s="57"/>
      <c r="FZ503" s="57"/>
      <c r="GA503" s="57"/>
      <c r="GB503" s="57"/>
      <c r="GC503" s="57"/>
      <c r="GD503" s="57"/>
      <c r="GE503" s="57"/>
      <c r="GF503" s="57"/>
      <c r="GG503" s="57"/>
      <c r="GH503" s="57"/>
      <c r="GI503" s="57"/>
      <c r="GJ503" s="57"/>
      <c r="GK503" s="57"/>
      <c r="GL503" s="57"/>
      <c r="GM503" s="57"/>
      <c r="GN503" s="57"/>
      <c r="GO503" s="57"/>
      <c r="GP503" s="57"/>
      <c r="GQ503" s="57"/>
      <c r="GR503" s="57"/>
      <c r="GS503" s="57"/>
      <c r="GT503" s="57"/>
      <c r="GU503" s="57"/>
      <c r="GV503" s="57"/>
      <c r="GW503" s="57"/>
      <c r="GX503" s="57"/>
      <c r="GY503" s="57"/>
      <c r="GZ503" s="57"/>
      <c r="HA503" s="57"/>
      <c r="HB503" s="57"/>
      <c r="HC503" s="57"/>
      <c r="HD503" s="57"/>
      <c r="HE503" s="57"/>
      <c r="HF503" s="57"/>
      <c r="HG503" s="57"/>
      <c r="HH503" s="57"/>
      <c r="HI503" s="57"/>
      <c r="HJ503" s="57"/>
      <c r="HK503" s="57"/>
      <c r="HL503" s="57"/>
      <c r="HM503" s="57"/>
      <c r="HN503" s="57"/>
      <c r="HO503" s="57"/>
      <c r="HP503" s="57"/>
      <c r="HQ503" s="57"/>
      <c r="HR503" s="57"/>
      <c r="HS503" s="57"/>
      <c r="HT503" s="57"/>
      <c r="HU503" s="57"/>
      <c r="HV503" s="57"/>
      <c r="HW503" s="57"/>
      <c r="HX503" s="57"/>
      <c r="HY503" s="57"/>
      <c r="HZ503" s="57"/>
      <c r="IA503" s="57"/>
      <c r="IB503" s="57"/>
      <c r="IC503" s="57"/>
      <c r="ID503" s="57"/>
      <c r="IE503" s="57"/>
      <c r="IF503" s="57"/>
      <c r="IG503" s="57"/>
      <c r="IH503" s="57"/>
      <c r="II503" s="57"/>
      <c r="IJ503" s="57"/>
      <c r="IK503" s="57"/>
      <c r="IL503" s="57"/>
      <c r="IM503" s="57"/>
      <c r="IN503" s="57"/>
      <c r="IO503" s="57"/>
      <c r="IP503" s="57"/>
      <c r="IQ503" s="57"/>
      <c r="IR503" s="57"/>
      <c r="IS503" s="57"/>
      <c r="IT503" s="57"/>
      <c r="IU503" s="57"/>
      <c r="IV503" s="57"/>
      <c r="IW503" s="57"/>
      <c r="IX503" s="57"/>
      <c r="IY503" s="57"/>
      <c r="IZ503" s="57"/>
      <c r="JA503" s="57"/>
      <c r="JB503" s="57"/>
      <c r="JC503" s="57"/>
      <c r="JD503" s="57"/>
      <c r="JE503" s="57"/>
      <c r="JF503" s="57"/>
      <c r="JG503" s="57"/>
      <c r="JH503" s="57"/>
      <c r="JI503" s="57"/>
      <c r="JJ503" s="57"/>
      <c r="JK503" s="57"/>
      <c r="JL503" s="57"/>
      <c r="JM503" s="57"/>
      <c r="JN503" s="57"/>
      <c r="JO503" s="57"/>
      <c r="JP503" s="57"/>
      <c r="JQ503" s="57"/>
      <c r="JR503" s="57"/>
      <c r="JS503" s="57"/>
      <c r="JT503" s="57"/>
      <c r="JU503" s="57"/>
      <c r="JV503" s="57"/>
      <c r="JW503" s="57"/>
      <c r="JX503" s="57"/>
      <c r="JY503" s="57"/>
      <c r="JZ503" s="57"/>
      <c r="KA503" s="57"/>
      <c r="KB503" s="57"/>
      <c r="KC503" s="57"/>
      <c r="KD503" s="57"/>
      <c r="KE503" s="57"/>
      <c r="KF503" s="57"/>
      <c r="KG503" s="57"/>
      <c r="KH503" s="57"/>
      <c r="KI503" s="57"/>
      <c r="KJ503" s="57"/>
      <c r="KK503" s="57"/>
      <c r="KL503" s="57"/>
      <c r="KM503" s="57"/>
      <c r="KN503" s="57"/>
      <c r="KO503" s="57"/>
      <c r="KP503" s="57"/>
      <c r="KQ503" s="57"/>
      <c r="KR503" s="57"/>
      <c r="KS503" s="57"/>
      <c r="KT503" s="57"/>
      <c r="KU503" s="57"/>
      <c r="KV503" s="57"/>
      <c r="KW503" s="57"/>
      <c r="KX503" s="57"/>
      <c r="KY503" s="57"/>
      <c r="KZ503" s="57"/>
      <c r="LA503" s="57"/>
      <c r="LB503" s="57"/>
      <c r="LC503" s="57"/>
      <c r="LD503" s="57"/>
      <c r="LE503" s="57"/>
      <c r="LF503" s="57"/>
      <c r="LG503" s="57"/>
      <c r="LH503" s="57"/>
      <c r="LI503" s="57"/>
      <c r="LJ503" s="57"/>
      <c r="LK503" s="57"/>
      <c r="LL503" s="57"/>
      <c r="LM503" s="57"/>
      <c r="LN503" s="57"/>
      <c r="LO503" s="57"/>
      <c r="LP503" s="57"/>
      <c r="LQ503" s="57"/>
      <c r="LR503" s="57"/>
      <c r="LS503" s="57"/>
      <c r="LT503" s="57"/>
      <c r="LU503" s="57"/>
      <c r="LV503" s="57"/>
      <c r="LW503" s="57"/>
      <c r="LX503" s="57"/>
      <c r="LY503" s="57"/>
      <c r="LZ503" s="57"/>
      <c r="MA503" s="57"/>
      <c r="MB503" s="57"/>
      <c r="MC503" s="57"/>
      <c r="MD503" s="57"/>
      <c r="ME503" s="57"/>
      <c r="MF503" s="57"/>
      <c r="MG503" s="57"/>
      <c r="MH503" s="57"/>
      <c r="MI503" s="57"/>
      <c r="MJ503" s="57"/>
      <c r="MK503" s="57"/>
      <c r="ML503" s="57"/>
      <c r="MM503" s="57"/>
      <c r="MN503" s="57"/>
      <c r="MO503" s="57"/>
      <c r="MP503" s="57"/>
      <c r="MQ503" s="57"/>
      <c r="MR503" s="57"/>
      <c r="MS503" s="57"/>
      <c r="MT503" s="57"/>
      <c r="MU503" s="57"/>
      <c r="MV503" s="57"/>
      <c r="MW503" s="57"/>
      <c r="MX503" s="57"/>
      <c r="MY503" s="57"/>
      <c r="MZ503" s="57"/>
      <c r="NA503" s="57"/>
      <c r="NB503" s="57"/>
      <c r="NC503" s="57"/>
      <c r="ND503" s="57"/>
      <c r="NE503" s="57"/>
      <c r="NF503" s="57"/>
      <c r="NG503" s="57"/>
      <c r="NH503" s="57"/>
      <c r="NI503" s="57"/>
      <c r="NJ503" s="57"/>
      <c r="NK503" s="57"/>
      <c r="NL503" s="57"/>
      <c r="NM503" s="57"/>
      <c r="NN503" s="57"/>
      <c r="NO503" s="57"/>
      <c r="NP503" s="57"/>
      <c r="NQ503" s="57"/>
    </row>
    <row r="504" spans="1:381" s="58" customFormat="1" x14ac:dyDescent="0.2">
      <c r="A504" s="46">
        <v>503</v>
      </c>
      <c r="B504" s="47" t="s">
        <v>345</v>
      </c>
      <c r="C504" s="47" t="s">
        <v>29</v>
      </c>
      <c r="D504" s="48">
        <v>18</v>
      </c>
      <c r="E504" s="66" t="s">
        <v>2081</v>
      </c>
      <c r="F504" s="57"/>
      <c r="G504" s="57"/>
      <c r="H504" s="57"/>
      <c r="I504" s="57"/>
      <c r="J504" s="57"/>
      <c r="K504" s="57"/>
      <c r="L504" s="57"/>
      <c r="M504" s="57"/>
      <c r="N504" s="57"/>
      <c r="O504" s="57"/>
      <c r="P504" s="57"/>
      <c r="Q504" s="57"/>
      <c r="R504" s="57"/>
      <c r="S504" s="57"/>
      <c r="T504" s="57"/>
      <c r="U504" s="57"/>
      <c r="V504" s="57"/>
      <c r="W504" s="57"/>
      <c r="X504" s="57"/>
      <c r="Y504" s="57"/>
      <c r="Z504" s="57"/>
      <c r="AA504" s="57"/>
      <c r="AB504" s="57"/>
      <c r="AC504" s="57"/>
      <c r="AD504" s="57"/>
      <c r="AE504" s="57"/>
      <c r="AF504" s="57"/>
      <c r="AG504" s="57"/>
      <c r="AH504" s="57"/>
      <c r="AI504" s="57"/>
      <c r="AJ504" s="57"/>
      <c r="AK504" s="57"/>
      <c r="AL504" s="57"/>
      <c r="AM504" s="57"/>
      <c r="AN504" s="57"/>
      <c r="AO504" s="57"/>
      <c r="AP504" s="57"/>
      <c r="AQ504" s="57"/>
      <c r="AR504" s="57"/>
      <c r="AS504" s="57"/>
      <c r="AT504" s="57"/>
      <c r="AU504" s="57"/>
      <c r="AV504" s="57"/>
      <c r="AW504" s="57"/>
      <c r="AX504" s="57"/>
      <c r="AY504" s="57"/>
      <c r="AZ504" s="57"/>
      <c r="BA504" s="57"/>
      <c r="BB504" s="57"/>
      <c r="BC504" s="57"/>
      <c r="BD504" s="57"/>
      <c r="BE504" s="57"/>
      <c r="BF504" s="57"/>
      <c r="BG504" s="57"/>
      <c r="BH504" s="57"/>
      <c r="BI504" s="57"/>
      <c r="BJ504" s="57"/>
      <c r="BK504" s="57"/>
      <c r="BL504" s="57"/>
      <c r="BM504" s="57"/>
      <c r="BN504" s="57"/>
      <c r="BO504" s="57"/>
      <c r="BP504" s="57"/>
      <c r="BQ504" s="57"/>
      <c r="BR504" s="57"/>
      <c r="BS504" s="57"/>
      <c r="BT504" s="57"/>
      <c r="BU504" s="57"/>
      <c r="BV504" s="57"/>
      <c r="BW504" s="57"/>
      <c r="BX504" s="57"/>
      <c r="BY504" s="57"/>
      <c r="BZ504" s="57"/>
      <c r="CA504" s="57"/>
      <c r="CB504" s="57"/>
      <c r="CC504" s="57"/>
      <c r="CD504" s="57"/>
      <c r="CE504" s="57"/>
      <c r="CF504" s="57"/>
      <c r="CG504" s="57"/>
      <c r="CH504" s="57"/>
      <c r="CI504" s="57"/>
      <c r="CJ504" s="57"/>
      <c r="CK504" s="57"/>
      <c r="CL504" s="57"/>
      <c r="CM504" s="57"/>
      <c r="CN504" s="57"/>
      <c r="CO504" s="57"/>
      <c r="CP504" s="57"/>
      <c r="CQ504" s="57"/>
      <c r="CR504" s="57"/>
      <c r="CS504" s="57"/>
      <c r="CT504" s="57"/>
      <c r="CU504" s="57"/>
      <c r="CV504" s="57"/>
      <c r="CW504" s="57"/>
      <c r="CX504" s="57"/>
      <c r="CY504" s="57"/>
      <c r="CZ504" s="57"/>
      <c r="DA504" s="57"/>
      <c r="DB504" s="57"/>
      <c r="DC504" s="57"/>
      <c r="DD504" s="57"/>
      <c r="DE504" s="57"/>
      <c r="DF504" s="57"/>
      <c r="DG504" s="57"/>
      <c r="DH504" s="57"/>
      <c r="DI504" s="57"/>
      <c r="DJ504" s="57"/>
      <c r="DK504" s="57"/>
      <c r="DL504" s="57"/>
      <c r="DM504" s="57"/>
      <c r="DN504" s="57"/>
      <c r="DO504" s="57"/>
      <c r="DP504" s="57"/>
      <c r="DQ504" s="57"/>
      <c r="DR504" s="57"/>
      <c r="DS504" s="57"/>
      <c r="DT504" s="57"/>
      <c r="DU504" s="57"/>
      <c r="DV504" s="57"/>
      <c r="DW504" s="57"/>
      <c r="DX504" s="57"/>
      <c r="DY504" s="57"/>
      <c r="DZ504" s="57"/>
      <c r="EA504" s="57"/>
      <c r="EB504" s="57"/>
      <c r="EC504" s="57"/>
      <c r="ED504" s="57"/>
      <c r="EE504" s="57"/>
      <c r="EF504" s="57"/>
      <c r="EG504" s="57"/>
      <c r="EH504" s="57"/>
      <c r="EI504" s="57"/>
      <c r="EJ504" s="57"/>
      <c r="EK504" s="57"/>
      <c r="EL504" s="57"/>
      <c r="EM504" s="57"/>
      <c r="EN504" s="57"/>
      <c r="EO504" s="57"/>
      <c r="EP504" s="57"/>
      <c r="EQ504" s="57"/>
      <c r="ER504" s="57"/>
      <c r="ES504" s="57"/>
      <c r="ET504" s="57"/>
      <c r="EU504" s="57"/>
      <c r="EV504" s="57"/>
      <c r="EW504" s="57"/>
      <c r="EX504" s="57"/>
      <c r="EY504" s="57"/>
      <c r="EZ504" s="57"/>
      <c r="FA504" s="57"/>
      <c r="FB504" s="57"/>
      <c r="FC504" s="57"/>
      <c r="FD504" s="57"/>
      <c r="FE504" s="57"/>
      <c r="FF504" s="57"/>
      <c r="FG504" s="57"/>
      <c r="FH504" s="57"/>
      <c r="FI504" s="57"/>
      <c r="FJ504" s="57"/>
      <c r="FK504" s="57"/>
      <c r="FL504" s="57"/>
      <c r="FM504" s="57"/>
      <c r="FN504" s="57"/>
      <c r="FO504" s="57"/>
      <c r="FP504" s="57"/>
      <c r="FQ504" s="57"/>
      <c r="FR504" s="57"/>
      <c r="FS504" s="57"/>
      <c r="FT504" s="57"/>
      <c r="FU504" s="57"/>
      <c r="FV504" s="57"/>
      <c r="FW504" s="57"/>
      <c r="FX504" s="57"/>
      <c r="FY504" s="57"/>
      <c r="FZ504" s="57"/>
      <c r="GA504" s="57"/>
      <c r="GB504" s="57"/>
      <c r="GC504" s="57"/>
      <c r="GD504" s="57"/>
      <c r="GE504" s="57"/>
      <c r="GF504" s="57"/>
      <c r="GG504" s="57"/>
      <c r="GH504" s="57"/>
      <c r="GI504" s="57"/>
      <c r="GJ504" s="57"/>
      <c r="GK504" s="57"/>
      <c r="GL504" s="57"/>
      <c r="GM504" s="57"/>
      <c r="GN504" s="57"/>
      <c r="GO504" s="57"/>
      <c r="GP504" s="57"/>
      <c r="GQ504" s="57"/>
      <c r="GR504" s="57"/>
      <c r="GS504" s="57"/>
      <c r="GT504" s="57"/>
      <c r="GU504" s="57"/>
      <c r="GV504" s="57"/>
      <c r="GW504" s="57"/>
      <c r="GX504" s="57"/>
      <c r="GY504" s="57"/>
      <c r="GZ504" s="57"/>
      <c r="HA504" s="57"/>
      <c r="HB504" s="57"/>
      <c r="HC504" s="57"/>
      <c r="HD504" s="57"/>
      <c r="HE504" s="57"/>
      <c r="HF504" s="57"/>
      <c r="HG504" s="57"/>
      <c r="HH504" s="57"/>
      <c r="HI504" s="57"/>
      <c r="HJ504" s="57"/>
      <c r="HK504" s="57"/>
      <c r="HL504" s="57"/>
      <c r="HM504" s="57"/>
      <c r="HN504" s="57"/>
      <c r="HO504" s="57"/>
      <c r="HP504" s="57"/>
      <c r="HQ504" s="57"/>
      <c r="HR504" s="57"/>
      <c r="HS504" s="57"/>
      <c r="HT504" s="57"/>
      <c r="HU504" s="57"/>
      <c r="HV504" s="57"/>
      <c r="HW504" s="57"/>
      <c r="HX504" s="57"/>
      <c r="HY504" s="57"/>
      <c r="HZ504" s="57"/>
      <c r="IA504" s="57"/>
      <c r="IB504" s="57"/>
      <c r="IC504" s="57"/>
      <c r="ID504" s="57"/>
      <c r="IE504" s="57"/>
      <c r="IF504" s="57"/>
      <c r="IG504" s="57"/>
      <c r="IH504" s="57"/>
      <c r="II504" s="57"/>
      <c r="IJ504" s="57"/>
      <c r="IK504" s="57"/>
      <c r="IL504" s="57"/>
      <c r="IM504" s="57"/>
      <c r="IN504" s="57"/>
      <c r="IO504" s="57"/>
      <c r="IP504" s="57"/>
      <c r="IQ504" s="57"/>
      <c r="IR504" s="57"/>
      <c r="IS504" s="57"/>
      <c r="IT504" s="57"/>
      <c r="IU504" s="57"/>
      <c r="IV504" s="57"/>
      <c r="IW504" s="57"/>
      <c r="IX504" s="57"/>
      <c r="IY504" s="57"/>
      <c r="IZ504" s="57"/>
      <c r="JA504" s="57"/>
      <c r="JB504" s="57"/>
      <c r="JC504" s="57"/>
      <c r="JD504" s="57"/>
      <c r="JE504" s="57"/>
      <c r="JF504" s="57"/>
      <c r="JG504" s="57"/>
      <c r="JH504" s="57"/>
      <c r="JI504" s="57"/>
      <c r="JJ504" s="57"/>
      <c r="JK504" s="57"/>
      <c r="JL504" s="57"/>
      <c r="JM504" s="57"/>
      <c r="JN504" s="57"/>
      <c r="JO504" s="57"/>
      <c r="JP504" s="57"/>
      <c r="JQ504" s="57"/>
      <c r="JR504" s="57"/>
      <c r="JS504" s="57"/>
      <c r="JT504" s="57"/>
      <c r="JU504" s="57"/>
      <c r="JV504" s="57"/>
      <c r="JW504" s="57"/>
      <c r="JX504" s="57"/>
      <c r="JY504" s="57"/>
      <c r="JZ504" s="57"/>
      <c r="KA504" s="57"/>
      <c r="KB504" s="57"/>
      <c r="KC504" s="57"/>
      <c r="KD504" s="57"/>
      <c r="KE504" s="57"/>
      <c r="KF504" s="57"/>
      <c r="KG504" s="57"/>
      <c r="KH504" s="57"/>
      <c r="KI504" s="57"/>
      <c r="KJ504" s="57"/>
      <c r="KK504" s="57"/>
      <c r="KL504" s="57"/>
      <c r="KM504" s="57"/>
      <c r="KN504" s="57"/>
      <c r="KO504" s="57"/>
      <c r="KP504" s="57"/>
      <c r="KQ504" s="57"/>
      <c r="KR504" s="57"/>
      <c r="KS504" s="57"/>
      <c r="KT504" s="57"/>
      <c r="KU504" s="57"/>
      <c r="KV504" s="57"/>
      <c r="KW504" s="57"/>
      <c r="KX504" s="57"/>
      <c r="KY504" s="57"/>
      <c r="KZ504" s="57"/>
      <c r="LA504" s="57"/>
      <c r="LB504" s="57"/>
      <c r="LC504" s="57"/>
      <c r="LD504" s="57"/>
      <c r="LE504" s="57"/>
      <c r="LF504" s="57"/>
      <c r="LG504" s="57"/>
      <c r="LH504" s="57"/>
      <c r="LI504" s="57"/>
      <c r="LJ504" s="57"/>
      <c r="LK504" s="57"/>
      <c r="LL504" s="57"/>
      <c r="LM504" s="57"/>
      <c r="LN504" s="57"/>
      <c r="LO504" s="57"/>
      <c r="LP504" s="57"/>
      <c r="LQ504" s="57"/>
      <c r="LR504" s="57"/>
      <c r="LS504" s="57"/>
      <c r="LT504" s="57"/>
      <c r="LU504" s="57"/>
      <c r="LV504" s="57"/>
      <c r="LW504" s="57"/>
      <c r="LX504" s="57"/>
      <c r="LY504" s="57"/>
      <c r="LZ504" s="57"/>
      <c r="MA504" s="57"/>
      <c r="MB504" s="57"/>
      <c r="MC504" s="57"/>
      <c r="MD504" s="57"/>
      <c r="ME504" s="57"/>
      <c r="MF504" s="57"/>
      <c r="MG504" s="57"/>
      <c r="MH504" s="57"/>
      <c r="MI504" s="57"/>
      <c r="MJ504" s="57"/>
      <c r="MK504" s="57"/>
      <c r="ML504" s="57"/>
      <c r="MM504" s="57"/>
      <c r="MN504" s="57"/>
      <c r="MO504" s="57"/>
      <c r="MP504" s="57"/>
      <c r="MQ504" s="57"/>
      <c r="MR504" s="57"/>
      <c r="MS504" s="57"/>
      <c r="MT504" s="57"/>
      <c r="MU504" s="57"/>
      <c r="MV504" s="57"/>
      <c r="MW504" s="57"/>
      <c r="MX504" s="57"/>
      <c r="MY504" s="57"/>
      <c r="MZ504" s="57"/>
      <c r="NA504" s="57"/>
      <c r="NB504" s="57"/>
      <c r="NC504" s="57"/>
      <c r="ND504" s="57"/>
      <c r="NE504" s="57"/>
      <c r="NF504" s="57"/>
      <c r="NG504" s="57"/>
      <c r="NH504" s="57"/>
      <c r="NI504" s="57"/>
      <c r="NJ504" s="57"/>
      <c r="NK504" s="57"/>
      <c r="NL504" s="57"/>
      <c r="NM504" s="57"/>
      <c r="NN504" s="57"/>
      <c r="NO504" s="57"/>
      <c r="NP504" s="57"/>
      <c r="NQ504" s="57"/>
    </row>
    <row r="505" spans="1:381" s="58" customFormat="1" x14ac:dyDescent="0.2">
      <c r="A505" s="46">
        <v>504</v>
      </c>
      <c r="B505" s="47" t="s">
        <v>346</v>
      </c>
      <c r="C505" s="47" t="s">
        <v>29</v>
      </c>
      <c r="D505" s="48">
        <v>18</v>
      </c>
      <c r="E505" s="66" t="s">
        <v>2069</v>
      </c>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7"/>
      <c r="AE505" s="57"/>
      <c r="AF505" s="57"/>
      <c r="AG505" s="57"/>
      <c r="AH505" s="57"/>
      <c r="AI505" s="57"/>
      <c r="AJ505" s="57"/>
      <c r="AK505" s="57"/>
      <c r="AL505" s="57"/>
      <c r="AM505" s="57"/>
      <c r="AN505" s="57"/>
      <c r="AO505" s="57"/>
      <c r="AP505" s="57"/>
      <c r="AQ505" s="57"/>
      <c r="AR505" s="57"/>
      <c r="AS505" s="57"/>
      <c r="AT505" s="57"/>
      <c r="AU505" s="57"/>
      <c r="AV505" s="57"/>
      <c r="AW505" s="57"/>
      <c r="AX505" s="57"/>
      <c r="AY505" s="57"/>
      <c r="AZ505" s="57"/>
      <c r="BA505" s="57"/>
      <c r="BB505" s="57"/>
      <c r="BC505" s="57"/>
      <c r="BD505" s="57"/>
      <c r="BE505" s="57"/>
      <c r="BF505" s="57"/>
      <c r="BG505" s="57"/>
      <c r="BH505" s="57"/>
      <c r="BI505" s="57"/>
      <c r="BJ505" s="57"/>
      <c r="BK505" s="57"/>
      <c r="BL505" s="57"/>
      <c r="BM505" s="57"/>
      <c r="BN505" s="57"/>
      <c r="BO505" s="57"/>
      <c r="BP505" s="57"/>
      <c r="BQ505" s="57"/>
      <c r="BR505" s="57"/>
      <c r="BS505" s="57"/>
      <c r="BT505" s="57"/>
      <c r="BU505" s="57"/>
      <c r="BV505" s="57"/>
      <c r="BW505" s="57"/>
      <c r="BX505" s="57"/>
      <c r="BY505" s="57"/>
      <c r="BZ505" s="57"/>
      <c r="CA505" s="57"/>
      <c r="CB505" s="57"/>
      <c r="CC505" s="57"/>
      <c r="CD505" s="57"/>
      <c r="CE505" s="57"/>
      <c r="CF505" s="57"/>
      <c r="CG505" s="57"/>
      <c r="CH505" s="57"/>
      <c r="CI505" s="57"/>
      <c r="CJ505" s="57"/>
      <c r="CK505" s="57"/>
      <c r="CL505" s="57"/>
      <c r="CM505" s="57"/>
      <c r="CN505" s="57"/>
      <c r="CO505" s="57"/>
      <c r="CP505" s="57"/>
      <c r="CQ505" s="57"/>
      <c r="CR505" s="57"/>
      <c r="CS505" s="57"/>
      <c r="CT505" s="57"/>
      <c r="CU505" s="57"/>
      <c r="CV505" s="57"/>
      <c r="CW505" s="57"/>
      <c r="CX505" s="57"/>
      <c r="CY505" s="57"/>
      <c r="CZ505" s="57"/>
      <c r="DA505" s="57"/>
      <c r="DB505" s="57"/>
      <c r="DC505" s="57"/>
      <c r="DD505" s="57"/>
      <c r="DE505" s="57"/>
      <c r="DF505" s="57"/>
      <c r="DG505" s="57"/>
      <c r="DH505" s="57"/>
      <c r="DI505" s="57"/>
      <c r="DJ505" s="57"/>
      <c r="DK505" s="57"/>
      <c r="DL505" s="57"/>
      <c r="DM505" s="57"/>
      <c r="DN505" s="57"/>
      <c r="DO505" s="57"/>
      <c r="DP505" s="57"/>
      <c r="DQ505" s="57"/>
      <c r="DR505" s="57"/>
      <c r="DS505" s="57"/>
      <c r="DT505" s="57"/>
      <c r="DU505" s="57"/>
      <c r="DV505" s="57"/>
      <c r="DW505" s="57"/>
      <c r="DX505" s="57"/>
      <c r="DY505" s="57"/>
      <c r="DZ505" s="57"/>
      <c r="EA505" s="57"/>
      <c r="EB505" s="57"/>
      <c r="EC505" s="57"/>
      <c r="ED505" s="57"/>
      <c r="EE505" s="57"/>
      <c r="EF505" s="57"/>
      <c r="EG505" s="57"/>
      <c r="EH505" s="57"/>
      <c r="EI505" s="57"/>
      <c r="EJ505" s="57"/>
      <c r="EK505" s="57"/>
      <c r="EL505" s="57"/>
      <c r="EM505" s="57"/>
      <c r="EN505" s="57"/>
      <c r="EO505" s="57"/>
      <c r="EP505" s="57"/>
      <c r="EQ505" s="57"/>
      <c r="ER505" s="57"/>
      <c r="ES505" s="57"/>
      <c r="ET505" s="57"/>
      <c r="EU505" s="57"/>
      <c r="EV505" s="57"/>
      <c r="EW505" s="57"/>
      <c r="EX505" s="57"/>
      <c r="EY505" s="57"/>
      <c r="EZ505" s="57"/>
      <c r="FA505" s="57"/>
      <c r="FB505" s="57"/>
      <c r="FC505" s="57"/>
      <c r="FD505" s="57"/>
      <c r="FE505" s="57"/>
      <c r="FF505" s="57"/>
      <c r="FG505" s="57"/>
      <c r="FH505" s="57"/>
      <c r="FI505" s="57"/>
      <c r="FJ505" s="57"/>
      <c r="FK505" s="57"/>
      <c r="FL505" s="57"/>
      <c r="FM505" s="57"/>
      <c r="FN505" s="57"/>
      <c r="FO505" s="57"/>
      <c r="FP505" s="57"/>
      <c r="FQ505" s="57"/>
      <c r="FR505" s="57"/>
      <c r="FS505" s="57"/>
      <c r="FT505" s="57"/>
      <c r="FU505" s="57"/>
      <c r="FV505" s="57"/>
      <c r="FW505" s="57"/>
      <c r="FX505" s="57"/>
      <c r="FY505" s="57"/>
      <c r="FZ505" s="57"/>
      <c r="GA505" s="57"/>
      <c r="GB505" s="57"/>
      <c r="GC505" s="57"/>
      <c r="GD505" s="57"/>
      <c r="GE505" s="57"/>
      <c r="GF505" s="57"/>
      <c r="GG505" s="57"/>
      <c r="GH505" s="57"/>
      <c r="GI505" s="57"/>
      <c r="GJ505" s="57"/>
      <c r="GK505" s="57"/>
      <c r="GL505" s="57"/>
      <c r="GM505" s="57"/>
      <c r="GN505" s="57"/>
      <c r="GO505" s="57"/>
      <c r="GP505" s="57"/>
      <c r="GQ505" s="57"/>
      <c r="GR505" s="57"/>
      <c r="GS505" s="57"/>
      <c r="GT505" s="57"/>
      <c r="GU505" s="57"/>
      <c r="GV505" s="57"/>
      <c r="GW505" s="57"/>
      <c r="GX505" s="57"/>
      <c r="GY505" s="57"/>
      <c r="GZ505" s="57"/>
      <c r="HA505" s="57"/>
      <c r="HB505" s="57"/>
      <c r="HC505" s="57"/>
      <c r="HD505" s="57"/>
      <c r="HE505" s="57"/>
      <c r="HF505" s="57"/>
      <c r="HG505" s="57"/>
      <c r="HH505" s="57"/>
      <c r="HI505" s="57"/>
      <c r="HJ505" s="57"/>
      <c r="HK505" s="57"/>
      <c r="HL505" s="57"/>
      <c r="HM505" s="57"/>
      <c r="HN505" s="57"/>
      <c r="HO505" s="57"/>
      <c r="HP505" s="57"/>
      <c r="HQ505" s="57"/>
      <c r="HR505" s="57"/>
      <c r="HS505" s="57"/>
      <c r="HT505" s="57"/>
      <c r="HU505" s="57"/>
      <c r="HV505" s="57"/>
      <c r="HW505" s="57"/>
      <c r="HX505" s="57"/>
      <c r="HY505" s="57"/>
      <c r="HZ505" s="57"/>
      <c r="IA505" s="57"/>
      <c r="IB505" s="57"/>
      <c r="IC505" s="57"/>
      <c r="ID505" s="57"/>
      <c r="IE505" s="57"/>
      <c r="IF505" s="57"/>
      <c r="IG505" s="57"/>
      <c r="IH505" s="57"/>
      <c r="II505" s="57"/>
      <c r="IJ505" s="57"/>
      <c r="IK505" s="57"/>
      <c r="IL505" s="57"/>
      <c r="IM505" s="57"/>
      <c r="IN505" s="57"/>
      <c r="IO505" s="57"/>
      <c r="IP505" s="57"/>
      <c r="IQ505" s="57"/>
      <c r="IR505" s="57"/>
      <c r="IS505" s="57"/>
      <c r="IT505" s="57"/>
      <c r="IU505" s="57"/>
      <c r="IV505" s="57"/>
      <c r="IW505" s="57"/>
      <c r="IX505" s="57"/>
      <c r="IY505" s="57"/>
      <c r="IZ505" s="57"/>
      <c r="JA505" s="57"/>
      <c r="JB505" s="57"/>
      <c r="JC505" s="57"/>
      <c r="JD505" s="57"/>
      <c r="JE505" s="57"/>
      <c r="JF505" s="57"/>
      <c r="JG505" s="57"/>
      <c r="JH505" s="57"/>
      <c r="JI505" s="57"/>
      <c r="JJ505" s="57"/>
      <c r="JK505" s="57"/>
      <c r="JL505" s="57"/>
      <c r="JM505" s="57"/>
      <c r="JN505" s="57"/>
      <c r="JO505" s="57"/>
      <c r="JP505" s="57"/>
      <c r="JQ505" s="57"/>
      <c r="JR505" s="57"/>
      <c r="JS505" s="57"/>
      <c r="JT505" s="57"/>
      <c r="JU505" s="57"/>
      <c r="JV505" s="57"/>
      <c r="JW505" s="57"/>
      <c r="JX505" s="57"/>
      <c r="JY505" s="57"/>
      <c r="JZ505" s="57"/>
      <c r="KA505" s="57"/>
      <c r="KB505" s="57"/>
      <c r="KC505" s="57"/>
      <c r="KD505" s="57"/>
      <c r="KE505" s="57"/>
      <c r="KF505" s="57"/>
      <c r="KG505" s="57"/>
      <c r="KH505" s="57"/>
      <c r="KI505" s="57"/>
      <c r="KJ505" s="57"/>
      <c r="KK505" s="57"/>
      <c r="KL505" s="57"/>
      <c r="KM505" s="57"/>
      <c r="KN505" s="57"/>
      <c r="KO505" s="57"/>
      <c r="KP505" s="57"/>
      <c r="KQ505" s="57"/>
      <c r="KR505" s="57"/>
      <c r="KS505" s="57"/>
      <c r="KT505" s="57"/>
      <c r="KU505" s="57"/>
      <c r="KV505" s="57"/>
      <c r="KW505" s="57"/>
      <c r="KX505" s="57"/>
      <c r="KY505" s="57"/>
      <c r="KZ505" s="57"/>
      <c r="LA505" s="57"/>
      <c r="LB505" s="57"/>
      <c r="LC505" s="57"/>
      <c r="LD505" s="57"/>
      <c r="LE505" s="57"/>
      <c r="LF505" s="57"/>
      <c r="LG505" s="57"/>
      <c r="LH505" s="57"/>
      <c r="LI505" s="57"/>
      <c r="LJ505" s="57"/>
      <c r="LK505" s="57"/>
      <c r="LL505" s="57"/>
      <c r="LM505" s="57"/>
      <c r="LN505" s="57"/>
      <c r="LO505" s="57"/>
      <c r="LP505" s="57"/>
      <c r="LQ505" s="57"/>
      <c r="LR505" s="57"/>
      <c r="LS505" s="57"/>
      <c r="LT505" s="57"/>
      <c r="LU505" s="57"/>
      <c r="LV505" s="57"/>
      <c r="LW505" s="57"/>
      <c r="LX505" s="57"/>
      <c r="LY505" s="57"/>
      <c r="LZ505" s="57"/>
      <c r="MA505" s="57"/>
      <c r="MB505" s="57"/>
      <c r="MC505" s="57"/>
      <c r="MD505" s="57"/>
      <c r="ME505" s="57"/>
      <c r="MF505" s="57"/>
      <c r="MG505" s="57"/>
      <c r="MH505" s="57"/>
      <c r="MI505" s="57"/>
      <c r="MJ505" s="57"/>
      <c r="MK505" s="57"/>
      <c r="ML505" s="57"/>
      <c r="MM505" s="57"/>
      <c r="MN505" s="57"/>
      <c r="MO505" s="57"/>
      <c r="MP505" s="57"/>
      <c r="MQ505" s="57"/>
      <c r="MR505" s="57"/>
      <c r="MS505" s="57"/>
      <c r="MT505" s="57"/>
      <c r="MU505" s="57"/>
      <c r="MV505" s="57"/>
      <c r="MW505" s="57"/>
      <c r="MX505" s="57"/>
      <c r="MY505" s="57"/>
      <c r="MZ505" s="57"/>
      <c r="NA505" s="57"/>
      <c r="NB505" s="57"/>
      <c r="NC505" s="57"/>
      <c r="ND505" s="57"/>
      <c r="NE505" s="57"/>
      <c r="NF505" s="57"/>
      <c r="NG505" s="57"/>
      <c r="NH505" s="57"/>
      <c r="NI505" s="57"/>
      <c r="NJ505" s="57"/>
      <c r="NK505" s="57"/>
      <c r="NL505" s="57"/>
      <c r="NM505" s="57"/>
      <c r="NN505" s="57"/>
      <c r="NO505" s="57"/>
      <c r="NP505" s="57"/>
      <c r="NQ505" s="57"/>
    </row>
    <row r="506" spans="1:381" s="58" customFormat="1" x14ac:dyDescent="0.2">
      <c r="A506" s="46">
        <v>505</v>
      </c>
      <c r="B506" s="47" t="s">
        <v>347</v>
      </c>
      <c r="C506" s="47" t="s">
        <v>29</v>
      </c>
      <c r="D506" s="48">
        <v>18</v>
      </c>
      <c r="E506" s="66" t="s">
        <v>2081</v>
      </c>
      <c r="F506" s="57"/>
      <c r="G506" s="57"/>
      <c r="H506" s="57"/>
      <c r="I506" s="57"/>
      <c r="J506" s="57"/>
      <c r="K506" s="57"/>
      <c r="L506" s="57"/>
      <c r="M506" s="57"/>
      <c r="N506" s="57"/>
      <c r="O506" s="57"/>
      <c r="P506" s="57"/>
      <c r="Q506" s="57"/>
      <c r="R506" s="57"/>
      <c r="S506" s="57"/>
      <c r="T506" s="57"/>
      <c r="U506" s="57"/>
      <c r="V506" s="57"/>
      <c r="W506" s="57"/>
      <c r="X506" s="57"/>
      <c r="Y506" s="57"/>
      <c r="Z506" s="57"/>
      <c r="AA506" s="57"/>
      <c r="AB506" s="57"/>
      <c r="AC506" s="57"/>
      <c r="AD506" s="57"/>
      <c r="AE506" s="57"/>
      <c r="AF506" s="57"/>
      <c r="AG506" s="57"/>
      <c r="AH506" s="57"/>
      <c r="AI506" s="57"/>
      <c r="AJ506" s="57"/>
      <c r="AK506" s="57"/>
      <c r="AL506" s="57"/>
      <c r="AM506" s="57"/>
      <c r="AN506" s="57"/>
      <c r="AO506" s="57"/>
      <c r="AP506" s="57"/>
      <c r="AQ506" s="57"/>
      <c r="AR506" s="57"/>
      <c r="AS506" s="57"/>
      <c r="AT506" s="57"/>
      <c r="AU506" s="57"/>
      <c r="AV506" s="57"/>
      <c r="AW506" s="57"/>
      <c r="AX506" s="57"/>
      <c r="AY506" s="57"/>
      <c r="AZ506" s="57"/>
      <c r="BA506" s="57"/>
      <c r="BB506" s="57"/>
      <c r="BC506" s="57"/>
      <c r="BD506" s="57"/>
      <c r="BE506" s="57"/>
      <c r="BF506" s="57"/>
      <c r="BG506" s="57"/>
      <c r="BH506" s="57"/>
      <c r="BI506" s="57"/>
      <c r="BJ506" s="57"/>
      <c r="BK506" s="57"/>
      <c r="BL506" s="57"/>
      <c r="BM506" s="57"/>
      <c r="BN506" s="57"/>
      <c r="BO506" s="57"/>
      <c r="BP506" s="57"/>
      <c r="BQ506" s="57"/>
      <c r="BR506" s="57"/>
      <c r="BS506" s="57"/>
      <c r="BT506" s="57"/>
      <c r="BU506" s="57"/>
      <c r="BV506" s="57"/>
      <c r="BW506" s="57"/>
      <c r="BX506" s="57"/>
      <c r="BY506" s="57"/>
      <c r="BZ506" s="57"/>
      <c r="CA506" s="57"/>
      <c r="CB506" s="57"/>
      <c r="CC506" s="57"/>
      <c r="CD506" s="57"/>
      <c r="CE506" s="57"/>
      <c r="CF506" s="57"/>
      <c r="CG506" s="57"/>
      <c r="CH506" s="57"/>
      <c r="CI506" s="57"/>
      <c r="CJ506" s="57"/>
      <c r="CK506" s="57"/>
      <c r="CL506" s="57"/>
      <c r="CM506" s="57"/>
      <c r="CN506" s="57"/>
      <c r="CO506" s="57"/>
      <c r="CP506" s="57"/>
      <c r="CQ506" s="57"/>
      <c r="CR506" s="57"/>
      <c r="CS506" s="57"/>
      <c r="CT506" s="57"/>
      <c r="CU506" s="57"/>
      <c r="CV506" s="57"/>
      <c r="CW506" s="57"/>
      <c r="CX506" s="57"/>
      <c r="CY506" s="57"/>
      <c r="CZ506" s="57"/>
      <c r="DA506" s="57"/>
      <c r="DB506" s="57"/>
      <c r="DC506" s="57"/>
      <c r="DD506" s="57"/>
      <c r="DE506" s="57"/>
      <c r="DF506" s="57"/>
      <c r="DG506" s="57"/>
      <c r="DH506" s="57"/>
      <c r="DI506" s="57"/>
      <c r="DJ506" s="57"/>
      <c r="DK506" s="57"/>
      <c r="DL506" s="57"/>
      <c r="DM506" s="57"/>
      <c r="DN506" s="57"/>
      <c r="DO506" s="57"/>
      <c r="DP506" s="57"/>
      <c r="DQ506" s="57"/>
      <c r="DR506" s="57"/>
      <c r="DS506" s="57"/>
      <c r="DT506" s="57"/>
      <c r="DU506" s="57"/>
      <c r="DV506" s="57"/>
      <c r="DW506" s="57"/>
      <c r="DX506" s="57"/>
      <c r="DY506" s="57"/>
      <c r="DZ506" s="57"/>
      <c r="EA506" s="57"/>
      <c r="EB506" s="57"/>
      <c r="EC506" s="57"/>
      <c r="ED506" s="57"/>
      <c r="EE506" s="57"/>
      <c r="EF506" s="57"/>
      <c r="EG506" s="57"/>
      <c r="EH506" s="57"/>
      <c r="EI506" s="57"/>
      <c r="EJ506" s="57"/>
      <c r="EK506" s="57"/>
      <c r="EL506" s="57"/>
      <c r="EM506" s="57"/>
      <c r="EN506" s="57"/>
      <c r="EO506" s="57"/>
      <c r="EP506" s="57"/>
      <c r="EQ506" s="57"/>
      <c r="ER506" s="57"/>
      <c r="ES506" s="57"/>
      <c r="ET506" s="57"/>
      <c r="EU506" s="57"/>
      <c r="EV506" s="57"/>
      <c r="EW506" s="57"/>
      <c r="EX506" s="57"/>
      <c r="EY506" s="57"/>
      <c r="EZ506" s="57"/>
      <c r="FA506" s="57"/>
      <c r="FB506" s="57"/>
      <c r="FC506" s="57"/>
      <c r="FD506" s="57"/>
      <c r="FE506" s="57"/>
      <c r="FF506" s="57"/>
      <c r="FG506" s="57"/>
      <c r="FH506" s="57"/>
      <c r="FI506" s="57"/>
      <c r="FJ506" s="57"/>
      <c r="FK506" s="57"/>
      <c r="FL506" s="57"/>
      <c r="FM506" s="57"/>
      <c r="FN506" s="57"/>
      <c r="FO506" s="57"/>
      <c r="FP506" s="57"/>
      <c r="FQ506" s="57"/>
      <c r="FR506" s="57"/>
      <c r="FS506" s="57"/>
      <c r="FT506" s="57"/>
      <c r="FU506" s="57"/>
      <c r="FV506" s="57"/>
      <c r="FW506" s="57"/>
      <c r="FX506" s="57"/>
      <c r="FY506" s="57"/>
      <c r="FZ506" s="57"/>
      <c r="GA506" s="57"/>
      <c r="GB506" s="57"/>
      <c r="GC506" s="57"/>
      <c r="GD506" s="57"/>
      <c r="GE506" s="57"/>
      <c r="GF506" s="57"/>
      <c r="GG506" s="57"/>
      <c r="GH506" s="57"/>
      <c r="GI506" s="57"/>
      <c r="GJ506" s="57"/>
      <c r="GK506" s="57"/>
      <c r="GL506" s="57"/>
      <c r="GM506" s="57"/>
      <c r="GN506" s="57"/>
      <c r="GO506" s="57"/>
      <c r="GP506" s="57"/>
      <c r="GQ506" s="57"/>
      <c r="GR506" s="57"/>
      <c r="GS506" s="57"/>
      <c r="GT506" s="57"/>
      <c r="GU506" s="57"/>
      <c r="GV506" s="57"/>
      <c r="GW506" s="57"/>
      <c r="GX506" s="57"/>
      <c r="GY506" s="57"/>
      <c r="GZ506" s="57"/>
      <c r="HA506" s="57"/>
      <c r="HB506" s="57"/>
      <c r="HC506" s="57"/>
      <c r="HD506" s="57"/>
      <c r="HE506" s="57"/>
      <c r="HF506" s="57"/>
      <c r="HG506" s="57"/>
      <c r="HH506" s="57"/>
      <c r="HI506" s="57"/>
      <c r="HJ506" s="57"/>
      <c r="HK506" s="57"/>
      <c r="HL506" s="57"/>
      <c r="HM506" s="57"/>
      <c r="HN506" s="57"/>
      <c r="HO506" s="57"/>
      <c r="HP506" s="57"/>
      <c r="HQ506" s="57"/>
      <c r="HR506" s="57"/>
      <c r="HS506" s="57"/>
      <c r="HT506" s="57"/>
      <c r="HU506" s="57"/>
      <c r="HV506" s="57"/>
      <c r="HW506" s="57"/>
      <c r="HX506" s="57"/>
      <c r="HY506" s="57"/>
      <c r="HZ506" s="57"/>
      <c r="IA506" s="57"/>
      <c r="IB506" s="57"/>
      <c r="IC506" s="57"/>
      <c r="ID506" s="57"/>
      <c r="IE506" s="57"/>
      <c r="IF506" s="57"/>
      <c r="IG506" s="57"/>
      <c r="IH506" s="57"/>
      <c r="II506" s="57"/>
      <c r="IJ506" s="57"/>
      <c r="IK506" s="57"/>
      <c r="IL506" s="57"/>
      <c r="IM506" s="57"/>
      <c r="IN506" s="57"/>
      <c r="IO506" s="57"/>
      <c r="IP506" s="57"/>
      <c r="IQ506" s="57"/>
      <c r="IR506" s="57"/>
      <c r="IS506" s="57"/>
      <c r="IT506" s="57"/>
      <c r="IU506" s="57"/>
      <c r="IV506" s="57"/>
      <c r="IW506" s="57"/>
      <c r="IX506" s="57"/>
      <c r="IY506" s="57"/>
      <c r="IZ506" s="57"/>
      <c r="JA506" s="57"/>
      <c r="JB506" s="57"/>
      <c r="JC506" s="57"/>
      <c r="JD506" s="57"/>
      <c r="JE506" s="57"/>
      <c r="JF506" s="57"/>
      <c r="JG506" s="57"/>
      <c r="JH506" s="57"/>
      <c r="JI506" s="57"/>
      <c r="JJ506" s="57"/>
      <c r="JK506" s="57"/>
      <c r="JL506" s="57"/>
      <c r="JM506" s="57"/>
      <c r="JN506" s="57"/>
      <c r="JO506" s="57"/>
      <c r="JP506" s="57"/>
      <c r="JQ506" s="57"/>
      <c r="JR506" s="57"/>
      <c r="JS506" s="57"/>
      <c r="JT506" s="57"/>
      <c r="JU506" s="57"/>
      <c r="JV506" s="57"/>
      <c r="JW506" s="57"/>
      <c r="JX506" s="57"/>
      <c r="JY506" s="57"/>
      <c r="JZ506" s="57"/>
      <c r="KA506" s="57"/>
      <c r="KB506" s="57"/>
      <c r="KC506" s="57"/>
      <c r="KD506" s="57"/>
      <c r="KE506" s="57"/>
      <c r="KF506" s="57"/>
      <c r="KG506" s="57"/>
      <c r="KH506" s="57"/>
      <c r="KI506" s="57"/>
      <c r="KJ506" s="57"/>
      <c r="KK506" s="57"/>
      <c r="KL506" s="57"/>
      <c r="KM506" s="57"/>
      <c r="KN506" s="57"/>
      <c r="KO506" s="57"/>
      <c r="KP506" s="57"/>
      <c r="KQ506" s="57"/>
      <c r="KR506" s="57"/>
      <c r="KS506" s="57"/>
      <c r="KT506" s="57"/>
      <c r="KU506" s="57"/>
      <c r="KV506" s="57"/>
      <c r="KW506" s="57"/>
      <c r="KX506" s="57"/>
      <c r="KY506" s="57"/>
      <c r="KZ506" s="57"/>
      <c r="LA506" s="57"/>
      <c r="LB506" s="57"/>
      <c r="LC506" s="57"/>
      <c r="LD506" s="57"/>
      <c r="LE506" s="57"/>
      <c r="LF506" s="57"/>
      <c r="LG506" s="57"/>
      <c r="LH506" s="57"/>
      <c r="LI506" s="57"/>
      <c r="LJ506" s="57"/>
      <c r="LK506" s="57"/>
      <c r="LL506" s="57"/>
      <c r="LM506" s="57"/>
      <c r="LN506" s="57"/>
      <c r="LO506" s="57"/>
      <c r="LP506" s="57"/>
      <c r="LQ506" s="57"/>
      <c r="LR506" s="57"/>
      <c r="LS506" s="57"/>
      <c r="LT506" s="57"/>
      <c r="LU506" s="57"/>
      <c r="LV506" s="57"/>
      <c r="LW506" s="57"/>
      <c r="LX506" s="57"/>
      <c r="LY506" s="57"/>
      <c r="LZ506" s="57"/>
      <c r="MA506" s="57"/>
      <c r="MB506" s="57"/>
      <c r="MC506" s="57"/>
      <c r="MD506" s="57"/>
      <c r="ME506" s="57"/>
      <c r="MF506" s="57"/>
      <c r="MG506" s="57"/>
      <c r="MH506" s="57"/>
      <c r="MI506" s="57"/>
      <c r="MJ506" s="57"/>
      <c r="MK506" s="57"/>
      <c r="ML506" s="57"/>
      <c r="MM506" s="57"/>
      <c r="MN506" s="57"/>
      <c r="MO506" s="57"/>
      <c r="MP506" s="57"/>
      <c r="MQ506" s="57"/>
      <c r="MR506" s="57"/>
      <c r="MS506" s="57"/>
      <c r="MT506" s="57"/>
      <c r="MU506" s="57"/>
      <c r="MV506" s="57"/>
      <c r="MW506" s="57"/>
      <c r="MX506" s="57"/>
      <c r="MY506" s="57"/>
      <c r="MZ506" s="57"/>
      <c r="NA506" s="57"/>
      <c r="NB506" s="57"/>
      <c r="NC506" s="57"/>
      <c r="ND506" s="57"/>
      <c r="NE506" s="57"/>
      <c r="NF506" s="57"/>
      <c r="NG506" s="57"/>
      <c r="NH506" s="57"/>
      <c r="NI506" s="57"/>
      <c r="NJ506" s="57"/>
      <c r="NK506" s="57"/>
      <c r="NL506" s="57"/>
      <c r="NM506" s="57"/>
      <c r="NN506" s="57"/>
      <c r="NO506" s="57"/>
      <c r="NP506" s="57"/>
      <c r="NQ506" s="57"/>
    </row>
    <row r="507" spans="1:381" s="58" customFormat="1" x14ac:dyDescent="0.2">
      <c r="A507" s="46">
        <v>506</v>
      </c>
      <c r="B507" s="47" t="s">
        <v>348</v>
      </c>
      <c r="C507" s="47" t="s">
        <v>29</v>
      </c>
      <c r="D507" s="48">
        <v>18</v>
      </c>
      <c r="E507" s="66" t="s">
        <v>2081</v>
      </c>
      <c r="F507" s="57"/>
      <c r="G507" s="57"/>
      <c r="H507" s="57"/>
      <c r="I507" s="57"/>
      <c r="J507" s="57"/>
      <c r="K507" s="57"/>
      <c r="L507" s="57"/>
      <c r="M507" s="57"/>
      <c r="N507" s="57"/>
      <c r="O507" s="57"/>
      <c r="P507" s="57"/>
      <c r="Q507" s="57"/>
      <c r="R507" s="57"/>
      <c r="S507" s="57"/>
      <c r="T507" s="57"/>
      <c r="U507" s="57"/>
      <c r="V507" s="57"/>
      <c r="W507" s="57"/>
      <c r="X507" s="57"/>
      <c r="Y507" s="57"/>
      <c r="Z507" s="57"/>
      <c r="AA507" s="57"/>
      <c r="AB507" s="57"/>
      <c r="AC507" s="57"/>
      <c r="AD507" s="57"/>
      <c r="AE507" s="57"/>
      <c r="AF507" s="57"/>
      <c r="AG507" s="57"/>
      <c r="AH507" s="57"/>
      <c r="AI507" s="57"/>
      <c r="AJ507" s="57"/>
      <c r="AK507" s="57"/>
      <c r="AL507" s="57"/>
      <c r="AM507" s="57"/>
      <c r="AN507" s="57"/>
      <c r="AO507" s="57"/>
      <c r="AP507" s="57"/>
      <c r="AQ507" s="57"/>
      <c r="AR507" s="57"/>
      <c r="AS507" s="57"/>
      <c r="AT507" s="57"/>
      <c r="AU507" s="57"/>
      <c r="AV507" s="57"/>
      <c r="AW507" s="57"/>
      <c r="AX507" s="57"/>
      <c r="AY507" s="57"/>
      <c r="AZ507" s="57"/>
      <c r="BA507" s="57"/>
      <c r="BB507" s="57"/>
      <c r="BC507" s="57"/>
      <c r="BD507" s="57"/>
      <c r="BE507" s="57"/>
      <c r="BF507" s="57"/>
      <c r="BG507" s="57"/>
      <c r="BH507" s="57"/>
      <c r="BI507" s="57"/>
      <c r="BJ507" s="57"/>
      <c r="BK507" s="57"/>
      <c r="BL507" s="57"/>
      <c r="BM507" s="57"/>
      <c r="BN507" s="57"/>
      <c r="BO507" s="57"/>
      <c r="BP507" s="57"/>
      <c r="BQ507" s="57"/>
      <c r="BR507" s="57"/>
      <c r="BS507" s="57"/>
      <c r="BT507" s="57"/>
      <c r="BU507" s="57"/>
      <c r="BV507" s="57"/>
      <c r="BW507" s="57"/>
      <c r="BX507" s="57"/>
      <c r="BY507" s="57"/>
      <c r="BZ507" s="57"/>
      <c r="CA507" s="57"/>
      <c r="CB507" s="57"/>
      <c r="CC507" s="57"/>
      <c r="CD507" s="57"/>
      <c r="CE507" s="57"/>
      <c r="CF507" s="57"/>
      <c r="CG507" s="57"/>
      <c r="CH507" s="57"/>
      <c r="CI507" s="57"/>
      <c r="CJ507" s="57"/>
      <c r="CK507" s="57"/>
      <c r="CL507" s="57"/>
      <c r="CM507" s="57"/>
      <c r="CN507" s="57"/>
      <c r="CO507" s="57"/>
      <c r="CP507" s="57"/>
      <c r="CQ507" s="57"/>
      <c r="CR507" s="57"/>
      <c r="CS507" s="57"/>
      <c r="CT507" s="57"/>
      <c r="CU507" s="57"/>
      <c r="CV507" s="57"/>
      <c r="CW507" s="57"/>
      <c r="CX507" s="57"/>
      <c r="CY507" s="57"/>
      <c r="CZ507" s="57"/>
      <c r="DA507" s="57"/>
      <c r="DB507" s="57"/>
      <c r="DC507" s="57"/>
      <c r="DD507" s="57"/>
      <c r="DE507" s="57"/>
      <c r="DF507" s="57"/>
      <c r="DG507" s="57"/>
      <c r="DH507" s="57"/>
      <c r="DI507" s="57"/>
      <c r="DJ507" s="57"/>
      <c r="DK507" s="57"/>
      <c r="DL507" s="57"/>
      <c r="DM507" s="57"/>
      <c r="DN507" s="57"/>
      <c r="DO507" s="57"/>
      <c r="DP507" s="57"/>
      <c r="DQ507" s="57"/>
      <c r="DR507" s="57"/>
      <c r="DS507" s="57"/>
      <c r="DT507" s="57"/>
      <c r="DU507" s="57"/>
      <c r="DV507" s="57"/>
      <c r="DW507" s="57"/>
      <c r="DX507" s="57"/>
      <c r="DY507" s="57"/>
      <c r="DZ507" s="57"/>
      <c r="EA507" s="57"/>
      <c r="EB507" s="57"/>
      <c r="EC507" s="57"/>
      <c r="ED507" s="57"/>
      <c r="EE507" s="57"/>
      <c r="EF507" s="57"/>
      <c r="EG507" s="57"/>
      <c r="EH507" s="57"/>
      <c r="EI507" s="57"/>
      <c r="EJ507" s="57"/>
      <c r="EK507" s="57"/>
      <c r="EL507" s="57"/>
      <c r="EM507" s="57"/>
      <c r="EN507" s="57"/>
      <c r="EO507" s="57"/>
      <c r="EP507" s="57"/>
      <c r="EQ507" s="57"/>
      <c r="ER507" s="57"/>
      <c r="ES507" s="57"/>
      <c r="ET507" s="57"/>
      <c r="EU507" s="57"/>
      <c r="EV507" s="57"/>
      <c r="EW507" s="57"/>
      <c r="EX507" s="57"/>
      <c r="EY507" s="57"/>
      <c r="EZ507" s="57"/>
      <c r="FA507" s="57"/>
      <c r="FB507" s="57"/>
      <c r="FC507" s="57"/>
      <c r="FD507" s="57"/>
      <c r="FE507" s="57"/>
      <c r="FF507" s="57"/>
      <c r="FG507" s="57"/>
      <c r="FH507" s="57"/>
      <c r="FI507" s="57"/>
      <c r="FJ507" s="57"/>
      <c r="FK507" s="57"/>
      <c r="FL507" s="57"/>
      <c r="FM507" s="57"/>
      <c r="FN507" s="57"/>
      <c r="FO507" s="57"/>
      <c r="FP507" s="57"/>
      <c r="FQ507" s="57"/>
      <c r="FR507" s="57"/>
      <c r="FS507" s="57"/>
      <c r="FT507" s="57"/>
      <c r="FU507" s="57"/>
      <c r="FV507" s="57"/>
      <c r="FW507" s="57"/>
      <c r="FX507" s="57"/>
      <c r="FY507" s="57"/>
      <c r="FZ507" s="57"/>
      <c r="GA507" s="57"/>
      <c r="GB507" s="57"/>
      <c r="GC507" s="57"/>
      <c r="GD507" s="57"/>
      <c r="GE507" s="57"/>
      <c r="GF507" s="57"/>
      <c r="GG507" s="57"/>
      <c r="GH507" s="57"/>
      <c r="GI507" s="57"/>
      <c r="GJ507" s="57"/>
      <c r="GK507" s="57"/>
      <c r="GL507" s="57"/>
      <c r="GM507" s="57"/>
      <c r="GN507" s="57"/>
      <c r="GO507" s="57"/>
      <c r="GP507" s="57"/>
      <c r="GQ507" s="57"/>
      <c r="GR507" s="57"/>
      <c r="GS507" s="57"/>
      <c r="GT507" s="57"/>
      <c r="GU507" s="57"/>
      <c r="GV507" s="57"/>
      <c r="GW507" s="57"/>
      <c r="GX507" s="57"/>
      <c r="GY507" s="57"/>
      <c r="GZ507" s="57"/>
      <c r="HA507" s="57"/>
      <c r="HB507" s="57"/>
      <c r="HC507" s="57"/>
      <c r="HD507" s="57"/>
      <c r="HE507" s="57"/>
      <c r="HF507" s="57"/>
      <c r="HG507" s="57"/>
      <c r="HH507" s="57"/>
      <c r="HI507" s="57"/>
      <c r="HJ507" s="57"/>
      <c r="HK507" s="57"/>
      <c r="HL507" s="57"/>
      <c r="HM507" s="57"/>
      <c r="HN507" s="57"/>
      <c r="HO507" s="57"/>
      <c r="HP507" s="57"/>
      <c r="HQ507" s="57"/>
      <c r="HR507" s="57"/>
      <c r="HS507" s="57"/>
      <c r="HT507" s="57"/>
      <c r="HU507" s="57"/>
      <c r="HV507" s="57"/>
      <c r="HW507" s="57"/>
      <c r="HX507" s="57"/>
      <c r="HY507" s="57"/>
      <c r="HZ507" s="57"/>
      <c r="IA507" s="57"/>
      <c r="IB507" s="57"/>
      <c r="IC507" s="57"/>
      <c r="ID507" s="57"/>
      <c r="IE507" s="57"/>
      <c r="IF507" s="57"/>
      <c r="IG507" s="57"/>
      <c r="IH507" s="57"/>
      <c r="II507" s="57"/>
      <c r="IJ507" s="57"/>
      <c r="IK507" s="57"/>
      <c r="IL507" s="57"/>
      <c r="IM507" s="57"/>
      <c r="IN507" s="57"/>
      <c r="IO507" s="57"/>
      <c r="IP507" s="57"/>
      <c r="IQ507" s="57"/>
      <c r="IR507" s="57"/>
      <c r="IS507" s="57"/>
      <c r="IT507" s="57"/>
      <c r="IU507" s="57"/>
      <c r="IV507" s="57"/>
      <c r="IW507" s="57"/>
      <c r="IX507" s="57"/>
      <c r="IY507" s="57"/>
      <c r="IZ507" s="57"/>
      <c r="JA507" s="57"/>
      <c r="JB507" s="57"/>
      <c r="JC507" s="57"/>
      <c r="JD507" s="57"/>
      <c r="JE507" s="57"/>
      <c r="JF507" s="57"/>
      <c r="JG507" s="57"/>
      <c r="JH507" s="57"/>
      <c r="JI507" s="57"/>
      <c r="JJ507" s="57"/>
      <c r="JK507" s="57"/>
      <c r="JL507" s="57"/>
      <c r="JM507" s="57"/>
      <c r="JN507" s="57"/>
      <c r="JO507" s="57"/>
      <c r="JP507" s="57"/>
      <c r="JQ507" s="57"/>
      <c r="JR507" s="57"/>
      <c r="JS507" s="57"/>
      <c r="JT507" s="57"/>
      <c r="JU507" s="57"/>
      <c r="JV507" s="57"/>
      <c r="JW507" s="57"/>
      <c r="JX507" s="57"/>
      <c r="JY507" s="57"/>
      <c r="JZ507" s="57"/>
      <c r="KA507" s="57"/>
      <c r="KB507" s="57"/>
      <c r="KC507" s="57"/>
      <c r="KD507" s="57"/>
      <c r="KE507" s="57"/>
      <c r="KF507" s="57"/>
      <c r="KG507" s="57"/>
      <c r="KH507" s="57"/>
      <c r="KI507" s="57"/>
      <c r="KJ507" s="57"/>
      <c r="KK507" s="57"/>
      <c r="KL507" s="57"/>
      <c r="KM507" s="57"/>
      <c r="KN507" s="57"/>
      <c r="KO507" s="57"/>
      <c r="KP507" s="57"/>
      <c r="KQ507" s="57"/>
      <c r="KR507" s="57"/>
      <c r="KS507" s="57"/>
      <c r="KT507" s="57"/>
      <c r="KU507" s="57"/>
      <c r="KV507" s="57"/>
      <c r="KW507" s="57"/>
      <c r="KX507" s="57"/>
      <c r="KY507" s="57"/>
      <c r="KZ507" s="57"/>
      <c r="LA507" s="57"/>
      <c r="LB507" s="57"/>
      <c r="LC507" s="57"/>
      <c r="LD507" s="57"/>
      <c r="LE507" s="57"/>
      <c r="LF507" s="57"/>
      <c r="LG507" s="57"/>
      <c r="LH507" s="57"/>
      <c r="LI507" s="57"/>
      <c r="LJ507" s="57"/>
      <c r="LK507" s="57"/>
      <c r="LL507" s="57"/>
      <c r="LM507" s="57"/>
      <c r="LN507" s="57"/>
      <c r="LO507" s="57"/>
      <c r="LP507" s="57"/>
      <c r="LQ507" s="57"/>
      <c r="LR507" s="57"/>
      <c r="LS507" s="57"/>
      <c r="LT507" s="57"/>
      <c r="LU507" s="57"/>
      <c r="LV507" s="57"/>
      <c r="LW507" s="57"/>
      <c r="LX507" s="57"/>
      <c r="LY507" s="57"/>
      <c r="LZ507" s="57"/>
      <c r="MA507" s="57"/>
      <c r="MB507" s="57"/>
      <c r="MC507" s="57"/>
      <c r="MD507" s="57"/>
      <c r="ME507" s="57"/>
      <c r="MF507" s="57"/>
      <c r="MG507" s="57"/>
      <c r="MH507" s="57"/>
      <c r="MI507" s="57"/>
      <c r="MJ507" s="57"/>
      <c r="MK507" s="57"/>
      <c r="ML507" s="57"/>
      <c r="MM507" s="57"/>
      <c r="MN507" s="57"/>
      <c r="MO507" s="57"/>
      <c r="MP507" s="57"/>
      <c r="MQ507" s="57"/>
      <c r="MR507" s="57"/>
      <c r="MS507" s="57"/>
      <c r="MT507" s="57"/>
      <c r="MU507" s="57"/>
      <c r="MV507" s="57"/>
      <c r="MW507" s="57"/>
      <c r="MX507" s="57"/>
      <c r="MY507" s="57"/>
      <c r="MZ507" s="57"/>
      <c r="NA507" s="57"/>
      <c r="NB507" s="57"/>
      <c r="NC507" s="57"/>
      <c r="ND507" s="57"/>
      <c r="NE507" s="57"/>
      <c r="NF507" s="57"/>
      <c r="NG507" s="57"/>
      <c r="NH507" s="57"/>
      <c r="NI507" s="57"/>
      <c r="NJ507" s="57"/>
      <c r="NK507" s="57"/>
      <c r="NL507" s="57"/>
      <c r="NM507" s="57"/>
      <c r="NN507" s="57"/>
      <c r="NO507" s="57"/>
      <c r="NP507" s="57"/>
      <c r="NQ507" s="57"/>
    </row>
    <row r="508" spans="1:381" s="58" customFormat="1" x14ac:dyDescent="0.2">
      <c r="A508" s="46">
        <v>507</v>
      </c>
      <c r="B508" s="47" t="s">
        <v>349</v>
      </c>
      <c r="C508" s="47" t="s">
        <v>29</v>
      </c>
      <c r="D508" s="48">
        <v>18</v>
      </c>
      <c r="E508" s="66" t="s">
        <v>2081</v>
      </c>
      <c r="F508" s="57"/>
      <c r="G508" s="57"/>
      <c r="H508" s="57"/>
      <c r="I508" s="57"/>
      <c r="J508" s="57"/>
      <c r="K508" s="57"/>
      <c r="L508" s="57"/>
      <c r="M508" s="57"/>
      <c r="N508" s="57"/>
      <c r="O508" s="57"/>
      <c r="P508" s="57"/>
      <c r="Q508" s="57"/>
      <c r="R508" s="57"/>
      <c r="S508" s="57"/>
      <c r="T508" s="57"/>
      <c r="U508" s="57"/>
      <c r="V508" s="57"/>
      <c r="W508" s="57"/>
      <c r="X508" s="57"/>
      <c r="Y508" s="57"/>
      <c r="Z508" s="57"/>
      <c r="AA508" s="57"/>
      <c r="AB508" s="57"/>
      <c r="AC508" s="57"/>
      <c r="AD508" s="57"/>
      <c r="AE508" s="57"/>
      <c r="AF508" s="57"/>
      <c r="AG508" s="57"/>
      <c r="AH508" s="57"/>
      <c r="AI508" s="57"/>
      <c r="AJ508" s="57"/>
      <c r="AK508" s="57"/>
      <c r="AL508" s="57"/>
      <c r="AM508" s="57"/>
      <c r="AN508" s="57"/>
      <c r="AO508" s="57"/>
      <c r="AP508" s="57"/>
      <c r="AQ508" s="57"/>
      <c r="AR508" s="57"/>
      <c r="AS508" s="57"/>
      <c r="AT508" s="57"/>
      <c r="AU508" s="57"/>
      <c r="AV508" s="57"/>
      <c r="AW508" s="57"/>
      <c r="AX508" s="57"/>
      <c r="AY508" s="57"/>
      <c r="AZ508" s="57"/>
      <c r="BA508" s="57"/>
      <c r="BB508" s="57"/>
      <c r="BC508" s="57"/>
      <c r="BD508" s="57"/>
      <c r="BE508" s="57"/>
      <c r="BF508" s="57"/>
      <c r="BG508" s="57"/>
      <c r="BH508" s="57"/>
      <c r="BI508" s="57"/>
      <c r="BJ508" s="57"/>
      <c r="BK508" s="57"/>
      <c r="BL508" s="57"/>
      <c r="BM508" s="57"/>
      <c r="BN508" s="57"/>
      <c r="BO508" s="57"/>
      <c r="BP508" s="57"/>
      <c r="BQ508" s="57"/>
      <c r="BR508" s="57"/>
      <c r="BS508" s="57"/>
      <c r="BT508" s="57"/>
      <c r="BU508" s="57"/>
      <c r="BV508" s="57"/>
      <c r="BW508" s="57"/>
      <c r="BX508" s="57"/>
      <c r="BY508" s="57"/>
      <c r="BZ508" s="57"/>
      <c r="CA508" s="57"/>
      <c r="CB508" s="57"/>
      <c r="CC508" s="57"/>
      <c r="CD508" s="57"/>
      <c r="CE508" s="57"/>
      <c r="CF508" s="57"/>
      <c r="CG508" s="57"/>
      <c r="CH508" s="57"/>
      <c r="CI508" s="57"/>
      <c r="CJ508" s="57"/>
      <c r="CK508" s="57"/>
      <c r="CL508" s="57"/>
      <c r="CM508" s="57"/>
      <c r="CN508" s="57"/>
      <c r="CO508" s="57"/>
      <c r="CP508" s="57"/>
      <c r="CQ508" s="57"/>
      <c r="CR508" s="57"/>
      <c r="CS508" s="57"/>
      <c r="CT508" s="57"/>
      <c r="CU508" s="57"/>
      <c r="CV508" s="57"/>
      <c r="CW508" s="57"/>
      <c r="CX508" s="57"/>
      <c r="CY508" s="57"/>
      <c r="CZ508" s="57"/>
      <c r="DA508" s="57"/>
      <c r="DB508" s="57"/>
      <c r="DC508" s="57"/>
      <c r="DD508" s="57"/>
      <c r="DE508" s="57"/>
      <c r="DF508" s="57"/>
      <c r="DG508" s="57"/>
      <c r="DH508" s="57"/>
      <c r="DI508" s="57"/>
      <c r="DJ508" s="57"/>
      <c r="DK508" s="57"/>
      <c r="DL508" s="57"/>
      <c r="DM508" s="57"/>
      <c r="DN508" s="57"/>
      <c r="DO508" s="57"/>
      <c r="DP508" s="57"/>
      <c r="DQ508" s="57"/>
      <c r="DR508" s="57"/>
      <c r="DS508" s="57"/>
      <c r="DT508" s="57"/>
      <c r="DU508" s="57"/>
      <c r="DV508" s="57"/>
      <c r="DW508" s="57"/>
      <c r="DX508" s="57"/>
      <c r="DY508" s="57"/>
      <c r="DZ508" s="57"/>
      <c r="EA508" s="57"/>
      <c r="EB508" s="57"/>
      <c r="EC508" s="57"/>
      <c r="ED508" s="57"/>
      <c r="EE508" s="57"/>
      <c r="EF508" s="57"/>
      <c r="EG508" s="57"/>
      <c r="EH508" s="57"/>
      <c r="EI508" s="57"/>
      <c r="EJ508" s="57"/>
      <c r="EK508" s="57"/>
      <c r="EL508" s="57"/>
      <c r="EM508" s="57"/>
      <c r="EN508" s="57"/>
      <c r="EO508" s="57"/>
      <c r="EP508" s="57"/>
      <c r="EQ508" s="57"/>
      <c r="ER508" s="57"/>
      <c r="ES508" s="57"/>
      <c r="ET508" s="57"/>
      <c r="EU508" s="57"/>
      <c r="EV508" s="57"/>
      <c r="EW508" s="57"/>
      <c r="EX508" s="57"/>
      <c r="EY508" s="57"/>
      <c r="EZ508" s="57"/>
      <c r="FA508" s="57"/>
      <c r="FB508" s="57"/>
      <c r="FC508" s="57"/>
      <c r="FD508" s="57"/>
      <c r="FE508" s="57"/>
      <c r="FF508" s="57"/>
      <c r="FG508" s="57"/>
      <c r="FH508" s="57"/>
      <c r="FI508" s="57"/>
      <c r="FJ508" s="57"/>
      <c r="FK508" s="57"/>
      <c r="FL508" s="57"/>
      <c r="FM508" s="57"/>
      <c r="FN508" s="57"/>
      <c r="FO508" s="57"/>
      <c r="FP508" s="57"/>
      <c r="FQ508" s="57"/>
      <c r="FR508" s="57"/>
      <c r="FS508" s="57"/>
      <c r="FT508" s="57"/>
      <c r="FU508" s="57"/>
      <c r="FV508" s="57"/>
      <c r="FW508" s="57"/>
      <c r="FX508" s="57"/>
      <c r="FY508" s="57"/>
      <c r="FZ508" s="57"/>
      <c r="GA508" s="57"/>
      <c r="GB508" s="57"/>
      <c r="GC508" s="57"/>
      <c r="GD508" s="57"/>
      <c r="GE508" s="57"/>
      <c r="GF508" s="57"/>
      <c r="GG508" s="57"/>
      <c r="GH508" s="57"/>
      <c r="GI508" s="57"/>
      <c r="GJ508" s="57"/>
      <c r="GK508" s="57"/>
      <c r="GL508" s="57"/>
      <c r="GM508" s="57"/>
      <c r="GN508" s="57"/>
      <c r="GO508" s="57"/>
      <c r="GP508" s="57"/>
      <c r="GQ508" s="57"/>
      <c r="GR508" s="57"/>
      <c r="GS508" s="57"/>
      <c r="GT508" s="57"/>
      <c r="GU508" s="57"/>
      <c r="GV508" s="57"/>
      <c r="GW508" s="57"/>
      <c r="GX508" s="57"/>
      <c r="GY508" s="57"/>
      <c r="GZ508" s="57"/>
      <c r="HA508" s="57"/>
      <c r="HB508" s="57"/>
      <c r="HC508" s="57"/>
      <c r="HD508" s="57"/>
      <c r="HE508" s="57"/>
      <c r="HF508" s="57"/>
      <c r="HG508" s="57"/>
      <c r="HH508" s="57"/>
      <c r="HI508" s="57"/>
      <c r="HJ508" s="57"/>
      <c r="HK508" s="57"/>
      <c r="HL508" s="57"/>
      <c r="HM508" s="57"/>
      <c r="HN508" s="57"/>
      <c r="HO508" s="57"/>
      <c r="HP508" s="57"/>
      <c r="HQ508" s="57"/>
      <c r="HR508" s="57"/>
      <c r="HS508" s="57"/>
      <c r="HT508" s="57"/>
      <c r="HU508" s="57"/>
      <c r="HV508" s="57"/>
      <c r="HW508" s="57"/>
      <c r="HX508" s="57"/>
      <c r="HY508" s="57"/>
      <c r="HZ508" s="57"/>
      <c r="IA508" s="57"/>
      <c r="IB508" s="57"/>
      <c r="IC508" s="57"/>
      <c r="ID508" s="57"/>
      <c r="IE508" s="57"/>
      <c r="IF508" s="57"/>
      <c r="IG508" s="57"/>
      <c r="IH508" s="57"/>
      <c r="II508" s="57"/>
      <c r="IJ508" s="57"/>
      <c r="IK508" s="57"/>
      <c r="IL508" s="57"/>
      <c r="IM508" s="57"/>
      <c r="IN508" s="57"/>
      <c r="IO508" s="57"/>
      <c r="IP508" s="57"/>
      <c r="IQ508" s="57"/>
      <c r="IR508" s="57"/>
      <c r="IS508" s="57"/>
      <c r="IT508" s="57"/>
      <c r="IU508" s="57"/>
      <c r="IV508" s="57"/>
      <c r="IW508" s="57"/>
      <c r="IX508" s="57"/>
      <c r="IY508" s="57"/>
      <c r="IZ508" s="57"/>
      <c r="JA508" s="57"/>
      <c r="JB508" s="57"/>
      <c r="JC508" s="57"/>
      <c r="JD508" s="57"/>
      <c r="JE508" s="57"/>
      <c r="JF508" s="57"/>
      <c r="JG508" s="57"/>
      <c r="JH508" s="57"/>
      <c r="JI508" s="57"/>
      <c r="JJ508" s="57"/>
      <c r="JK508" s="57"/>
      <c r="JL508" s="57"/>
      <c r="JM508" s="57"/>
      <c r="JN508" s="57"/>
      <c r="JO508" s="57"/>
      <c r="JP508" s="57"/>
      <c r="JQ508" s="57"/>
      <c r="JR508" s="57"/>
      <c r="JS508" s="57"/>
      <c r="JT508" s="57"/>
      <c r="JU508" s="57"/>
      <c r="JV508" s="57"/>
      <c r="JW508" s="57"/>
      <c r="JX508" s="57"/>
      <c r="JY508" s="57"/>
      <c r="JZ508" s="57"/>
      <c r="KA508" s="57"/>
      <c r="KB508" s="57"/>
      <c r="KC508" s="57"/>
      <c r="KD508" s="57"/>
      <c r="KE508" s="57"/>
      <c r="KF508" s="57"/>
      <c r="KG508" s="57"/>
      <c r="KH508" s="57"/>
      <c r="KI508" s="57"/>
      <c r="KJ508" s="57"/>
      <c r="KK508" s="57"/>
      <c r="KL508" s="57"/>
      <c r="KM508" s="57"/>
      <c r="KN508" s="57"/>
      <c r="KO508" s="57"/>
      <c r="KP508" s="57"/>
      <c r="KQ508" s="57"/>
      <c r="KR508" s="57"/>
      <c r="KS508" s="57"/>
      <c r="KT508" s="57"/>
      <c r="KU508" s="57"/>
      <c r="KV508" s="57"/>
      <c r="KW508" s="57"/>
      <c r="KX508" s="57"/>
      <c r="KY508" s="57"/>
      <c r="KZ508" s="57"/>
      <c r="LA508" s="57"/>
      <c r="LB508" s="57"/>
      <c r="LC508" s="57"/>
      <c r="LD508" s="57"/>
      <c r="LE508" s="57"/>
      <c r="LF508" s="57"/>
      <c r="LG508" s="57"/>
      <c r="LH508" s="57"/>
      <c r="LI508" s="57"/>
      <c r="LJ508" s="57"/>
      <c r="LK508" s="57"/>
      <c r="LL508" s="57"/>
      <c r="LM508" s="57"/>
      <c r="LN508" s="57"/>
      <c r="LO508" s="57"/>
      <c r="LP508" s="57"/>
      <c r="LQ508" s="57"/>
      <c r="LR508" s="57"/>
      <c r="LS508" s="57"/>
      <c r="LT508" s="57"/>
      <c r="LU508" s="57"/>
      <c r="LV508" s="57"/>
      <c r="LW508" s="57"/>
      <c r="LX508" s="57"/>
      <c r="LY508" s="57"/>
      <c r="LZ508" s="57"/>
      <c r="MA508" s="57"/>
      <c r="MB508" s="57"/>
      <c r="MC508" s="57"/>
      <c r="MD508" s="57"/>
      <c r="ME508" s="57"/>
      <c r="MF508" s="57"/>
      <c r="MG508" s="57"/>
      <c r="MH508" s="57"/>
      <c r="MI508" s="57"/>
      <c r="MJ508" s="57"/>
      <c r="MK508" s="57"/>
      <c r="ML508" s="57"/>
      <c r="MM508" s="57"/>
      <c r="MN508" s="57"/>
      <c r="MO508" s="57"/>
      <c r="MP508" s="57"/>
      <c r="MQ508" s="57"/>
      <c r="MR508" s="57"/>
      <c r="MS508" s="57"/>
      <c r="MT508" s="57"/>
      <c r="MU508" s="57"/>
      <c r="MV508" s="57"/>
      <c r="MW508" s="57"/>
      <c r="MX508" s="57"/>
      <c r="MY508" s="57"/>
      <c r="MZ508" s="57"/>
      <c r="NA508" s="57"/>
      <c r="NB508" s="57"/>
      <c r="NC508" s="57"/>
      <c r="ND508" s="57"/>
      <c r="NE508" s="57"/>
      <c r="NF508" s="57"/>
      <c r="NG508" s="57"/>
      <c r="NH508" s="57"/>
      <c r="NI508" s="57"/>
      <c r="NJ508" s="57"/>
      <c r="NK508" s="57"/>
      <c r="NL508" s="57"/>
      <c r="NM508" s="57"/>
      <c r="NN508" s="57"/>
      <c r="NO508" s="57"/>
      <c r="NP508" s="57"/>
      <c r="NQ508" s="57"/>
    </row>
    <row r="509" spans="1:381" s="58" customFormat="1" x14ac:dyDescent="0.2">
      <c r="A509" s="46">
        <v>508</v>
      </c>
      <c r="B509" s="47" t="s">
        <v>350</v>
      </c>
      <c r="C509" s="47" t="s">
        <v>29</v>
      </c>
      <c r="D509" s="48">
        <v>18</v>
      </c>
      <c r="E509" s="66" t="s">
        <v>2081</v>
      </c>
      <c r="F509" s="57"/>
      <c r="G509" s="57"/>
      <c r="H509" s="57"/>
      <c r="I509" s="57"/>
      <c r="J509" s="57"/>
      <c r="K509" s="57"/>
      <c r="L509" s="57"/>
      <c r="M509" s="57"/>
      <c r="N509" s="57"/>
      <c r="O509" s="57"/>
      <c r="P509" s="57"/>
      <c r="Q509" s="57"/>
      <c r="R509" s="57"/>
      <c r="S509" s="57"/>
      <c r="T509" s="57"/>
      <c r="U509" s="57"/>
      <c r="V509" s="57"/>
      <c r="W509" s="57"/>
      <c r="X509" s="57"/>
      <c r="Y509" s="57"/>
      <c r="Z509" s="57"/>
      <c r="AA509" s="57"/>
      <c r="AB509" s="57"/>
      <c r="AC509" s="57"/>
      <c r="AD509" s="57"/>
      <c r="AE509" s="57"/>
      <c r="AF509" s="57"/>
      <c r="AG509" s="57"/>
      <c r="AH509" s="57"/>
      <c r="AI509" s="57"/>
      <c r="AJ509" s="57"/>
      <c r="AK509" s="57"/>
      <c r="AL509" s="57"/>
      <c r="AM509" s="57"/>
      <c r="AN509" s="57"/>
      <c r="AO509" s="57"/>
      <c r="AP509" s="57"/>
      <c r="AQ509" s="57"/>
      <c r="AR509" s="57"/>
      <c r="AS509" s="57"/>
      <c r="AT509" s="57"/>
      <c r="AU509" s="57"/>
      <c r="AV509" s="57"/>
      <c r="AW509" s="57"/>
      <c r="AX509" s="57"/>
      <c r="AY509" s="57"/>
      <c r="AZ509" s="57"/>
      <c r="BA509" s="57"/>
      <c r="BB509" s="57"/>
      <c r="BC509" s="57"/>
      <c r="BD509" s="57"/>
      <c r="BE509" s="57"/>
      <c r="BF509" s="57"/>
      <c r="BG509" s="57"/>
      <c r="BH509" s="57"/>
      <c r="BI509" s="57"/>
      <c r="BJ509" s="57"/>
      <c r="BK509" s="57"/>
      <c r="BL509" s="57"/>
      <c r="BM509" s="57"/>
      <c r="BN509" s="57"/>
      <c r="BO509" s="57"/>
      <c r="BP509" s="57"/>
      <c r="BQ509" s="57"/>
      <c r="BR509" s="57"/>
      <c r="BS509" s="57"/>
      <c r="BT509" s="57"/>
      <c r="BU509" s="57"/>
      <c r="BV509" s="57"/>
      <c r="BW509" s="57"/>
      <c r="BX509" s="57"/>
      <c r="BY509" s="57"/>
      <c r="BZ509" s="57"/>
      <c r="CA509" s="57"/>
      <c r="CB509" s="57"/>
      <c r="CC509" s="57"/>
      <c r="CD509" s="57"/>
      <c r="CE509" s="57"/>
      <c r="CF509" s="57"/>
      <c r="CG509" s="57"/>
      <c r="CH509" s="57"/>
      <c r="CI509" s="57"/>
      <c r="CJ509" s="57"/>
      <c r="CK509" s="57"/>
      <c r="CL509" s="57"/>
      <c r="CM509" s="57"/>
      <c r="CN509" s="57"/>
      <c r="CO509" s="57"/>
      <c r="CP509" s="57"/>
      <c r="CQ509" s="57"/>
      <c r="CR509" s="57"/>
      <c r="CS509" s="57"/>
      <c r="CT509" s="57"/>
      <c r="CU509" s="57"/>
      <c r="CV509" s="57"/>
      <c r="CW509" s="57"/>
      <c r="CX509" s="57"/>
      <c r="CY509" s="57"/>
      <c r="CZ509" s="57"/>
      <c r="DA509" s="57"/>
      <c r="DB509" s="57"/>
      <c r="DC509" s="57"/>
      <c r="DD509" s="57"/>
      <c r="DE509" s="57"/>
      <c r="DF509" s="57"/>
      <c r="DG509" s="57"/>
      <c r="DH509" s="57"/>
      <c r="DI509" s="57"/>
      <c r="DJ509" s="57"/>
      <c r="DK509" s="57"/>
      <c r="DL509" s="57"/>
      <c r="DM509" s="57"/>
      <c r="DN509" s="57"/>
      <c r="DO509" s="57"/>
      <c r="DP509" s="57"/>
      <c r="DQ509" s="57"/>
      <c r="DR509" s="57"/>
      <c r="DS509" s="57"/>
      <c r="DT509" s="57"/>
      <c r="DU509" s="57"/>
      <c r="DV509" s="57"/>
      <c r="DW509" s="57"/>
      <c r="DX509" s="57"/>
      <c r="DY509" s="57"/>
      <c r="DZ509" s="57"/>
      <c r="EA509" s="57"/>
      <c r="EB509" s="57"/>
      <c r="EC509" s="57"/>
      <c r="ED509" s="57"/>
      <c r="EE509" s="57"/>
      <c r="EF509" s="57"/>
      <c r="EG509" s="57"/>
      <c r="EH509" s="57"/>
      <c r="EI509" s="57"/>
      <c r="EJ509" s="57"/>
      <c r="EK509" s="57"/>
      <c r="EL509" s="57"/>
      <c r="EM509" s="57"/>
      <c r="EN509" s="57"/>
      <c r="EO509" s="57"/>
      <c r="EP509" s="57"/>
      <c r="EQ509" s="57"/>
      <c r="ER509" s="57"/>
      <c r="ES509" s="57"/>
      <c r="ET509" s="57"/>
      <c r="EU509" s="57"/>
      <c r="EV509" s="57"/>
      <c r="EW509" s="57"/>
      <c r="EX509" s="57"/>
      <c r="EY509" s="57"/>
      <c r="EZ509" s="57"/>
      <c r="FA509" s="57"/>
      <c r="FB509" s="57"/>
      <c r="FC509" s="57"/>
      <c r="FD509" s="57"/>
      <c r="FE509" s="57"/>
      <c r="FF509" s="57"/>
      <c r="FG509" s="57"/>
      <c r="FH509" s="57"/>
      <c r="FI509" s="57"/>
      <c r="FJ509" s="57"/>
      <c r="FK509" s="57"/>
      <c r="FL509" s="57"/>
      <c r="FM509" s="57"/>
      <c r="FN509" s="57"/>
      <c r="FO509" s="57"/>
      <c r="FP509" s="57"/>
      <c r="FQ509" s="57"/>
      <c r="FR509" s="57"/>
      <c r="FS509" s="57"/>
      <c r="FT509" s="57"/>
      <c r="FU509" s="57"/>
      <c r="FV509" s="57"/>
      <c r="FW509" s="57"/>
      <c r="FX509" s="57"/>
      <c r="FY509" s="57"/>
      <c r="FZ509" s="57"/>
      <c r="GA509" s="57"/>
      <c r="GB509" s="57"/>
      <c r="GC509" s="57"/>
      <c r="GD509" s="57"/>
      <c r="GE509" s="57"/>
      <c r="GF509" s="57"/>
      <c r="GG509" s="57"/>
      <c r="GH509" s="57"/>
      <c r="GI509" s="57"/>
      <c r="GJ509" s="57"/>
      <c r="GK509" s="57"/>
      <c r="GL509" s="57"/>
      <c r="GM509" s="57"/>
      <c r="GN509" s="57"/>
      <c r="GO509" s="57"/>
      <c r="GP509" s="57"/>
      <c r="GQ509" s="57"/>
      <c r="GR509" s="57"/>
      <c r="GS509" s="57"/>
      <c r="GT509" s="57"/>
      <c r="GU509" s="57"/>
      <c r="GV509" s="57"/>
      <c r="GW509" s="57"/>
      <c r="GX509" s="57"/>
      <c r="GY509" s="57"/>
      <c r="GZ509" s="57"/>
      <c r="HA509" s="57"/>
      <c r="HB509" s="57"/>
      <c r="HC509" s="57"/>
      <c r="HD509" s="57"/>
      <c r="HE509" s="57"/>
      <c r="HF509" s="57"/>
      <c r="HG509" s="57"/>
      <c r="HH509" s="57"/>
      <c r="HI509" s="57"/>
      <c r="HJ509" s="57"/>
      <c r="HK509" s="57"/>
      <c r="HL509" s="57"/>
      <c r="HM509" s="57"/>
      <c r="HN509" s="57"/>
      <c r="HO509" s="57"/>
      <c r="HP509" s="57"/>
      <c r="HQ509" s="57"/>
      <c r="HR509" s="57"/>
      <c r="HS509" s="57"/>
      <c r="HT509" s="57"/>
      <c r="HU509" s="57"/>
      <c r="HV509" s="57"/>
      <c r="HW509" s="57"/>
      <c r="HX509" s="57"/>
      <c r="HY509" s="57"/>
      <c r="HZ509" s="57"/>
      <c r="IA509" s="57"/>
      <c r="IB509" s="57"/>
      <c r="IC509" s="57"/>
      <c r="ID509" s="57"/>
      <c r="IE509" s="57"/>
      <c r="IF509" s="57"/>
      <c r="IG509" s="57"/>
      <c r="IH509" s="57"/>
      <c r="II509" s="57"/>
      <c r="IJ509" s="57"/>
      <c r="IK509" s="57"/>
      <c r="IL509" s="57"/>
      <c r="IM509" s="57"/>
      <c r="IN509" s="57"/>
      <c r="IO509" s="57"/>
      <c r="IP509" s="57"/>
      <c r="IQ509" s="57"/>
      <c r="IR509" s="57"/>
      <c r="IS509" s="57"/>
      <c r="IT509" s="57"/>
      <c r="IU509" s="57"/>
      <c r="IV509" s="57"/>
      <c r="IW509" s="57"/>
      <c r="IX509" s="57"/>
      <c r="IY509" s="57"/>
      <c r="IZ509" s="57"/>
      <c r="JA509" s="57"/>
      <c r="JB509" s="57"/>
      <c r="JC509" s="57"/>
      <c r="JD509" s="57"/>
      <c r="JE509" s="57"/>
      <c r="JF509" s="57"/>
      <c r="JG509" s="57"/>
      <c r="JH509" s="57"/>
      <c r="JI509" s="57"/>
      <c r="JJ509" s="57"/>
      <c r="JK509" s="57"/>
      <c r="JL509" s="57"/>
      <c r="JM509" s="57"/>
      <c r="JN509" s="57"/>
      <c r="JO509" s="57"/>
      <c r="JP509" s="57"/>
      <c r="JQ509" s="57"/>
      <c r="JR509" s="57"/>
      <c r="JS509" s="57"/>
      <c r="JT509" s="57"/>
      <c r="JU509" s="57"/>
      <c r="JV509" s="57"/>
      <c r="JW509" s="57"/>
      <c r="JX509" s="57"/>
      <c r="JY509" s="57"/>
      <c r="JZ509" s="57"/>
      <c r="KA509" s="57"/>
      <c r="KB509" s="57"/>
      <c r="KC509" s="57"/>
      <c r="KD509" s="57"/>
      <c r="KE509" s="57"/>
      <c r="KF509" s="57"/>
      <c r="KG509" s="57"/>
      <c r="KH509" s="57"/>
      <c r="KI509" s="57"/>
      <c r="KJ509" s="57"/>
      <c r="KK509" s="57"/>
      <c r="KL509" s="57"/>
      <c r="KM509" s="57"/>
      <c r="KN509" s="57"/>
      <c r="KO509" s="57"/>
      <c r="KP509" s="57"/>
      <c r="KQ509" s="57"/>
      <c r="KR509" s="57"/>
      <c r="KS509" s="57"/>
      <c r="KT509" s="57"/>
      <c r="KU509" s="57"/>
      <c r="KV509" s="57"/>
      <c r="KW509" s="57"/>
      <c r="KX509" s="57"/>
      <c r="KY509" s="57"/>
      <c r="KZ509" s="57"/>
      <c r="LA509" s="57"/>
      <c r="LB509" s="57"/>
      <c r="LC509" s="57"/>
      <c r="LD509" s="57"/>
      <c r="LE509" s="57"/>
      <c r="LF509" s="57"/>
      <c r="LG509" s="57"/>
      <c r="LH509" s="57"/>
      <c r="LI509" s="57"/>
      <c r="LJ509" s="57"/>
      <c r="LK509" s="57"/>
      <c r="LL509" s="57"/>
      <c r="LM509" s="57"/>
      <c r="LN509" s="57"/>
      <c r="LO509" s="57"/>
      <c r="LP509" s="57"/>
      <c r="LQ509" s="57"/>
      <c r="LR509" s="57"/>
      <c r="LS509" s="57"/>
      <c r="LT509" s="57"/>
      <c r="LU509" s="57"/>
      <c r="LV509" s="57"/>
      <c r="LW509" s="57"/>
      <c r="LX509" s="57"/>
      <c r="LY509" s="57"/>
      <c r="LZ509" s="57"/>
      <c r="MA509" s="57"/>
      <c r="MB509" s="57"/>
      <c r="MC509" s="57"/>
      <c r="MD509" s="57"/>
      <c r="ME509" s="57"/>
      <c r="MF509" s="57"/>
      <c r="MG509" s="57"/>
      <c r="MH509" s="57"/>
      <c r="MI509" s="57"/>
      <c r="MJ509" s="57"/>
      <c r="MK509" s="57"/>
      <c r="ML509" s="57"/>
      <c r="MM509" s="57"/>
      <c r="MN509" s="57"/>
      <c r="MO509" s="57"/>
      <c r="MP509" s="57"/>
      <c r="MQ509" s="57"/>
      <c r="MR509" s="57"/>
      <c r="MS509" s="57"/>
      <c r="MT509" s="57"/>
      <c r="MU509" s="57"/>
      <c r="MV509" s="57"/>
      <c r="MW509" s="57"/>
      <c r="MX509" s="57"/>
      <c r="MY509" s="57"/>
      <c r="MZ509" s="57"/>
      <c r="NA509" s="57"/>
      <c r="NB509" s="57"/>
      <c r="NC509" s="57"/>
      <c r="ND509" s="57"/>
      <c r="NE509" s="57"/>
      <c r="NF509" s="57"/>
      <c r="NG509" s="57"/>
      <c r="NH509" s="57"/>
      <c r="NI509" s="57"/>
      <c r="NJ509" s="57"/>
      <c r="NK509" s="57"/>
      <c r="NL509" s="57"/>
      <c r="NM509" s="57"/>
      <c r="NN509" s="57"/>
      <c r="NO509" s="57"/>
      <c r="NP509" s="57"/>
      <c r="NQ509" s="57"/>
    </row>
    <row r="510" spans="1:381" s="58" customFormat="1" x14ac:dyDescent="0.2">
      <c r="A510" s="46">
        <v>509</v>
      </c>
      <c r="B510" s="47" t="s">
        <v>351</v>
      </c>
      <c r="C510" s="47" t="s">
        <v>29</v>
      </c>
      <c r="D510" s="48">
        <v>16</v>
      </c>
      <c r="E510" s="66" t="s">
        <v>2068</v>
      </c>
      <c r="F510" s="57"/>
      <c r="G510" s="57"/>
      <c r="H510" s="57"/>
      <c r="I510" s="57"/>
      <c r="J510" s="57"/>
      <c r="K510" s="57"/>
      <c r="L510" s="57"/>
      <c r="M510" s="57"/>
      <c r="N510" s="57"/>
      <c r="O510" s="57"/>
      <c r="P510" s="57"/>
      <c r="Q510" s="57"/>
      <c r="R510" s="57"/>
      <c r="S510" s="57"/>
      <c r="T510" s="57"/>
      <c r="U510" s="57"/>
      <c r="V510" s="57"/>
      <c r="W510" s="57"/>
      <c r="X510" s="57"/>
      <c r="Y510" s="57"/>
      <c r="Z510" s="57"/>
      <c r="AA510" s="57"/>
      <c r="AB510" s="57"/>
      <c r="AC510" s="57"/>
      <c r="AD510" s="57"/>
      <c r="AE510" s="57"/>
      <c r="AF510" s="57"/>
      <c r="AG510" s="57"/>
      <c r="AH510" s="57"/>
      <c r="AI510" s="57"/>
      <c r="AJ510" s="57"/>
      <c r="AK510" s="57"/>
      <c r="AL510" s="57"/>
      <c r="AM510" s="57"/>
      <c r="AN510" s="57"/>
      <c r="AO510" s="57"/>
      <c r="AP510" s="57"/>
      <c r="AQ510" s="57"/>
      <c r="AR510" s="57"/>
      <c r="AS510" s="57"/>
      <c r="AT510" s="57"/>
      <c r="AU510" s="57"/>
      <c r="AV510" s="57"/>
      <c r="AW510" s="57"/>
      <c r="AX510" s="57"/>
      <c r="AY510" s="57"/>
      <c r="AZ510" s="57"/>
      <c r="BA510" s="57"/>
      <c r="BB510" s="57"/>
      <c r="BC510" s="57"/>
      <c r="BD510" s="57"/>
      <c r="BE510" s="57"/>
      <c r="BF510" s="57"/>
      <c r="BG510" s="57"/>
      <c r="BH510" s="57"/>
      <c r="BI510" s="57"/>
      <c r="BJ510" s="57"/>
      <c r="BK510" s="57"/>
      <c r="BL510" s="57"/>
      <c r="BM510" s="57"/>
      <c r="BN510" s="57"/>
      <c r="BO510" s="57"/>
      <c r="BP510" s="57"/>
      <c r="BQ510" s="57"/>
      <c r="BR510" s="57"/>
      <c r="BS510" s="57"/>
      <c r="BT510" s="57"/>
      <c r="BU510" s="57"/>
      <c r="BV510" s="57"/>
      <c r="BW510" s="57"/>
      <c r="BX510" s="57"/>
      <c r="BY510" s="57"/>
      <c r="BZ510" s="57"/>
      <c r="CA510" s="57"/>
      <c r="CB510" s="57"/>
      <c r="CC510" s="57"/>
      <c r="CD510" s="57"/>
      <c r="CE510" s="57"/>
      <c r="CF510" s="57"/>
      <c r="CG510" s="57"/>
      <c r="CH510" s="57"/>
      <c r="CI510" s="57"/>
      <c r="CJ510" s="57"/>
      <c r="CK510" s="57"/>
      <c r="CL510" s="57"/>
      <c r="CM510" s="57"/>
      <c r="CN510" s="57"/>
      <c r="CO510" s="57"/>
      <c r="CP510" s="57"/>
      <c r="CQ510" s="57"/>
      <c r="CR510" s="57"/>
      <c r="CS510" s="57"/>
      <c r="CT510" s="57"/>
      <c r="CU510" s="57"/>
      <c r="CV510" s="57"/>
      <c r="CW510" s="57"/>
      <c r="CX510" s="57"/>
      <c r="CY510" s="57"/>
      <c r="CZ510" s="57"/>
      <c r="DA510" s="57"/>
      <c r="DB510" s="57"/>
      <c r="DC510" s="57"/>
      <c r="DD510" s="57"/>
      <c r="DE510" s="57"/>
      <c r="DF510" s="57"/>
      <c r="DG510" s="57"/>
      <c r="DH510" s="57"/>
      <c r="DI510" s="57"/>
      <c r="DJ510" s="57"/>
      <c r="DK510" s="57"/>
      <c r="DL510" s="57"/>
      <c r="DM510" s="57"/>
      <c r="DN510" s="57"/>
      <c r="DO510" s="57"/>
      <c r="DP510" s="57"/>
      <c r="DQ510" s="57"/>
      <c r="DR510" s="57"/>
      <c r="DS510" s="57"/>
      <c r="DT510" s="57"/>
      <c r="DU510" s="57"/>
      <c r="DV510" s="57"/>
      <c r="DW510" s="57"/>
      <c r="DX510" s="57"/>
      <c r="DY510" s="57"/>
      <c r="DZ510" s="57"/>
      <c r="EA510" s="57"/>
      <c r="EB510" s="57"/>
      <c r="EC510" s="57"/>
      <c r="ED510" s="57"/>
      <c r="EE510" s="57"/>
      <c r="EF510" s="57"/>
      <c r="EG510" s="57"/>
      <c r="EH510" s="57"/>
      <c r="EI510" s="57"/>
      <c r="EJ510" s="57"/>
      <c r="EK510" s="57"/>
      <c r="EL510" s="57"/>
      <c r="EM510" s="57"/>
      <c r="EN510" s="57"/>
      <c r="EO510" s="57"/>
      <c r="EP510" s="57"/>
      <c r="EQ510" s="57"/>
      <c r="ER510" s="57"/>
      <c r="ES510" s="57"/>
      <c r="ET510" s="57"/>
      <c r="EU510" s="57"/>
      <c r="EV510" s="57"/>
      <c r="EW510" s="57"/>
      <c r="EX510" s="57"/>
      <c r="EY510" s="57"/>
      <c r="EZ510" s="57"/>
      <c r="FA510" s="57"/>
      <c r="FB510" s="57"/>
      <c r="FC510" s="57"/>
      <c r="FD510" s="57"/>
      <c r="FE510" s="57"/>
      <c r="FF510" s="57"/>
      <c r="FG510" s="57"/>
      <c r="FH510" s="57"/>
      <c r="FI510" s="57"/>
      <c r="FJ510" s="57"/>
      <c r="FK510" s="57"/>
      <c r="FL510" s="57"/>
      <c r="FM510" s="57"/>
      <c r="FN510" s="57"/>
      <c r="FO510" s="57"/>
      <c r="FP510" s="57"/>
      <c r="FQ510" s="57"/>
      <c r="FR510" s="57"/>
      <c r="FS510" s="57"/>
      <c r="FT510" s="57"/>
      <c r="FU510" s="57"/>
      <c r="FV510" s="57"/>
      <c r="FW510" s="57"/>
      <c r="FX510" s="57"/>
      <c r="FY510" s="57"/>
      <c r="FZ510" s="57"/>
      <c r="GA510" s="57"/>
      <c r="GB510" s="57"/>
      <c r="GC510" s="57"/>
      <c r="GD510" s="57"/>
      <c r="GE510" s="57"/>
      <c r="GF510" s="57"/>
      <c r="GG510" s="57"/>
      <c r="GH510" s="57"/>
      <c r="GI510" s="57"/>
      <c r="GJ510" s="57"/>
      <c r="GK510" s="57"/>
      <c r="GL510" s="57"/>
      <c r="GM510" s="57"/>
      <c r="GN510" s="57"/>
      <c r="GO510" s="57"/>
      <c r="GP510" s="57"/>
      <c r="GQ510" s="57"/>
      <c r="GR510" s="57"/>
      <c r="GS510" s="57"/>
      <c r="GT510" s="57"/>
      <c r="GU510" s="57"/>
      <c r="GV510" s="57"/>
      <c r="GW510" s="57"/>
      <c r="GX510" s="57"/>
      <c r="GY510" s="57"/>
      <c r="GZ510" s="57"/>
      <c r="HA510" s="57"/>
      <c r="HB510" s="57"/>
      <c r="HC510" s="57"/>
      <c r="HD510" s="57"/>
      <c r="HE510" s="57"/>
      <c r="HF510" s="57"/>
      <c r="HG510" s="57"/>
      <c r="HH510" s="57"/>
      <c r="HI510" s="57"/>
      <c r="HJ510" s="57"/>
      <c r="HK510" s="57"/>
      <c r="HL510" s="57"/>
      <c r="HM510" s="57"/>
      <c r="HN510" s="57"/>
      <c r="HO510" s="57"/>
      <c r="HP510" s="57"/>
      <c r="HQ510" s="57"/>
      <c r="HR510" s="57"/>
      <c r="HS510" s="57"/>
      <c r="HT510" s="57"/>
      <c r="HU510" s="57"/>
      <c r="HV510" s="57"/>
      <c r="HW510" s="57"/>
      <c r="HX510" s="57"/>
      <c r="HY510" s="57"/>
      <c r="HZ510" s="57"/>
      <c r="IA510" s="57"/>
      <c r="IB510" s="57"/>
      <c r="IC510" s="57"/>
      <c r="ID510" s="57"/>
      <c r="IE510" s="57"/>
      <c r="IF510" s="57"/>
      <c r="IG510" s="57"/>
      <c r="IH510" s="57"/>
      <c r="II510" s="57"/>
      <c r="IJ510" s="57"/>
      <c r="IK510" s="57"/>
      <c r="IL510" s="57"/>
      <c r="IM510" s="57"/>
      <c r="IN510" s="57"/>
      <c r="IO510" s="57"/>
      <c r="IP510" s="57"/>
      <c r="IQ510" s="57"/>
      <c r="IR510" s="57"/>
      <c r="IS510" s="57"/>
      <c r="IT510" s="57"/>
      <c r="IU510" s="57"/>
      <c r="IV510" s="57"/>
      <c r="IW510" s="57"/>
      <c r="IX510" s="57"/>
      <c r="IY510" s="57"/>
      <c r="IZ510" s="57"/>
      <c r="JA510" s="57"/>
      <c r="JB510" s="57"/>
      <c r="JC510" s="57"/>
      <c r="JD510" s="57"/>
      <c r="JE510" s="57"/>
      <c r="JF510" s="57"/>
      <c r="JG510" s="57"/>
      <c r="JH510" s="57"/>
      <c r="JI510" s="57"/>
      <c r="JJ510" s="57"/>
      <c r="JK510" s="57"/>
      <c r="JL510" s="57"/>
      <c r="JM510" s="57"/>
      <c r="JN510" s="57"/>
      <c r="JO510" s="57"/>
      <c r="JP510" s="57"/>
      <c r="JQ510" s="57"/>
      <c r="JR510" s="57"/>
      <c r="JS510" s="57"/>
      <c r="JT510" s="57"/>
      <c r="JU510" s="57"/>
      <c r="JV510" s="57"/>
      <c r="JW510" s="57"/>
      <c r="JX510" s="57"/>
      <c r="JY510" s="57"/>
      <c r="JZ510" s="57"/>
      <c r="KA510" s="57"/>
      <c r="KB510" s="57"/>
      <c r="KC510" s="57"/>
      <c r="KD510" s="57"/>
      <c r="KE510" s="57"/>
      <c r="KF510" s="57"/>
      <c r="KG510" s="57"/>
      <c r="KH510" s="57"/>
      <c r="KI510" s="57"/>
      <c r="KJ510" s="57"/>
      <c r="KK510" s="57"/>
      <c r="KL510" s="57"/>
      <c r="KM510" s="57"/>
      <c r="KN510" s="57"/>
      <c r="KO510" s="57"/>
      <c r="KP510" s="57"/>
      <c r="KQ510" s="57"/>
      <c r="KR510" s="57"/>
      <c r="KS510" s="57"/>
      <c r="KT510" s="57"/>
      <c r="KU510" s="57"/>
      <c r="KV510" s="57"/>
      <c r="KW510" s="57"/>
      <c r="KX510" s="57"/>
      <c r="KY510" s="57"/>
      <c r="KZ510" s="57"/>
      <c r="LA510" s="57"/>
      <c r="LB510" s="57"/>
      <c r="LC510" s="57"/>
      <c r="LD510" s="57"/>
      <c r="LE510" s="57"/>
      <c r="LF510" s="57"/>
      <c r="LG510" s="57"/>
      <c r="LH510" s="57"/>
      <c r="LI510" s="57"/>
      <c r="LJ510" s="57"/>
      <c r="LK510" s="57"/>
      <c r="LL510" s="57"/>
      <c r="LM510" s="57"/>
      <c r="LN510" s="57"/>
      <c r="LO510" s="57"/>
      <c r="LP510" s="57"/>
      <c r="LQ510" s="57"/>
      <c r="LR510" s="57"/>
      <c r="LS510" s="57"/>
      <c r="LT510" s="57"/>
      <c r="LU510" s="57"/>
      <c r="LV510" s="57"/>
      <c r="LW510" s="57"/>
      <c r="LX510" s="57"/>
      <c r="LY510" s="57"/>
      <c r="LZ510" s="57"/>
      <c r="MA510" s="57"/>
      <c r="MB510" s="57"/>
      <c r="MC510" s="57"/>
      <c r="MD510" s="57"/>
      <c r="ME510" s="57"/>
      <c r="MF510" s="57"/>
      <c r="MG510" s="57"/>
      <c r="MH510" s="57"/>
      <c r="MI510" s="57"/>
      <c r="MJ510" s="57"/>
      <c r="MK510" s="57"/>
      <c r="ML510" s="57"/>
      <c r="MM510" s="57"/>
      <c r="MN510" s="57"/>
      <c r="MO510" s="57"/>
      <c r="MP510" s="57"/>
      <c r="MQ510" s="57"/>
      <c r="MR510" s="57"/>
      <c r="MS510" s="57"/>
      <c r="MT510" s="57"/>
      <c r="MU510" s="57"/>
      <c r="MV510" s="57"/>
      <c r="MW510" s="57"/>
      <c r="MX510" s="57"/>
      <c r="MY510" s="57"/>
      <c r="MZ510" s="57"/>
      <c r="NA510" s="57"/>
      <c r="NB510" s="57"/>
      <c r="NC510" s="57"/>
      <c r="ND510" s="57"/>
      <c r="NE510" s="57"/>
      <c r="NF510" s="57"/>
      <c r="NG510" s="57"/>
      <c r="NH510" s="57"/>
      <c r="NI510" s="57"/>
      <c r="NJ510" s="57"/>
      <c r="NK510" s="57"/>
      <c r="NL510" s="57"/>
      <c r="NM510" s="57"/>
      <c r="NN510" s="57"/>
      <c r="NO510" s="57"/>
      <c r="NP510" s="57"/>
      <c r="NQ510" s="57"/>
    </row>
    <row r="511" spans="1:381" x14ac:dyDescent="0.2">
      <c r="A511" s="46">
        <v>510</v>
      </c>
      <c r="B511" s="47" t="s">
        <v>352</v>
      </c>
      <c r="C511" s="47" t="s">
        <v>29</v>
      </c>
      <c r="D511" s="48">
        <v>18</v>
      </c>
      <c r="E511" s="66" t="s">
        <v>2032</v>
      </c>
    </row>
    <row r="512" spans="1:381" x14ac:dyDescent="0.2">
      <c r="A512" s="46">
        <v>511</v>
      </c>
      <c r="B512" s="47" t="s">
        <v>353</v>
      </c>
      <c r="C512" s="47" t="s">
        <v>29</v>
      </c>
      <c r="D512" s="48">
        <v>18</v>
      </c>
      <c r="E512" s="66" t="s">
        <v>2081</v>
      </c>
    </row>
    <row r="513" spans="1:381" x14ac:dyDescent="0.2">
      <c r="A513" s="46">
        <v>512</v>
      </c>
      <c r="B513" s="47" t="s">
        <v>354</v>
      </c>
      <c r="C513" s="47" t="s">
        <v>29</v>
      </c>
      <c r="D513" s="48">
        <v>18</v>
      </c>
      <c r="E513" s="66" t="s">
        <v>2076</v>
      </c>
    </row>
    <row r="514" spans="1:381" x14ac:dyDescent="0.2">
      <c r="A514" s="46">
        <v>513</v>
      </c>
      <c r="B514" s="47" t="s">
        <v>355</v>
      </c>
      <c r="C514" s="47" t="s">
        <v>29</v>
      </c>
      <c r="D514" s="48">
        <v>18</v>
      </c>
      <c r="E514" s="66" t="s">
        <v>2086</v>
      </c>
    </row>
    <row r="515" spans="1:381" x14ac:dyDescent="0.2">
      <c r="A515" s="46">
        <v>514</v>
      </c>
      <c r="B515" s="47" t="s">
        <v>356</v>
      </c>
      <c r="C515" s="47" t="s">
        <v>29</v>
      </c>
      <c r="D515" s="48">
        <v>18</v>
      </c>
      <c r="E515" s="66" t="s">
        <v>1951</v>
      </c>
    </row>
    <row r="516" spans="1:381" s="50" customFormat="1" x14ac:dyDescent="0.2">
      <c r="A516" s="46">
        <v>515</v>
      </c>
      <c r="B516" s="47" t="s">
        <v>357</v>
      </c>
      <c r="C516" s="47" t="s">
        <v>29</v>
      </c>
      <c r="D516" s="48">
        <v>18</v>
      </c>
      <c r="E516" s="66" t="s">
        <v>2081</v>
      </c>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49"/>
      <c r="AT516" s="49"/>
      <c r="AU516" s="49"/>
      <c r="AV516" s="49"/>
      <c r="AW516" s="49"/>
      <c r="AX516" s="49"/>
      <c r="AY516" s="49"/>
      <c r="AZ516" s="49"/>
      <c r="BA516" s="49"/>
      <c r="BB516" s="49"/>
      <c r="BC516" s="49"/>
      <c r="BD516" s="49"/>
      <c r="BE516" s="49"/>
      <c r="BF516" s="49"/>
      <c r="BG516" s="49"/>
      <c r="BH516" s="49"/>
      <c r="BI516" s="49"/>
      <c r="BJ516" s="49"/>
      <c r="BK516" s="49"/>
      <c r="BL516" s="49"/>
      <c r="BM516" s="49"/>
      <c r="BN516" s="49"/>
      <c r="BO516" s="49"/>
      <c r="BP516" s="49"/>
      <c r="BQ516" s="49"/>
      <c r="BR516" s="49"/>
      <c r="BS516" s="49"/>
      <c r="BT516" s="49"/>
      <c r="BU516" s="49"/>
      <c r="BV516" s="49"/>
      <c r="BW516" s="49"/>
      <c r="BX516" s="49"/>
      <c r="BY516" s="49"/>
      <c r="BZ516" s="49"/>
      <c r="CA516" s="49"/>
      <c r="CB516" s="49"/>
      <c r="CC516" s="49"/>
      <c r="CD516" s="49"/>
      <c r="CE516" s="49"/>
      <c r="CF516" s="49"/>
      <c r="CG516" s="49"/>
      <c r="CH516" s="49"/>
      <c r="CI516" s="49"/>
      <c r="CJ516" s="49"/>
      <c r="CK516" s="49"/>
      <c r="CL516" s="49"/>
      <c r="CM516" s="49"/>
      <c r="CN516" s="49"/>
      <c r="CO516" s="49"/>
      <c r="CP516" s="49"/>
      <c r="CQ516" s="49"/>
      <c r="CR516" s="49"/>
      <c r="CS516" s="49"/>
      <c r="CT516" s="49"/>
      <c r="CU516" s="49"/>
      <c r="CV516" s="49"/>
      <c r="CW516" s="49"/>
      <c r="CX516" s="49"/>
      <c r="CY516" s="49"/>
      <c r="CZ516" s="49"/>
      <c r="DA516" s="49"/>
      <c r="DB516" s="49"/>
      <c r="DC516" s="49"/>
      <c r="DD516" s="49"/>
      <c r="DE516" s="49"/>
      <c r="DF516" s="49"/>
      <c r="DG516" s="49"/>
      <c r="DH516" s="49"/>
      <c r="DI516" s="49"/>
      <c r="DJ516" s="49"/>
      <c r="DK516" s="49"/>
      <c r="DL516" s="49"/>
      <c r="DM516" s="49"/>
      <c r="DN516" s="49"/>
      <c r="DO516" s="49"/>
      <c r="DP516" s="49"/>
      <c r="DQ516" s="49"/>
      <c r="DR516" s="49"/>
      <c r="DS516" s="49"/>
      <c r="DT516" s="49"/>
      <c r="DU516" s="49"/>
      <c r="DV516" s="49"/>
      <c r="DW516" s="49"/>
      <c r="DX516" s="49"/>
      <c r="DY516" s="49"/>
      <c r="DZ516" s="49"/>
      <c r="EA516" s="49"/>
      <c r="EB516" s="49"/>
      <c r="EC516" s="49"/>
      <c r="ED516" s="49"/>
      <c r="EE516" s="49"/>
      <c r="EF516" s="49"/>
      <c r="EG516" s="49"/>
      <c r="EH516" s="49"/>
      <c r="EI516" s="49"/>
      <c r="EJ516" s="49"/>
      <c r="EK516" s="49"/>
      <c r="EL516" s="49"/>
      <c r="EM516" s="49"/>
      <c r="EN516" s="49"/>
      <c r="EO516" s="49"/>
      <c r="EP516" s="49"/>
      <c r="EQ516" s="49"/>
      <c r="ER516" s="49"/>
      <c r="ES516" s="49"/>
      <c r="ET516" s="49"/>
      <c r="EU516" s="49"/>
      <c r="EV516" s="49"/>
      <c r="EW516" s="49"/>
      <c r="EX516" s="49"/>
      <c r="EY516" s="49"/>
      <c r="EZ516" s="49"/>
      <c r="FA516" s="49"/>
      <c r="FB516" s="49"/>
      <c r="FC516" s="49"/>
      <c r="FD516" s="49"/>
      <c r="FE516" s="49"/>
      <c r="FF516" s="49"/>
      <c r="FG516" s="49"/>
      <c r="FH516" s="49"/>
      <c r="FI516" s="49"/>
      <c r="FJ516" s="49"/>
      <c r="FK516" s="49"/>
      <c r="FL516" s="49"/>
      <c r="FM516" s="49"/>
      <c r="FN516" s="49"/>
      <c r="FO516" s="49"/>
      <c r="FP516" s="49"/>
      <c r="FQ516" s="49"/>
      <c r="FR516" s="49"/>
      <c r="FS516" s="49"/>
      <c r="FT516" s="49"/>
      <c r="FU516" s="49"/>
      <c r="FV516" s="49"/>
      <c r="FW516" s="49"/>
      <c r="FX516" s="49"/>
      <c r="FY516" s="49"/>
      <c r="FZ516" s="49"/>
      <c r="GA516" s="49"/>
      <c r="GB516" s="49"/>
      <c r="GC516" s="49"/>
      <c r="GD516" s="49"/>
      <c r="GE516" s="49"/>
      <c r="GF516" s="49"/>
      <c r="GG516" s="49"/>
      <c r="GH516" s="49"/>
      <c r="GI516" s="49"/>
      <c r="GJ516" s="49"/>
      <c r="GK516" s="49"/>
      <c r="GL516" s="49"/>
      <c r="GM516" s="49"/>
      <c r="GN516" s="49"/>
      <c r="GO516" s="49"/>
      <c r="GP516" s="49"/>
      <c r="GQ516" s="49"/>
      <c r="GR516" s="49"/>
      <c r="GS516" s="49"/>
      <c r="GT516" s="49"/>
      <c r="GU516" s="49"/>
      <c r="GV516" s="49"/>
      <c r="GW516" s="49"/>
      <c r="GX516" s="49"/>
      <c r="GY516" s="49"/>
      <c r="GZ516" s="49"/>
      <c r="HA516" s="49"/>
      <c r="HB516" s="49"/>
      <c r="HC516" s="49"/>
      <c r="HD516" s="49"/>
      <c r="HE516" s="49"/>
      <c r="HF516" s="49"/>
      <c r="HG516" s="49"/>
      <c r="HH516" s="49"/>
      <c r="HI516" s="49"/>
      <c r="HJ516" s="49"/>
      <c r="HK516" s="49"/>
      <c r="HL516" s="49"/>
      <c r="HM516" s="49"/>
      <c r="HN516" s="49"/>
      <c r="HO516" s="49"/>
      <c r="HP516" s="49"/>
      <c r="HQ516" s="49"/>
      <c r="HR516" s="49"/>
      <c r="HS516" s="49"/>
      <c r="HT516" s="49"/>
      <c r="HU516" s="49"/>
      <c r="HV516" s="49"/>
      <c r="HW516" s="49"/>
      <c r="HX516" s="49"/>
      <c r="HY516" s="49"/>
      <c r="HZ516" s="49"/>
      <c r="IA516" s="49"/>
      <c r="IB516" s="49"/>
      <c r="IC516" s="49"/>
      <c r="ID516" s="49"/>
      <c r="IE516" s="49"/>
      <c r="IF516" s="49"/>
      <c r="IG516" s="49"/>
      <c r="IH516" s="49"/>
      <c r="II516" s="49"/>
      <c r="IJ516" s="49"/>
      <c r="IK516" s="49"/>
      <c r="IL516" s="49"/>
      <c r="IM516" s="49"/>
      <c r="IN516" s="49"/>
      <c r="IO516" s="49"/>
      <c r="IP516" s="49"/>
      <c r="IQ516" s="49"/>
      <c r="IR516" s="49"/>
      <c r="IS516" s="49"/>
      <c r="IT516" s="49"/>
      <c r="IU516" s="49"/>
      <c r="IV516" s="49"/>
      <c r="IW516" s="49"/>
      <c r="IX516" s="49"/>
      <c r="IY516" s="49"/>
      <c r="IZ516" s="49"/>
      <c r="JA516" s="49"/>
      <c r="JB516" s="49"/>
      <c r="JC516" s="49"/>
      <c r="JD516" s="49"/>
      <c r="JE516" s="49"/>
      <c r="JF516" s="49"/>
      <c r="JG516" s="49"/>
      <c r="JH516" s="49"/>
      <c r="JI516" s="49"/>
      <c r="JJ516" s="49"/>
      <c r="JK516" s="49"/>
      <c r="JL516" s="49"/>
      <c r="JM516" s="49"/>
      <c r="JN516" s="49"/>
      <c r="JO516" s="49"/>
      <c r="JP516" s="49"/>
      <c r="JQ516" s="49"/>
      <c r="JR516" s="49"/>
      <c r="JS516" s="49"/>
      <c r="JT516" s="49"/>
      <c r="JU516" s="49"/>
      <c r="JV516" s="49"/>
      <c r="JW516" s="49"/>
      <c r="JX516" s="49"/>
      <c r="JY516" s="49"/>
      <c r="JZ516" s="49"/>
      <c r="KA516" s="49"/>
      <c r="KB516" s="49"/>
      <c r="KC516" s="49"/>
      <c r="KD516" s="49"/>
      <c r="KE516" s="49"/>
      <c r="KF516" s="49"/>
      <c r="KG516" s="49"/>
      <c r="KH516" s="49"/>
      <c r="KI516" s="49"/>
      <c r="KJ516" s="49"/>
      <c r="KK516" s="49"/>
      <c r="KL516" s="49"/>
      <c r="KM516" s="49"/>
      <c r="KN516" s="49"/>
      <c r="KO516" s="49"/>
      <c r="KP516" s="49"/>
      <c r="KQ516" s="49"/>
      <c r="KR516" s="49"/>
      <c r="KS516" s="49"/>
      <c r="KT516" s="49"/>
      <c r="KU516" s="49"/>
      <c r="KV516" s="49"/>
      <c r="KW516" s="49"/>
      <c r="KX516" s="49"/>
      <c r="KY516" s="49"/>
      <c r="KZ516" s="49"/>
      <c r="LA516" s="49"/>
      <c r="LB516" s="49"/>
      <c r="LC516" s="49"/>
      <c r="LD516" s="49"/>
      <c r="LE516" s="49"/>
      <c r="LF516" s="49"/>
      <c r="LG516" s="49"/>
      <c r="LH516" s="49"/>
      <c r="LI516" s="49"/>
      <c r="LJ516" s="49"/>
      <c r="LK516" s="49"/>
      <c r="LL516" s="49"/>
      <c r="LM516" s="49"/>
      <c r="LN516" s="49"/>
      <c r="LO516" s="49"/>
      <c r="LP516" s="49"/>
      <c r="LQ516" s="49"/>
      <c r="LR516" s="49"/>
      <c r="LS516" s="49"/>
      <c r="LT516" s="49"/>
      <c r="LU516" s="49"/>
      <c r="LV516" s="49"/>
      <c r="LW516" s="49"/>
      <c r="LX516" s="49"/>
      <c r="LY516" s="49"/>
      <c r="LZ516" s="49"/>
      <c r="MA516" s="49"/>
      <c r="MB516" s="49"/>
      <c r="MC516" s="49"/>
      <c r="MD516" s="49"/>
      <c r="ME516" s="49"/>
      <c r="MF516" s="49"/>
      <c r="MG516" s="49"/>
      <c r="MH516" s="49"/>
      <c r="MI516" s="49"/>
      <c r="MJ516" s="49"/>
      <c r="MK516" s="49"/>
      <c r="ML516" s="49"/>
      <c r="MM516" s="49"/>
      <c r="MN516" s="49"/>
      <c r="MO516" s="49"/>
      <c r="MP516" s="49"/>
      <c r="MQ516" s="49"/>
      <c r="MR516" s="49"/>
      <c r="MS516" s="49"/>
      <c r="MT516" s="49"/>
      <c r="MU516" s="49"/>
      <c r="MV516" s="49"/>
      <c r="MW516" s="49"/>
      <c r="MX516" s="49"/>
      <c r="MY516" s="49"/>
      <c r="MZ516" s="49"/>
      <c r="NA516" s="49"/>
      <c r="NB516" s="49"/>
      <c r="NC516" s="49"/>
      <c r="ND516" s="49"/>
      <c r="NE516" s="49"/>
      <c r="NF516" s="49"/>
      <c r="NG516" s="49"/>
      <c r="NH516" s="49"/>
      <c r="NI516" s="49"/>
      <c r="NJ516" s="49"/>
      <c r="NK516" s="49"/>
      <c r="NL516" s="49"/>
      <c r="NM516" s="49"/>
      <c r="NN516" s="49"/>
      <c r="NO516" s="49"/>
      <c r="NP516" s="49"/>
      <c r="NQ516" s="49"/>
    </row>
    <row r="517" spans="1:381" s="50" customFormat="1" x14ac:dyDescent="0.2">
      <c r="A517" s="46">
        <v>516</v>
      </c>
      <c r="B517" s="47" t="s">
        <v>358</v>
      </c>
      <c r="C517" s="47" t="s">
        <v>29</v>
      </c>
      <c r="D517" s="48">
        <v>18</v>
      </c>
      <c r="E517" s="66" t="s">
        <v>2062</v>
      </c>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c r="AX517" s="49"/>
      <c r="AY517" s="49"/>
      <c r="AZ517" s="49"/>
      <c r="BA517" s="49"/>
      <c r="BB517" s="49"/>
      <c r="BC517" s="49"/>
      <c r="BD517" s="49"/>
      <c r="BE517" s="49"/>
      <c r="BF517" s="49"/>
      <c r="BG517" s="49"/>
      <c r="BH517" s="49"/>
      <c r="BI517" s="49"/>
      <c r="BJ517" s="49"/>
      <c r="BK517" s="49"/>
      <c r="BL517" s="49"/>
      <c r="BM517" s="49"/>
      <c r="BN517" s="49"/>
      <c r="BO517" s="49"/>
      <c r="BP517" s="49"/>
      <c r="BQ517" s="49"/>
      <c r="BR517" s="49"/>
      <c r="BS517" s="49"/>
      <c r="BT517" s="49"/>
      <c r="BU517" s="49"/>
      <c r="BV517" s="49"/>
      <c r="BW517" s="49"/>
      <c r="BX517" s="49"/>
      <c r="BY517" s="49"/>
      <c r="BZ517" s="49"/>
      <c r="CA517" s="49"/>
      <c r="CB517" s="49"/>
      <c r="CC517" s="49"/>
      <c r="CD517" s="49"/>
      <c r="CE517" s="49"/>
      <c r="CF517" s="49"/>
      <c r="CG517" s="49"/>
      <c r="CH517" s="49"/>
      <c r="CI517" s="49"/>
      <c r="CJ517" s="49"/>
      <c r="CK517" s="49"/>
      <c r="CL517" s="49"/>
      <c r="CM517" s="49"/>
      <c r="CN517" s="49"/>
      <c r="CO517" s="49"/>
      <c r="CP517" s="49"/>
      <c r="CQ517" s="49"/>
      <c r="CR517" s="49"/>
      <c r="CS517" s="49"/>
      <c r="CT517" s="49"/>
      <c r="CU517" s="49"/>
      <c r="CV517" s="49"/>
      <c r="CW517" s="49"/>
      <c r="CX517" s="49"/>
      <c r="CY517" s="49"/>
      <c r="CZ517" s="49"/>
      <c r="DA517" s="49"/>
      <c r="DB517" s="49"/>
      <c r="DC517" s="49"/>
      <c r="DD517" s="49"/>
      <c r="DE517" s="49"/>
      <c r="DF517" s="49"/>
      <c r="DG517" s="49"/>
      <c r="DH517" s="49"/>
      <c r="DI517" s="49"/>
      <c r="DJ517" s="49"/>
      <c r="DK517" s="49"/>
      <c r="DL517" s="49"/>
      <c r="DM517" s="49"/>
      <c r="DN517" s="49"/>
      <c r="DO517" s="49"/>
      <c r="DP517" s="49"/>
      <c r="DQ517" s="49"/>
      <c r="DR517" s="49"/>
      <c r="DS517" s="49"/>
      <c r="DT517" s="49"/>
      <c r="DU517" s="49"/>
      <c r="DV517" s="49"/>
      <c r="DW517" s="49"/>
      <c r="DX517" s="49"/>
      <c r="DY517" s="49"/>
      <c r="DZ517" s="49"/>
      <c r="EA517" s="49"/>
      <c r="EB517" s="49"/>
      <c r="EC517" s="49"/>
      <c r="ED517" s="49"/>
      <c r="EE517" s="49"/>
      <c r="EF517" s="49"/>
      <c r="EG517" s="49"/>
      <c r="EH517" s="49"/>
      <c r="EI517" s="49"/>
      <c r="EJ517" s="49"/>
      <c r="EK517" s="49"/>
      <c r="EL517" s="49"/>
      <c r="EM517" s="49"/>
      <c r="EN517" s="49"/>
      <c r="EO517" s="49"/>
      <c r="EP517" s="49"/>
      <c r="EQ517" s="49"/>
      <c r="ER517" s="49"/>
      <c r="ES517" s="49"/>
      <c r="ET517" s="49"/>
      <c r="EU517" s="49"/>
      <c r="EV517" s="49"/>
      <c r="EW517" s="49"/>
      <c r="EX517" s="49"/>
      <c r="EY517" s="49"/>
      <c r="EZ517" s="49"/>
      <c r="FA517" s="49"/>
      <c r="FB517" s="49"/>
      <c r="FC517" s="49"/>
      <c r="FD517" s="49"/>
      <c r="FE517" s="49"/>
      <c r="FF517" s="49"/>
      <c r="FG517" s="49"/>
      <c r="FH517" s="49"/>
      <c r="FI517" s="49"/>
      <c r="FJ517" s="49"/>
      <c r="FK517" s="49"/>
      <c r="FL517" s="49"/>
      <c r="FM517" s="49"/>
      <c r="FN517" s="49"/>
      <c r="FO517" s="49"/>
      <c r="FP517" s="49"/>
      <c r="FQ517" s="49"/>
      <c r="FR517" s="49"/>
      <c r="FS517" s="49"/>
      <c r="FT517" s="49"/>
      <c r="FU517" s="49"/>
      <c r="FV517" s="49"/>
      <c r="FW517" s="49"/>
      <c r="FX517" s="49"/>
      <c r="FY517" s="49"/>
      <c r="FZ517" s="49"/>
      <c r="GA517" s="49"/>
      <c r="GB517" s="49"/>
      <c r="GC517" s="49"/>
      <c r="GD517" s="49"/>
      <c r="GE517" s="49"/>
      <c r="GF517" s="49"/>
      <c r="GG517" s="49"/>
      <c r="GH517" s="49"/>
      <c r="GI517" s="49"/>
      <c r="GJ517" s="49"/>
      <c r="GK517" s="49"/>
      <c r="GL517" s="49"/>
      <c r="GM517" s="49"/>
      <c r="GN517" s="49"/>
      <c r="GO517" s="49"/>
      <c r="GP517" s="49"/>
      <c r="GQ517" s="49"/>
      <c r="GR517" s="49"/>
      <c r="GS517" s="49"/>
      <c r="GT517" s="49"/>
      <c r="GU517" s="49"/>
      <c r="GV517" s="49"/>
      <c r="GW517" s="49"/>
      <c r="GX517" s="49"/>
      <c r="GY517" s="49"/>
      <c r="GZ517" s="49"/>
      <c r="HA517" s="49"/>
      <c r="HB517" s="49"/>
      <c r="HC517" s="49"/>
      <c r="HD517" s="49"/>
      <c r="HE517" s="49"/>
      <c r="HF517" s="49"/>
      <c r="HG517" s="49"/>
      <c r="HH517" s="49"/>
      <c r="HI517" s="49"/>
      <c r="HJ517" s="49"/>
      <c r="HK517" s="49"/>
      <c r="HL517" s="49"/>
      <c r="HM517" s="49"/>
      <c r="HN517" s="49"/>
      <c r="HO517" s="49"/>
      <c r="HP517" s="49"/>
      <c r="HQ517" s="49"/>
      <c r="HR517" s="49"/>
      <c r="HS517" s="49"/>
      <c r="HT517" s="49"/>
      <c r="HU517" s="49"/>
      <c r="HV517" s="49"/>
      <c r="HW517" s="49"/>
      <c r="HX517" s="49"/>
      <c r="HY517" s="49"/>
      <c r="HZ517" s="49"/>
      <c r="IA517" s="49"/>
      <c r="IB517" s="49"/>
      <c r="IC517" s="49"/>
      <c r="ID517" s="49"/>
      <c r="IE517" s="49"/>
      <c r="IF517" s="49"/>
      <c r="IG517" s="49"/>
      <c r="IH517" s="49"/>
      <c r="II517" s="49"/>
      <c r="IJ517" s="49"/>
      <c r="IK517" s="49"/>
      <c r="IL517" s="49"/>
      <c r="IM517" s="49"/>
      <c r="IN517" s="49"/>
      <c r="IO517" s="49"/>
      <c r="IP517" s="49"/>
      <c r="IQ517" s="49"/>
      <c r="IR517" s="49"/>
      <c r="IS517" s="49"/>
      <c r="IT517" s="49"/>
      <c r="IU517" s="49"/>
      <c r="IV517" s="49"/>
      <c r="IW517" s="49"/>
      <c r="IX517" s="49"/>
      <c r="IY517" s="49"/>
      <c r="IZ517" s="49"/>
      <c r="JA517" s="49"/>
      <c r="JB517" s="49"/>
      <c r="JC517" s="49"/>
      <c r="JD517" s="49"/>
      <c r="JE517" s="49"/>
      <c r="JF517" s="49"/>
      <c r="JG517" s="49"/>
      <c r="JH517" s="49"/>
      <c r="JI517" s="49"/>
      <c r="JJ517" s="49"/>
      <c r="JK517" s="49"/>
      <c r="JL517" s="49"/>
      <c r="JM517" s="49"/>
      <c r="JN517" s="49"/>
      <c r="JO517" s="49"/>
      <c r="JP517" s="49"/>
      <c r="JQ517" s="49"/>
      <c r="JR517" s="49"/>
      <c r="JS517" s="49"/>
      <c r="JT517" s="49"/>
      <c r="JU517" s="49"/>
      <c r="JV517" s="49"/>
      <c r="JW517" s="49"/>
      <c r="JX517" s="49"/>
      <c r="JY517" s="49"/>
      <c r="JZ517" s="49"/>
      <c r="KA517" s="49"/>
      <c r="KB517" s="49"/>
      <c r="KC517" s="49"/>
      <c r="KD517" s="49"/>
      <c r="KE517" s="49"/>
      <c r="KF517" s="49"/>
      <c r="KG517" s="49"/>
      <c r="KH517" s="49"/>
      <c r="KI517" s="49"/>
      <c r="KJ517" s="49"/>
      <c r="KK517" s="49"/>
      <c r="KL517" s="49"/>
      <c r="KM517" s="49"/>
      <c r="KN517" s="49"/>
      <c r="KO517" s="49"/>
      <c r="KP517" s="49"/>
      <c r="KQ517" s="49"/>
      <c r="KR517" s="49"/>
      <c r="KS517" s="49"/>
      <c r="KT517" s="49"/>
      <c r="KU517" s="49"/>
      <c r="KV517" s="49"/>
      <c r="KW517" s="49"/>
      <c r="KX517" s="49"/>
      <c r="KY517" s="49"/>
      <c r="KZ517" s="49"/>
      <c r="LA517" s="49"/>
      <c r="LB517" s="49"/>
      <c r="LC517" s="49"/>
      <c r="LD517" s="49"/>
      <c r="LE517" s="49"/>
      <c r="LF517" s="49"/>
      <c r="LG517" s="49"/>
      <c r="LH517" s="49"/>
      <c r="LI517" s="49"/>
      <c r="LJ517" s="49"/>
      <c r="LK517" s="49"/>
      <c r="LL517" s="49"/>
      <c r="LM517" s="49"/>
      <c r="LN517" s="49"/>
      <c r="LO517" s="49"/>
      <c r="LP517" s="49"/>
      <c r="LQ517" s="49"/>
      <c r="LR517" s="49"/>
      <c r="LS517" s="49"/>
      <c r="LT517" s="49"/>
      <c r="LU517" s="49"/>
      <c r="LV517" s="49"/>
      <c r="LW517" s="49"/>
      <c r="LX517" s="49"/>
      <c r="LY517" s="49"/>
      <c r="LZ517" s="49"/>
      <c r="MA517" s="49"/>
      <c r="MB517" s="49"/>
      <c r="MC517" s="49"/>
      <c r="MD517" s="49"/>
      <c r="ME517" s="49"/>
      <c r="MF517" s="49"/>
      <c r="MG517" s="49"/>
      <c r="MH517" s="49"/>
      <c r="MI517" s="49"/>
      <c r="MJ517" s="49"/>
      <c r="MK517" s="49"/>
      <c r="ML517" s="49"/>
      <c r="MM517" s="49"/>
      <c r="MN517" s="49"/>
      <c r="MO517" s="49"/>
      <c r="MP517" s="49"/>
      <c r="MQ517" s="49"/>
      <c r="MR517" s="49"/>
      <c r="MS517" s="49"/>
      <c r="MT517" s="49"/>
      <c r="MU517" s="49"/>
      <c r="MV517" s="49"/>
      <c r="MW517" s="49"/>
      <c r="MX517" s="49"/>
      <c r="MY517" s="49"/>
      <c r="MZ517" s="49"/>
      <c r="NA517" s="49"/>
      <c r="NB517" s="49"/>
      <c r="NC517" s="49"/>
      <c r="ND517" s="49"/>
      <c r="NE517" s="49"/>
      <c r="NF517" s="49"/>
      <c r="NG517" s="49"/>
      <c r="NH517" s="49"/>
      <c r="NI517" s="49"/>
      <c r="NJ517" s="49"/>
      <c r="NK517" s="49"/>
      <c r="NL517" s="49"/>
      <c r="NM517" s="49"/>
      <c r="NN517" s="49"/>
      <c r="NO517" s="49"/>
      <c r="NP517" s="49"/>
      <c r="NQ517" s="49"/>
    </row>
    <row r="518" spans="1:381" s="50" customFormat="1" x14ac:dyDescent="0.2">
      <c r="A518" s="46">
        <v>517</v>
      </c>
      <c r="B518" s="47" t="s">
        <v>359</v>
      </c>
      <c r="C518" s="47" t="s">
        <v>29</v>
      </c>
      <c r="D518" s="48">
        <v>18</v>
      </c>
      <c r="E518" s="66" t="s">
        <v>2086</v>
      </c>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49"/>
      <c r="AT518" s="49"/>
      <c r="AU518" s="49"/>
      <c r="AV518" s="49"/>
      <c r="AW518" s="49"/>
      <c r="AX518" s="49"/>
      <c r="AY518" s="49"/>
      <c r="AZ518" s="49"/>
      <c r="BA518" s="49"/>
      <c r="BB518" s="49"/>
      <c r="BC518" s="49"/>
      <c r="BD518" s="49"/>
      <c r="BE518" s="49"/>
      <c r="BF518" s="49"/>
      <c r="BG518" s="49"/>
      <c r="BH518" s="49"/>
      <c r="BI518" s="49"/>
      <c r="BJ518" s="49"/>
      <c r="BK518" s="49"/>
      <c r="BL518" s="49"/>
      <c r="BM518" s="49"/>
      <c r="BN518" s="49"/>
      <c r="BO518" s="49"/>
      <c r="BP518" s="49"/>
      <c r="BQ518" s="49"/>
      <c r="BR518" s="49"/>
      <c r="BS518" s="49"/>
      <c r="BT518" s="49"/>
      <c r="BU518" s="49"/>
      <c r="BV518" s="49"/>
      <c r="BW518" s="49"/>
      <c r="BX518" s="49"/>
      <c r="BY518" s="49"/>
      <c r="BZ518" s="49"/>
      <c r="CA518" s="49"/>
      <c r="CB518" s="49"/>
      <c r="CC518" s="49"/>
      <c r="CD518" s="49"/>
      <c r="CE518" s="49"/>
      <c r="CF518" s="49"/>
      <c r="CG518" s="49"/>
      <c r="CH518" s="49"/>
      <c r="CI518" s="49"/>
      <c r="CJ518" s="49"/>
      <c r="CK518" s="49"/>
      <c r="CL518" s="49"/>
      <c r="CM518" s="49"/>
      <c r="CN518" s="49"/>
      <c r="CO518" s="49"/>
      <c r="CP518" s="49"/>
      <c r="CQ518" s="49"/>
      <c r="CR518" s="49"/>
      <c r="CS518" s="49"/>
      <c r="CT518" s="49"/>
      <c r="CU518" s="49"/>
      <c r="CV518" s="49"/>
      <c r="CW518" s="49"/>
      <c r="CX518" s="49"/>
      <c r="CY518" s="49"/>
      <c r="CZ518" s="49"/>
      <c r="DA518" s="49"/>
      <c r="DB518" s="49"/>
      <c r="DC518" s="49"/>
      <c r="DD518" s="49"/>
      <c r="DE518" s="49"/>
      <c r="DF518" s="49"/>
      <c r="DG518" s="49"/>
      <c r="DH518" s="49"/>
      <c r="DI518" s="49"/>
      <c r="DJ518" s="49"/>
      <c r="DK518" s="49"/>
      <c r="DL518" s="49"/>
      <c r="DM518" s="49"/>
      <c r="DN518" s="49"/>
      <c r="DO518" s="49"/>
      <c r="DP518" s="49"/>
      <c r="DQ518" s="49"/>
      <c r="DR518" s="49"/>
      <c r="DS518" s="49"/>
      <c r="DT518" s="49"/>
      <c r="DU518" s="49"/>
      <c r="DV518" s="49"/>
      <c r="DW518" s="49"/>
      <c r="DX518" s="49"/>
      <c r="DY518" s="49"/>
      <c r="DZ518" s="49"/>
      <c r="EA518" s="49"/>
      <c r="EB518" s="49"/>
      <c r="EC518" s="49"/>
      <c r="ED518" s="49"/>
      <c r="EE518" s="49"/>
      <c r="EF518" s="49"/>
      <c r="EG518" s="49"/>
      <c r="EH518" s="49"/>
      <c r="EI518" s="49"/>
      <c r="EJ518" s="49"/>
      <c r="EK518" s="49"/>
      <c r="EL518" s="49"/>
      <c r="EM518" s="49"/>
      <c r="EN518" s="49"/>
      <c r="EO518" s="49"/>
      <c r="EP518" s="49"/>
      <c r="EQ518" s="49"/>
      <c r="ER518" s="49"/>
      <c r="ES518" s="49"/>
      <c r="ET518" s="49"/>
      <c r="EU518" s="49"/>
      <c r="EV518" s="49"/>
      <c r="EW518" s="49"/>
      <c r="EX518" s="49"/>
      <c r="EY518" s="49"/>
      <c r="EZ518" s="49"/>
      <c r="FA518" s="49"/>
      <c r="FB518" s="49"/>
      <c r="FC518" s="49"/>
      <c r="FD518" s="49"/>
      <c r="FE518" s="49"/>
      <c r="FF518" s="49"/>
      <c r="FG518" s="49"/>
      <c r="FH518" s="49"/>
      <c r="FI518" s="49"/>
      <c r="FJ518" s="49"/>
      <c r="FK518" s="49"/>
      <c r="FL518" s="49"/>
      <c r="FM518" s="49"/>
      <c r="FN518" s="49"/>
      <c r="FO518" s="49"/>
      <c r="FP518" s="49"/>
      <c r="FQ518" s="49"/>
      <c r="FR518" s="49"/>
      <c r="FS518" s="49"/>
      <c r="FT518" s="49"/>
      <c r="FU518" s="49"/>
      <c r="FV518" s="49"/>
      <c r="FW518" s="49"/>
      <c r="FX518" s="49"/>
      <c r="FY518" s="49"/>
      <c r="FZ518" s="49"/>
      <c r="GA518" s="49"/>
      <c r="GB518" s="49"/>
      <c r="GC518" s="49"/>
      <c r="GD518" s="49"/>
      <c r="GE518" s="49"/>
      <c r="GF518" s="49"/>
      <c r="GG518" s="49"/>
      <c r="GH518" s="49"/>
      <c r="GI518" s="49"/>
      <c r="GJ518" s="49"/>
      <c r="GK518" s="49"/>
      <c r="GL518" s="49"/>
      <c r="GM518" s="49"/>
      <c r="GN518" s="49"/>
      <c r="GO518" s="49"/>
      <c r="GP518" s="49"/>
      <c r="GQ518" s="49"/>
      <c r="GR518" s="49"/>
      <c r="GS518" s="49"/>
      <c r="GT518" s="49"/>
      <c r="GU518" s="49"/>
      <c r="GV518" s="49"/>
      <c r="GW518" s="49"/>
      <c r="GX518" s="49"/>
      <c r="GY518" s="49"/>
      <c r="GZ518" s="49"/>
      <c r="HA518" s="49"/>
      <c r="HB518" s="49"/>
      <c r="HC518" s="49"/>
      <c r="HD518" s="49"/>
      <c r="HE518" s="49"/>
      <c r="HF518" s="49"/>
      <c r="HG518" s="49"/>
      <c r="HH518" s="49"/>
      <c r="HI518" s="49"/>
      <c r="HJ518" s="49"/>
      <c r="HK518" s="49"/>
      <c r="HL518" s="49"/>
      <c r="HM518" s="49"/>
      <c r="HN518" s="49"/>
      <c r="HO518" s="49"/>
      <c r="HP518" s="49"/>
      <c r="HQ518" s="49"/>
      <c r="HR518" s="49"/>
      <c r="HS518" s="49"/>
      <c r="HT518" s="49"/>
      <c r="HU518" s="49"/>
      <c r="HV518" s="49"/>
      <c r="HW518" s="49"/>
      <c r="HX518" s="49"/>
      <c r="HY518" s="49"/>
      <c r="HZ518" s="49"/>
      <c r="IA518" s="49"/>
      <c r="IB518" s="49"/>
      <c r="IC518" s="49"/>
      <c r="ID518" s="49"/>
      <c r="IE518" s="49"/>
      <c r="IF518" s="49"/>
      <c r="IG518" s="49"/>
      <c r="IH518" s="49"/>
      <c r="II518" s="49"/>
      <c r="IJ518" s="49"/>
      <c r="IK518" s="49"/>
      <c r="IL518" s="49"/>
      <c r="IM518" s="49"/>
      <c r="IN518" s="49"/>
      <c r="IO518" s="49"/>
      <c r="IP518" s="49"/>
      <c r="IQ518" s="49"/>
      <c r="IR518" s="49"/>
      <c r="IS518" s="49"/>
      <c r="IT518" s="49"/>
      <c r="IU518" s="49"/>
      <c r="IV518" s="49"/>
      <c r="IW518" s="49"/>
      <c r="IX518" s="49"/>
      <c r="IY518" s="49"/>
      <c r="IZ518" s="49"/>
      <c r="JA518" s="49"/>
      <c r="JB518" s="49"/>
      <c r="JC518" s="49"/>
      <c r="JD518" s="49"/>
      <c r="JE518" s="49"/>
      <c r="JF518" s="49"/>
      <c r="JG518" s="49"/>
      <c r="JH518" s="49"/>
      <c r="JI518" s="49"/>
      <c r="JJ518" s="49"/>
      <c r="JK518" s="49"/>
      <c r="JL518" s="49"/>
      <c r="JM518" s="49"/>
      <c r="JN518" s="49"/>
      <c r="JO518" s="49"/>
      <c r="JP518" s="49"/>
      <c r="JQ518" s="49"/>
      <c r="JR518" s="49"/>
      <c r="JS518" s="49"/>
      <c r="JT518" s="49"/>
      <c r="JU518" s="49"/>
      <c r="JV518" s="49"/>
      <c r="JW518" s="49"/>
      <c r="JX518" s="49"/>
      <c r="JY518" s="49"/>
      <c r="JZ518" s="49"/>
      <c r="KA518" s="49"/>
      <c r="KB518" s="49"/>
      <c r="KC518" s="49"/>
      <c r="KD518" s="49"/>
      <c r="KE518" s="49"/>
      <c r="KF518" s="49"/>
      <c r="KG518" s="49"/>
      <c r="KH518" s="49"/>
      <c r="KI518" s="49"/>
      <c r="KJ518" s="49"/>
      <c r="KK518" s="49"/>
      <c r="KL518" s="49"/>
      <c r="KM518" s="49"/>
      <c r="KN518" s="49"/>
      <c r="KO518" s="49"/>
      <c r="KP518" s="49"/>
      <c r="KQ518" s="49"/>
      <c r="KR518" s="49"/>
      <c r="KS518" s="49"/>
      <c r="KT518" s="49"/>
      <c r="KU518" s="49"/>
      <c r="KV518" s="49"/>
      <c r="KW518" s="49"/>
      <c r="KX518" s="49"/>
      <c r="KY518" s="49"/>
      <c r="KZ518" s="49"/>
      <c r="LA518" s="49"/>
      <c r="LB518" s="49"/>
      <c r="LC518" s="49"/>
      <c r="LD518" s="49"/>
      <c r="LE518" s="49"/>
      <c r="LF518" s="49"/>
      <c r="LG518" s="49"/>
      <c r="LH518" s="49"/>
      <c r="LI518" s="49"/>
      <c r="LJ518" s="49"/>
      <c r="LK518" s="49"/>
      <c r="LL518" s="49"/>
      <c r="LM518" s="49"/>
      <c r="LN518" s="49"/>
      <c r="LO518" s="49"/>
      <c r="LP518" s="49"/>
      <c r="LQ518" s="49"/>
      <c r="LR518" s="49"/>
      <c r="LS518" s="49"/>
      <c r="LT518" s="49"/>
      <c r="LU518" s="49"/>
      <c r="LV518" s="49"/>
      <c r="LW518" s="49"/>
      <c r="LX518" s="49"/>
      <c r="LY518" s="49"/>
      <c r="LZ518" s="49"/>
      <c r="MA518" s="49"/>
      <c r="MB518" s="49"/>
      <c r="MC518" s="49"/>
      <c r="MD518" s="49"/>
      <c r="ME518" s="49"/>
      <c r="MF518" s="49"/>
      <c r="MG518" s="49"/>
      <c r="MH518" s="49"/>
      <c r="MI518" s="49"/>
      <c r="MJ518" s="49"/>
      <c r="MK518" s="49"/>
      <c r="ML518" s="49"/>
      <c r="MM518" s="49"/>
      <c r="MN518" s="49"/>
      <c r="MO518" s="49"/>
      <c r="MP518" s="49"/>
      <c r="MQ518" s="49"/>
      <c r="MR518" s="49"/>
      <c r="MS518" s="49"/>
      <c r="MT518" s="49"/>
      <c r="MU518" s="49"/>
      <c r="MV518" s="49"/>
      <c r="MW518" s="49"/>
      <c r="MX518" s="49"/>
      <c r="MY518" s="49"/>
      <c r="MZ518" s="49"/>
      <c r="NA518" s="49"/>
      <c r="NB518" s="49"/>
      <c r="NC518" s="49"/>
      <c r="ND518" s="49"/>
      <c r="NE518" s="49"/>
      <c r="NF518" s="49"/>
      <c r="NG518" s="49"/>
      <c r="NH518" s="49"/>
      <c r="NI518" s="49"/>
      <c r="NJ518" s="49"/>
      <c r="NK518" s="49"/>
      <c r="NL518" s="49"/>
      <c r="NM518" s="49"/>
      <c r="NN518" s="49"/>
      <c r="NO518" s="49"/>
      <c r="NP518" s="49"/>
      <c r="NQ518" s="49"/>
    </row>
    <row r="519" spans="1:381" s="50" customFormat="1" x14ac:dyDescent="0.2">
      <c r="A519" s="46">
        <v>518</v>
      </c>
      <c r="B519" s="47" t="s">
        <v>360</v>
      </c>
      <c r="C519" s="47" t="s">
        <v>29</v>
      </c>
      <c r="D519" s="48">
        <v>18</v>
      </c>
      <c r="E519" s="66" t="s">
        <v>2087</v>
      </c>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49"/>
      <c r="AT519" s="49"/>
      <c r="AU519" s="49"/>
      <c r="AV519" s="49"/>
      <c r="AW519" s="49"/>
      <c r="AX519" s="49"/>
      <c r="AY519" s="49"/>
      <c r="AZ519" s="49"/>
      <c r="BA519" s="49"/>
      <c r="BB519" s="49"/>
      <c r="BC519" s="49"/>
      <c r="BD519" s="49"/>
      <c r="BE519" s="49"/>
      <c r="BF519" s="49"/>
      <c r="BG519" s="49"/>
      <c r="BH519" s="49"/>
      <c r="BI519" s="49"/>
      <c r="BJ519" s="49"/>
      <c r="BK519" s="49"/>
      <c r="BL519" s="49"/>
      <c r="BM519" s="49"/>
      <c r="BN519" s="49"/>
      <c r="BO519" s="49"/>
      <c r="BP519" s="49"/>
      <c r="BQ519" s="49"/>
      <c r="BR519" s="49"/>
      <c r="BS519" s="49"/>
      <c r="BT519" s="49"/>
      <c r="BU519" s="49"/>
      <c r="BV519" s="49"/>
      <c r="BW519" s="49"/>
      <c r="BX519" s="49"/>
      <c r="BY519" s="49"/>
      <c r="BZ519" s="49"/>
      <c r="CA519" s="49"/>
      <c r="CB519" s="49"/>
      <c r="CC519" s="49"/>
      <c r="CD519" s="49"/>
      <c r="CE519" s="49"/>
      <c r="CF519" s="49"/>
      <c r="CG519" s="49"/>
      <c r="CH519" s="49"/>
      <c r="CI519" s="49"/>
      <c r="CJ519" s="49"/>
      <c r="CK519" s="49"/>
      <c r="CL519" s="49"/>
      <c r="CM519" s="49"/>
      <c r="CN519" s="49"/>
      <c r="CO519" s="49"/>
      <c r="CP519" s="49"/>
      <c r="CQ519" s="49"/>
      <c r="CR519" s="49"/>
      <c r="CS519" s="49"/>
      <c r="CT519" s="49"/>
      <c r="CU519" s="49"/>
      <c r="CV519" s="49"/>
      <c r="CW519" s="49"/>
      <c r="CX519" s="49"/>
      <c r="CY519" s="49"/>
      <c r="CZ519" s="49"/>
      <c r="DA519" s="49"/>
      <c r="DB519" s="49"/>
      <c r="DC519" s="49"/>
      <c r="DD519" s="49"/>
      <c r="DE519" s="49"/>
      <c r="DF519" s="49"/>
      <c r="DG519" s="49"/>
      <c r="DH519" s="49"/>
      <c r="DI519" s="49"/>
      <c r="DJ519" s="49"/>
      <c r="DK519" s="49"/>
      <c r="DL519" s="49"/>
      <c r="DM519" s="49"/>
      <c r="DN519" s="49"/>
      <c r="DO519" s="49"/>
      <c r="DP519" s="49"/>
      <c r="DQ519" s="49"/>
      <c r="DR519" s="49"/>
      <c r="DS519" s="49"/>
      <c r="DT519" s="49"/>
      <c r="DU519" s="49"/>
      <c r="DV519" s="49"/>
      <c r="DW519" s="49"/>
      <c r="DX519" s="49"/>
      <c r="DY519" s="49"/>
      <c r="DZ519" s="49"/>
      <c r="EA519" s="49"/>
      <c r="EB519" s="49"/>
      <c r="EC519" s="49"/>
      <c r="ED519" s="49"/>
      <c r="EE519" s="49"/>
      <c r="EF519" s="49"/>
      <c r="EG519" s="49"/>
      <c r="EH519" s="49"/>
      <c r="EI519" s="49"/>
      <c r="EJ519" s="49"/>
      <c r="EK519" s="49"/>
      <c r="EL519" s="49"/>
      <c r="EM519" s="49"/>
      <c r="EN519" s="49"/>
      <c r="EO519" s="49"/>
      <c r="EP519" s="49"/>
      <c r="EQ519" s="49"/>
      <c r="ER519" s="49"/>
      <c r="ES519" s="49"/>
      <c r="ET519" s="49"/>
      <c r="EU519" s="49"/>
      <c r="EV519" s="49"/>
      <c r="EW519" s="49"/>
      <c r="EX519" s="49"/>
      <c r="EY519" s="49"/>
      <c r="EZ519" s="49"/>
      <c r="FA519" s="49"/>
      <c r="FB519" s="49"/>
      <c r="FC519" s="49"/>
      <c r="FD519" s="49"/>
      <c r="FE519" s="49"/>
      <c r="FF519" s="49"/>
      <c r="FG519" s="49"/>
      <c r="FH519" s="49"/>
      <c r="FI519" s="49"/>
      <c r="FJ519" s="49"/>
      <c r="FK519" s="49"/>
      <c r="FL519" s="49"/>
      <c r="FM519" s="49"/>
      <c r="FN519" s="49"/>
      <c r="FO519" s="49"/>
      <c r="FP519" s="49"/>
      <c r="FQ519" s="49"/>
      <c r="FR519" s="49"/>
      <c r="FS519" s="49"/>
      <c r="FT519" s="49"/>
      <c r="FU519" s="49"/>
      <c r="FV519" s="49"/>
      <c r="FW519" s="49"/>
      <c r="FX519" s="49"/>
      <c r="FY519" s="49"/>
      <c r="FZ519" s="49"/>
      <c r="GA519" s="49"/>
      <c r="GB519" s="49"/>
      <c r="GC519" s="49"/>
      <c r="GD519" s="49"/>
      <c r="GE519" s="49"/>
      <c r="GF519" s="49"/>
      <c r="GG519" s="49"/>
      <c r="GH519" s="49"/>
      <c r="GI519" s="49"/>
      <c r="GJ519" s="49"/>
      <c r="GK519" s="49"/>
      <c r="GL519" s="49"/>
      <c r="GM519" s="49"/>
      <c r="GN519" s="49"/>
      <c r="GO519" s="49"/>
      <c r="GP519" s="49"/>
      <c r="GQ519" s="49"/>
      <c r="GR519" s="49"/>
      <c r="GS519" s="49"/>
      <c r="GT519" s="49"/>
      <c r="GU519" s="49"/>
      <c r="GV519" s="49"/>
      <c r="GW519" s="49"/>
      <c r="GX519" s="49"/>
      <c r="GY519" s="49"/>
      <c r="GZ519" s="49"/>
      <c r="HA519" s="49"/>
      <c r="HB519" s="49"/>
      <c r="HC519" s="49"/>
      <c r="HD519" s="49"/>
      <c r="HE519" s="49"/>
      <c r="HF519" s="49"/>
      <c r="HG519" s="49"/>
      <c r="HH519" s="49"/>
      <c r="HI519" s="49"/>
      <c r="HJ519" s="49"/>
      <c r="HK519" s="49"/>
      <c r="HL519" s="49"/>
      <c r="HM519" s="49"/>
      <c r="HN519" s="49"/>
      <c r="HO519" s="49"/>
      <c r="HP519" s="49"/>
      <c r="HQ519" s="49"/>
      <c r="HR519" s="49"/>
      <c r="HS519" s="49"/>
      <c r="HT519" s="49"/>
      <c r="HU519" s="49"/>
      <c r="HV519" s="49"/>
      <c r="HW519" s="49"/>
      <c r="HX519" s="49"/>
      <c r="HY519" s="49"/>
      <c r="HZ519" s="49"/>
      <c r="IA519" s="49"/>
      <c r="IB519" s="49"/>
      <c r="IC519" s="49"/>
      <c r="ID519" s="49"/>
      <c r="IE519" s="49"/>
      <c r="IF519" s="49"/>
      <c r="IG519" s="49"/>
      <c r="IH519" s="49"/>
      <c r="II519" s="49"/>
      <c r="IJ519" s="49"/>
      <c r="IK519" s="49"/>
      <c r="IL519" s="49"/>
      <c r="IM519" s="49"/>
      <c r="IN519" s="49"/>
      <c r="IO519" s="49"/>
      <c r="IP519" s="49"/>
      <c r="IQ519" s="49"/>
      <c r="IR519" s="49"/>
      <c r="IS519" s="49"/>
      <c r="IT519" s="49"/>
      <c r="IU519" s="49"/>
      <c r="IV519" s="49"/>
      <c r="IW519" s="49"/>
      <c r="IX519" s="49"/>
      <c r="IY519" s="49"/>
      <c r="IZ519" s="49"/>
      <c r="JA519" s="49"/>
      <c r="JB519" s="49"/>
      <c r="JC519" s="49"/>
      <c r="JD519" s="49"/>
      <c r="JE519" s="49"/>
      <c r="JF519" s="49"/>
      <c r="JG519" s="49"/>
      <c r="JH519" s="49"/>
      <c r="JI519" s="49"/>
      <c r="JJ519" s="49"/>
      <c r="JK519" s="49"/>
      <c r="JL519" s="49"/>
      <c r="JM519" s="49"/>
      <c r="JN519" s="49"/>
      <c r="JO519" s="49"/>
      <c r="JP519" s="49"/>
      <c r="JQ519" s="49"/>
      <c r="JR519" s="49"/>
      <c r="JS519" s="49"/>
      <c r="JT519" s="49"/>
      <c r="JU519" s="49"/>
      <c r="JV519" s="49"/>
      <c r="JW519" s="49"/>
      <c r="JX519" s="49"/>
      <c r="JY519" s="49"/>
      <c r="JZ519" s="49"/>
      <c r="KA519" s="49"/>
      <c r="KB519" s="49"/>
      <c r="KC519" s="49"/>
      <c r="KD519" s="49"/>
      <c r="KE519" s="49"/>
      <c r="KF519" s="49"/>
      <c r="KG519" s="49"/>
      <c r="KH519" s="49"/>
      <c r="KI519" s="49"/>
      <c r="KJ519" s="49"/>
      <c r="KK519" s="49"/>
      <c r="KL519" s="49"/>
      <c r="KM519" s="49"/>
      <c r="KN519" s="49"/>
      <c r="KO519" s="49"/>
      <c r="KP519" s="49"/>
      <c r="KQ519" s="49"/>
      <c r="KR519" s="49"/>
      <c r="KS519" s="49"/>
      <c r="KT519" s="49"/>
      <c r="KU519" s="49"/>
      <c r="KV519" s="49"/>
      <c r="KW519" s="49"/>
      <c r="KX519" s="49"/>
      <c r="KY519" s="49"/>
      <c r="KZ519" s="49"/>
      <c r="LA519" s="49"/>
      <c r="LB519" s="49"/>
      <c r="LC519" s="49"/>
      <c r="LD519" s="49"/>
      <c r="LE519" s="49"/>
      <c r="LF519" s="49"/>
      <c r="LG519" s="49"/>
      <c r="LH519" s="49"/>
      <c r="LI519" s="49"/>
      <c r="LJ519" s="49"/>
      <c r="LK519" s="49"/>
      <c r="LL519" s="49"/>
      <c r="LM519" s="49"/>
      <c r="LN519" s="49"/>
      <c r="LO519" s="49"/>
      <c r="LP519" s="49"/>
      <c r="LQ519" s="49"/>
      <c r="LR519" s="49"/>
      <c r="LS519" s="49"/>
      <c r="LT519" s="49"/>
      <c r="LU519" s="49"/>
      <c r="LV519" s="49"/>
      <c r="LW519" s="49"/>
      <c r="LX519" s="49"/>
      <c r="LY519" s="49"/>
      <c r="LZ519" s="49"/>
      <c r="MA519" s="49"/>
      <c r="MB519" s="49"/>
      <c r="MC519" s="49"/>
      <c r="MD519" s="49"/>
      <c r="ME519" s="49"/>
      <c r="MF519" s="49"/>
      <c r="MG519" s="49"/>
      <c r="MH519" s="49"/>
      <c r="MI519" s="49"/>
      <c r="MJ519" s="49"/>
      <c r="MK519" s="49"/>
      <c r="ML519" s="49"/>
      <c r="MM519" s="49"/>
      <c r="MN519" s="49"/>
      <c r="MO519" s="49"/>
      <c r="MP519" s="49"/>
      <c r="MQ519" s="49"/>
      <c r="MR519" s="49"/>
      <c r="MS519" s="49"/>
      <c r="MT519" s="49"/>
      <c r="MU519" s="49"/>
      <c r="MV519" s="49"/>
      <c r="MW519" s="49"/>
      <c r="MX519" s="49"/>
      <c r="MY519" s="49"/>
      <c r="MZ519" s="49"/>
      <c r="NA519" s="49"/>
      <c r="NB519" s="49"/>
      <c r="NC519" s="49"/>
      <c r="ND519" s="49"/>
      <c r="NE519" s="49"/>
      <c r="NF519" s="49"/>
      <c r="NG519" s="49"/>
      <c r="NH519" s="49"/>
      <c r="NI519" s="49"/>
      <c r="NJ519" s="49"/>
      <c r="NK519" s="49"/>
      <c r="NL519" s="49"/>
      <c r="NM519" s="49"/>
      <c r="NN519" s="49"/>
      <c r="NO519" s="49"/>
      <c r="NP519" s="49"/>
      <c r="NQ519" s="49"/>
    </row>
    <row r="520" spans="1:381" s="50" customFormat="1" x14ac:dyDescent="0.2">
      <c r="A520" s="46">
        <v>519</v>
      </c>
      <c r="B520" s="47" t="s">
        <v>361</v>
      </c>
      <c r="C520" s="47" t="s">
        <v>29</v>
      </c>
      <c r="D520" s="48">
        <v>18</v>
      </c>
      <c r="E520" s="66" t="s">
        <v>2088</v>
      </c>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c r="AX520" s="49"/>
      <c r="AY520" s="49"/>
      <c r="AZ520" s="49"/>
      <c r="BA520" s="49"/>
      <c r="BB520" s="49"/>
      <c r="BC520" s="49"/>
      <c r="BD520" s="49"/>
      <c r="BE520" s="49"/>
      <c r="BF520" s="49"/>
      <c r="BG520" s="49"/>
      <c r="BH520" s="49"/>
      <c r="BI520" s="49"/>
      <c r="BJ520" s="49"/>
      <c r="BK520" s="49"/>
      <c r="BL520" s="49"/>
      <c r="BM520" s="49"/>
      <c r="BN520" s="49"/>
      <c r="BO520" s="49"/>
      <c r="BP520" s="49"/>
      <c r="BQ520" s="49"/>
      <c r="BR520" s="49"/>
      <c r="BS520" s="49"/>
      <c r="BT520" s="49"/>
      <c r="BU520" s="49"/>
      <c r="BV520" s="49"/>
      <c r="BW520" s="49"/>
      <c r="BX520" s="49"/>
      <c r="BY520" s="49"/>
      <c r="BZ520" s="49"/>
      <c r="CA520" s="49"/>
      <c r="CB520" s="49"/>
      <c r="CC520" s="49"/>
      <c r="CD520" s="49"/>
      <c r="CE520" s="49"/>
      <c r="CF520" s="49"/>
      <c r="CG520" s="49"/>
      <c r="CH520" s="49"/>
      <c r="CI520" s="49"/>
      <c r="CJ520" s="49"/>
      <c r="CK520" s="49"/>
      <c r="CL520" s="49"/>
      <c r="CM520" s="49"/>
      <c r="CN520" s="49"/>
      <c r="CO520" s="49"/>
      <c r="CP520" s="49"/>
      <c r="CQ520" s="49"/>
      <c r="CR520" s="49"/>
      <c r="CS520" s="49"/>
      <c r="CT520" s="49"/>
      <c r="CU520" s="49"/>
      <c r="CV520" s="49"/>
      <c r="CW520" s="49"/>
      <c r="CX520" s="49"/>
      <c r="CY520" s="49"/>
      <c r="CZ520" s="49"/>
      <c r="DA520" s="49"/>
      <c r="DB520" s="49"/>
      <c r="DC520" s="49"/>
      <c r="DD520" s="49"/>
      <c r="DE520" s="49"/>
      <c r="DF520" s="49"/>
      <c r="DG520" s="49"/>
      <c r="DH520" s="49"/>
      <c r="DI520" s="49"/>
      <c r="DJ520" s="49"/>
      <c r="DK520" s="49"/>
      <c r="DL520" s="49"/>
      <c r="DM520" s="49"/>
      <c r="DN520" s="49"/>
      <c r="DO520" s="49"/>
      <c r="DP520" s="49"/>
      <c r="DQ520" s="49"/>
      <c r="DR520" s="49"/>
      <c r="DS520" s="49"/>
      <c r="DT520" s="49"/>
      <c r="DU520" s="49"/>
      <c r="DV520" s="49"/>
      <c r="DW520" s="49"/>
      <c r="DX520" s="49"/>
      <c r="DY520" s="49"/>
      <c r="DZ520" s="49"/>
      <c r="EA520" s="49"/>
      <c r="EB520" s="49"/>
      <c r="EC520" s="49"/>
      <c r="ED520" s="49"/>
      <c r="EE520" s="49"/>
      <c r="EF520" s="49"/>
      <c r="EG520" s="49"/>
      <c r="EH520" s="49"/>
      <c r="EI520" s="49"/>
      <c r="EJ520" s="49"/>
      <c r="EK520" s="49"/>
      <c r="EL520" s="49"/>
      <c r="EM520" s="49"/>
      <c r="EN520" s="49"/>
      <c r="EO520" s="49"/>
      <c r="EP520" s="49"/>
      <c r="EQ520" s="49"/>
      <c r="ER520" s="49"/>
      <c r="ES520" s="49"/>
      <c r="ET520" s="49"/>
      <c r="EU520" s="49"/>
      <c r="EV520" s="49"/>
      <c r="EW520" s="49"/>
      <c r="EX520" s="49"/>
      <c r="EY520" s="49"/>
      <c r="EZ520" s="49"/>
      <c r="FA520" s="49"/>
      <c r="FB520" s="49"/>
      <c r="FC520" s="49"/>
      <c r="FD520" s="49"/>
      <c r="FE520" s="49"/>
      <c r="FF520" s="49"/>
      <c r="FG520" s="49"/>
      <c r="FH520" s="49"/>
      <c r="FI520" s="49"/>
      <c r="FJ520" s="49"/>
      <c r="FK520" s="49"/>
      <c r="FL520" s="49"/>
      <c r="FM520" s="49"/>
      <c r="FN520" s="49"/>
      <c r="FO520" s="49"/>
      <c r="FP520" s="49"/>
      <c r="FQ520" s="49"/>
      <c r="FR520" s="49"/>
      <c r="FS520" s="49"/>
      <c r="FT520" s="49"/>
      <c r="FU520" s="49"/>
      <c r="FV520" s="49"/>
      <c r="FW520" s="49"/>
      <c r="FX520" s="49"/>
      <c r="FY520" s="49"/>
      <c r="FZ520" s="49"/>
      <c r="GA520" s="49"/>
      <c r="GB520" s="49"/>
      <c r="GC520" s="49"/>
      <c r="GD520" s="49"/>
      <c r="GE520" s="49"/>
      <c r="GF520" s="49"/>
      <c r="GG520" s="49"/>
      <c r="GH520" s="49"/>
      <c r="GI520" s="49"/>
      <c r="GJ520" s="49"/>
      <c r="GK520" s="49"/>
      <c r="GL520" s="49"/>
      <c r="GM520" s="49"/>
      <c r="GN520" s="49"/>
      <c r="GO520" s="49"/>
      <c r="GP520" s="49"/>
      <c r="GQ520" s="49"/>
      <c r="GR520" s="49"/>
      <c r="GS520" s="49"/>
      <c r="GT520" s="49"/>
      <c r="GU520" s="49"/>
      <c r="GV520" s="49"/>
      <c r="GW520" s="49"/>
      <c r="GX520" s="49"/>
      <c r="GY520" s="49"/>
      <c r="GZ520" s="49"/>
      <c r="HA520" s="49"/>
      <c r="HB520" s="49"/>
      <c r="HC520" s="49"/>
      <c r="HD520" s="49"/>
      <c r="HE520" s="49"/>
      <c r="HF520" s="49"/>
      <c r="HG520" s="49"/>
      <c r="HH520" s="49"/>
      <c r="HI520" s="49"/>
      <c r="HJ520" s="49"/>
      <c r="HK520" s="49"/>
      <c r="HL520" s="49"/>
      <c r="HM520" s="49"/>
      <c r="HN520" s="49"/>
      <c r="HO520" s="49"/>
      <c r="HP520" s="49"/>
      <c r="HQ520" s="49"/>
      <c r="HR520" s="49"/>
      <c r="HS520" s="49"/>
      <c r="HT520" s="49"/>
      <c r="HU520" s="49"/>
      <c r="HV520" s="49"/>
      <c r="HW520" s="49"/>
      <c r="HX520" s="49"/>
      <c r="HY520" s="49"/>
      <c r="HZ520" s="49"/>
      <c r="IA520" s="49"/>
      <c r="IB520" s="49"/>
      <c r="IC520" s="49"/>
      <c r="ID520" s="49"/>
      <c r="IE520" s="49"/>
      <c r="IF520" s="49"/>
      <c r="IG520" s="49"/>
      <c r="IH520" s="49"/>
      <c r="II520" s="49"/>
      <c r="IJ520" s="49"/>
      <c r="IK520" s="49"/>
      <c r="IL520" s="49"/>
      <c r="IM520" s="49"/>
      <c r="IN520" s="49"/>
      <c r="IO520" s="49"/>
      <c r="IP520" s="49"/>
      <c r="IQ520" s="49"/>
      <c r="IR520" s="49"/>
      <c r="IS520" s="49"/>
      <c r="IT520" s="49"/>
      <c r="IU520" s="49"/>
      <c r="IV520" s="49"/>
      <c r="IW520" s="49"/>
      <c r="IX520" s="49"/>
      <c r="IY520" s="49"/>
      <c r="IZ520" s="49"/>
      <c r="JA520" s="49"/>
      <c r="JB520" s="49"/>
      <c r="JC520" s="49"/>
      <c r="JD520" s="49"/>
      <c r="JE520" s="49"/>
      <c r="JF520" s="49"/>
      <c r="JG520" s="49"/>
      <c r="JH520" s="49"/>
      <c r="JI520" s="49"/>
      <c r="JJ520" s="49"/>
      <c r="JK520" s="49"/>
      <c r="JL520" s="49"/>
      <c r="JM520" s="49"/>
      <c r="JN520" s="49"/>
      <c r="JO520" s="49"/>
      <c r="JP520" s="49"/>
      <c r="JQ520" s="49"/>
      <c r="JR520" s="49"/>
      <c r="JS520" s="49"/>
      <c r="JT520" s="49"/>
      <c r="JU520" s="49"/>
      <c r="JV520" s="49"/>
      <c r="JW520" s="49"/>
      <c r="JX520" s="49"/>
      <c r="JY520" s="49"/>
      <c r="JZ520" s="49"/>
      <c r="KA520" s="49"/>
      <c r="KB520" s="49"/>
      <c r="KC520" s="49"/>
      <c r="KD520" s="49"/>
      <c r="KE520" s="49"/>
      <c r="KF520" s="49"/>
      <c r="KG520" s="49"/>
      <c r="KH520" s="49"/>
      <c r="KI520" s="49"/>
      <c r="KJ520" s="49"/>
      <c r="KK520" s="49"/>
      <c r="KL520" s="49"/>
      <c r="KM520" s="49"/>
      <c r="KN520" s="49"/>
      <c r="KO520" s="49"/>
      <c r="KP520" s="49"/>
      <c r="KQ520" s="49"/>
      <c r="KR520" s="49"/>
      <c r="KS520" s="49"/>
      <c r="KT520" s="49"/>
      <c r="KU520" s="49"/>
      <c r="KV520" s="49"/>
      <c r="KW520" s="49"/>
      <c r="KX520" s="49"/>
      <c r="KY520" s="49"/>
      <c r="KZ520" s="49"/>
      <c r="LA520" s="49"/>
      <c r="LB520" s="49"/>
      <c r="LC520" s="49"/>
      <c r="LD520" s="49"/>
      <c r="LE520" s="49"/>
      <c r="LF520" s="49"/>
      <c r="LG520" s="49"/>
      <c r="LH520" s="49"/>
      <c r="LI520" s="49"/>
      <c r="LJ520" s="49"/>
      <c r="LK520" s="49"/>
      <c r="LL520" s="49"/>
      <c r="LM520" s="49"/>
      <c r="LN520" s="49"/>
      <c r="LO520" s="49"/>
      <c r="LP520" s="49"/>
      <c r="LQ520" s="49"/>
      <c r="LR520" s="49"/>
      <c r="LS520" s="49"/>
      <c r="LT520" s="49"/>
      <c r="LU520" s="49"/>
      <c r="LV520" s="49"/>
      <c r="LW520" s="49"/>
      <c r="LX520" s="49"/>
      <c r="LY520" s="49"/>
      <c r="LZ520" s="49"/>
      <c r="MA520" s="49"/>
      <c r="MB520" s="49"/>
      <c r="MC520" s="49"/>
      <c r="MD520" s="49"/>
      <c r="ME520" s="49"/>
      <c r="MF520" s="49"/>
      <c r="MG520" s="49"/>
      <c r="MH520" s="49"/>
      <c r="MI520" s="49"/>
      <c r="MJ520" s="49"/>
      <c r="MK520" s="49"/>
      <c r="ML520" s="49"/>
      <c r="MM520" s="49"/>
      <c r="MN520" s="49"/>
      <c r="MO520" s="49"/>
      <c r="MP520" s="49"/>
      <c r="MQ520" s="49"/>
      <c r="MR520" s="49"/>
      <c r="MS520" s="49"/>
      <c r="MT520" s="49"/>
      <c r="MU520" s="49"/>
      <c r="MV520" s="49"/>
      <c r="MW520" s="49"/>
      <c r="MX520" s="49"/>
      <c r="MY520" s="49"/>
      <c r="MZ520" s="49"/>
      <c r="NA520" s="49"/>
      <c r="NB520" s="49"/>
      <c r="NC520" s="49"/>
      <c r="ND520" s="49"/>
      <c r="NE520" s="49"/>
      <c r="NF520" s="49"/>
      <c r="NG520" s="49"/>
      <c r="NH520" s="49"/>
      <c r="NI520" s="49"/>
      <c r="NJ520" s="49"/>
      <c r="NK520" s="49"/>
      <c r="NL520" s="49"/>
      <c r="NM520" s="49"/>
      <c r="NN520" s="49"/>
      <c r="NO520" s="49"/>
      <c r="NP520" s="49"/>
      <c r="NQ520" s="49"/>
    </row>
    <row r="521" spans="1:381" x14ac:dyDescent="0.2">
      <c r="A521" s="46">
        <v>520</v>
      </c>
      <c r="B521" s="47" t="s">
        <v>362</v>
      </c>
      <c r="C521" s="47" t="s">
        <v>29</v>
      </c>
      <c r="D521" s="48">
        <v>18</v>
      </c>
      <c r="E521" s="66" t="s">
        <v>2063</v>
      </c>
    </row>
    <row r="522" spans="1:381" x14ac:dyDescent="0.2">
      <c r="A522" s="46">
        <v>521</v>
      </c>
      <c r="B522" s="47" t="s">
        <v>363</v>
      </c>
      <c r="C522" s="47" t="s">
        <v>29</v>
      </c>
      <c r="D522" s="48">
        <v>18</v>
      </c>
      <c r="E522" s="66" t="s">
        <v>2089</v>
      </c>
    </row>
    <row r="523" spans="1:381" x14ac:dyDescent="0.2">
      <c r="A523" s="46">
        <v>522</v>
      </c>
      <c r="B523" s="47" t="s">
        <v>364</v>
      </c>
      <c r="C523" s="47" t="s">
        <v>29</v>
      </c>
      <c r="D523" s="48">
        <v>18</v>
      </c>
      <c r="E523" s="66" t="s">
        <v>2089</v>
      </c>
    </row>
    <row r="524" spans="1:381" x14ac:dyDescent="0.2">
      <c r="A524" s="46">
        <v>523</v>
      </c>
      <c r="B524" s="47" t="s">
        <v>365</v>
      </c>
      <c r="C524" s="47" t="s">
        <v>29</v>
      </c>
      <c r="D524" s="48">
        <v>18</v>
      </c>
      <c r="E524" s="66" t="s">
        <v>2076</v>
      </c>
    </row>
    <row r="525" spans="1:381" x14ac:dyDescent="0.2">
      <c r="A525" s="46">
        <v>524</v>
      </c>
      <c r="B525" s="47" t="s">
        <v>366</v>
      </c>
      <c r="C525" s="47" t="s">
        <v>29</v>
      </c>
      <c r="D525" s="48">
        <v>18</v>
      </c>
      <c r="E525" s="66" t="s">
        <v>2063</v>
      </c>
    </row>
    <row r="526" spans="1:381" s="50" customFormat="1" x14ac:dyDescent="0.2">
      <c r="A526" s="46">
        <v>525</v>
      </c>
      <c r="B526" s="47" t="s">
        <v>367</v>
      </c>
      <c r="C526" s="47" t="s">
        <v>29</v>
      </c>
      <c r="D526" s="48">
        <v>18</v>
      </c>
      <c r="E526" s="66" t="s">
        <v>2090</v>
      </c>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49"/>
      <c r="AT526" s="49"/>
      <c r="AU526" s="49"/>
      <c r="AV526" s="49"/>
      <c r="AW526" s="49"/>
      <c r="AX526" s="49"/>
      <c r="AY526" s="49"/>
      <c r="AZ526" s="49"/>
      <c r="BA526" s="49"/>
      <c r="BB526" s="49"/>
      <c r="BC526" s="49"/>
      <c r="BD526" s="49"/>
      <c r="BE526" s="49"/>
      <c r="BF526" s="49"/>
      <c r="BG526" s="49"/>
      <c r="BH526" s="49"/>
      <c r="BI526" s="49"/>
      <c r="BJ526" s="49"/>
      <c r="BK526" s="49"/>
      <c r="BL526" s="49"/>
      <c r="BM526" s="49"/>
      <c r="BN526" s="49"/>
      <c r="BO526" s="49"/>
      <c r="BP526" s="49"/>
      <c r="BQ526" s="49"/>
      <c r="BR526" s="49"/>
      <c r="BS526" s="49"/>
      <c r="BT526" s="49"/>
      <c r="BU526" s="49"/>
      <c r="BV526" s="49"/>
      <c r="BW526" s="49"/>
      <c r="BX526" s="49"/>
      <c r="BY526" s="49"/>
      <c r="BZ526" s="49"/>
      <c r="CA526" s="49"/>
      <c r="CB526" s="49"/>
      <c r="CC526" s="49"/>
      <c r="CD526" s="49"/>
      <c r="CE526" s="49"/>
      <c r="CF526" s="49"/>
      <c r="CG526" s="49"/>
      <c r="CH526" s="49"/>
      <c r="CI526" s="49"/>
      <c r="CJ526" s="49"/>
      <c r="CK526" s="49"/>
      <c r="CL526" s="49"/>
      <c r="CM526" s="49"/>
      <c r="CN526" s="49"/>
      <c r="CO526" s="49"/>
      <c r="CP526" s="49"/>
      <c r="CQ526" s="49"/>
      <c r="CR526" s="49"/>
      <c r="CS526" s="49"/>
      <c r="CT526" s="49"/>
      <c r="CU526" s="49"/>
      <c r="CV526" s="49"/>
      <c r="CW526" s="49"/>
      <c r="CX526" s="49"/>
      <c r="CY526" s="49"/>
      <c r="CZ526" s="49"/>
      <c r="DA526" s="49"/>
      <c r="DB526" s="49"/>
      <c r="DC526" s="49"/>
      <c r="DD526" s="49"/>
      <c r="DE526" s="49"/>
      <c r="DF526" s="49"/>
      <c r="DG526" s="49"/>
      <c r="DH526" s="49"/>
      <c r="DI526" s="49"/>
      <c r="DJ526" s="49"/>
      <c r="DK526" s="49"/>
      <c r="DL526" s="49"/>
      <c r="DM526" s="49"/>
      <c r="DN526" s="49"/>
      <c r="DO526" s="49"/>
      <c r="DP526" s="49"/>
      <c r="DQ526" s="49"/>
      <c r="DR526" s="49"/>
      <c r="DS526" s="49"/>
      <c r="DT526" s="49"/>
      <c r="DU526" s="49"/>
      <c r="DV526" s="49"/>
      <c r="DW526" s="49"/>
      <c r="DX526" s="49"/>
      <c r="DY526" s="49"/>
      <c r="DZ526" s="49"/>
      <c r="EA526" s="49"/>
      <c r="EB526" s="49"/>
      <c r="EC526" s="49"/>
      <c r="ED526" s="49"/>
      <c r="EE526" s="49"/>
      <c r="EF526" s="49"/>
      <c r="EG526" s="49"/>
      <c r="EH526" s="49"/>
      <c r="EI526" s="49"/>
      <c r="EJ526" s="49"/>
      <c r="EK526" s="49"/>
      <c r="EL526" s="49"/>
      <c r="EM526" s="49"/>
      <c r="EN526" s="49"/>
      <c r="EO526" s="49"/>
      <c r="EP526" s="49"/>
      <c r="EQ526" s="49"/>
      <c r="ER526" s="49"/>
      <c r="ES526" s="49"/>
      <c r="ET526" s="49"/>
      <c r="EU526" s="49"/>
      <c r="EV526" s="49"/>
      <c r="EW526" s="49"/>
      <c r="EX526" s="49"/>
      <c r="EY526" s="49"/>
      <c r="EZ526" s="49"/>
      <c r="FA526" s="49"/>
      <c r="FB526" s="49"/>
      <c r="FC526" s="49"/>
      <c r="FD526" s="49"/>
      <c r="FE526" s="49"/>
      <c r="FF526" s="49"/>
      <c r="FG526" s="49"/>
      <c r="FH526" s="49"/>
      <c r="FI526" s="49"/>
      <c r="FJ526" s="49"/>
      <c r="FK526" s="49"/>
      <c r="FL526" s="49"/>
      <c r="FM526" s="49"/>
      <c r="FN526" s="49"/>
      <c r="FO526" s="49"/>
      <c r="FP526" s="49"/>
      <c r="FQ526" s="49"/>
      <c r="FR526" s="49"/>
      <c r="FS526" s="49"/>
      <c r="FT526" s="49"/>
      <c r="FU526" s="49"/>
      <c r="FV526" s="49"/>
      <c r="FW526" s="49"/>
      <c r="FX526" s="49"/>
      <c r="FY526" s="49"/>
      <c r="FZ526" s="49"/>
      <c r="GA526" s="49"/>
      <c r="GB526" s="49"/>
      <c r="GC526" s="49"/>
      <c r="GD526" s="49"/>
      <c r="GE526" s="49"/>
      <c r="GF526" s="49"/>
      <c r="GG526" s="49"/>
      <c r="GH526" s="49"/>
      <c r="GI526" s="49"/>
      <c r="GJ526" s="49"/>
      <c r="GK526" s="49"/>
      <c r="GL526" s="49"/>
      <c r="GM526" s="49"/>
      <c r="GN526" s="49"/>
      <c r="GO526" s="49"/>
      <c r="GP526" s="49"/>
      <c r="GQ526" s="49"/>
      <c r="GR526" s="49"/>
      <c r="GS526" s="49"/>
      <c r="GT526" s="49"/>
      <c r="GU526" s="49"/>
      <c r="GV526" s="49"/>
      <c r="GW526" s="49"/>
      <c r="GX526" s="49"/>
      <c r="GY526" s="49"/>
      <c r="GZ526" s="49"/>
      <c r="HA526" s="49"/>
      <c r="HB526" s="49"/>
      <c r="HC526" s="49"/>
      <c r="HD526" s="49"/>
      <c r="HE526" s="49"/>
      <c r="HF526" s="49"/>
      <c r="HG526" s="49"/>
      <c r="HH526" s="49"/>
      <c r="HI526" s="49"/>
      <c r="HJ526" s="49"/>
      <c r="HK526" s="49"/>
      <c r="HL526" s="49"/>
      <c r="HM526" s="49"/>
      <c r="HN526" s="49"/>
      <c r="HO526" s="49"/>
      <c r="HP526" s="49"/>
      <c r="HQ526" s="49"/>
      <c r="HR526" s="49"/>
      <c r="HS526" s="49"/>
      <c r="HT526" s="49"/>
      <c r="HU526" s="49"/>
      <c r="HV526" s="49"/>
      <c r="HW526" s="49"/>
      <c r="HX526" s="49"/>
      <c r="HY526" s="49"/>
      <c r="HZ526" s="49"/>
      <c r="IA526" s="49"/>
      <c r="IB526" s="49"/>
      <c r="IC526" s="49"/>
      <c r="ID526" s="49"/>
      <c r="IE526" s="49"/>
      <c r="IF526" s="49"/>
      <c r="IG526" s="49"/>
      <c r="IH526" s="49"/>
      <c r="II526" s="49"/>
      <c r="IJ526" s="49"/>
      <c r="IK526" s="49"/>
      <c r="IL526" s="49"/>
      <c r="IM526" s="49"/>
      <c r="IN526" s="49"/>
      <c r="IO526" s="49"/>
      <c r="IP526" s="49"/>
      <c r="IQ526" s="49"/>
      <c r="IR526" s="49"/>
      <c r="IS526" s="49"/>
      <c r="IT526" s="49"/>
      <c r="IU526" s="49"/>
      <c r="IV526" s="49"/>
      <c r="IW526" s="49"/>
      <c r="IX526" s="49"/>
      <c r="IY526" s="49"/>
      <c r="IZ526" s="49"/>
      <c r="JA526" s="49"/>
      <c r="JB526" s="49"/>
      <c r="JC526" s="49"/>
      <c r="JD526" s="49"/>
      <c r="JE526" s="49"/>
      <c r="JF526" s="49"/>
      <c r="JG526" s="49"/>
      <c r="JH526" s="49"/>
      <c r="JI526" s="49"/>
      <c r="JJ526" s="49"/>
      <c r="JK526" s="49"/>
      <c r="JL526" s="49"/>
      <c r="JM526" s="49"/>
      <c r="JN526" s="49"/>
      <c r="JO526" s="49"/>
      <c r="JP526" s="49"/>
      <c r="JQ526" s="49"/>
      <c r="JR526" s="49"/>
      <c r="JS526" s="49"/>
      <c r="JT526" s="49"/>
      <c r="JU526" s="49"/>
      <c r="JV526" s="49"/>
      <c r="JW526" s="49"/>
      <c r="JX526" s="49"/>
      <c r="JY526" s="49"/>
      <c r="JZ526" s="49"/>
      <c r="KA526" s="49"/>
      <c r="KB526" s="49"/>
      <c r="KC526" s="49"/>
      <c r="KD526" s="49"/>
      <c r="KE526" s="49"/>
      <c r="KF526" s="49"/>
      <c r="KG526" s="49"/>
      <c r="KH526" s="49"/>
      <c r="KI526" s="49"/>
      <c r="KJ526" s="49"/>
      <c r="KK526" s="49"/>
      <c r="KL526" s="49"/>
      <c r="KM526" s="49"/>
      <c r="KN526" s="49"/>
      <c r="KO526" s="49"/>
      <c r="KP526" s="49"/>
      <c r="KQ526" s="49"/>
      <c r="KR526" s="49"/>
      <c r="KS526" s="49"/>
      <c r="KT526" s="49"/>
      <c r="KU526" s="49"/>
      <c r="KV526" s="49"/>
      <c r="KW526" s="49"/>
      <c r="KX526" s="49"/>
      <c r="KY526" s="49"/>
      <c r="KZ526" s="49"/>
      <c r="LA526" s="49"/>
      <c r="LB526" s="49"/>
      <c r="LC526" s="49"/>
      <c r="LD526" s="49"/>
      <c r="LE526" s="49"/>
      <c r="LF526" s="49"/>
      <c r="LG526" s="49"/>
      <c r="LH526" s="49"/>
      <c r="LI526" s="49"/>
      <c r="LJ526" s="49"/>
      <c r="LK526" s="49"/>
      <c r="LL526" s="49"/>
      <c r="LM526" s="49"/>
      <c r="LN526" s="49"/>
      <c r="LO526" s="49"/>
      <c r="LP526" s="49"/>
      <c r="LQ526" s="49"/>
      <c r="LR526" s="49"/>
      <c r="LS526" s="49"/>
      <c r="LT526" s="49"/>
      <c r="LU526" s="49"/>
      <c r="LV526" s="49"/>
      <c r="LW526" s="49"/>
      <c r="LX526" s="49"/>
      <c r="LY526" s="49"/>
      <c r="LZ526" s="49"/>
      <c r="MA526" s="49"/>
      <c r="MB526" s="49"/>
      <c r="MC526" s="49"/>
      <c r="MD526" s="49"/>
      <c r="ME526" s="49"/>
      <c r="MF526" s="49"/>
      <c r="MG526" s="49"/>
      <c r="MH526" s="49"/>
      <c r="MI526" s="49"/>
      <c r="MJ526" s="49"/>
      <c r="MK526" s="49"/>
      <c r="ML526" s="49"/>
      <c r="MM526" s="49"/>
      <c r="MN526" s="49"/>
      <c r="MO526" s="49"/>
      <c r="MP526" s="49"/>
      <c r="MQ526" s="49"/>
      <c r="MR526" s="49"/>
      <c r="MS526" s="49"/>
      <c r="MT526" s="49"/>
      <c r="MU526" s="49"/>
      <c r="MV526" s="49"/>
      <c r="MW526" s="49"/>
      <c r="MX526" s="49"/>
      <c r="MY526" s="49"/>
      <c r="MZ526" s="49"/>
      <c r="NA526" s="49"/>
      <c r="NB526" s="49"/>
      <c r="NC526" s="49"/>
      <c r="ND526" s="49"/>
      <c r="NE526" s="49"/>
      <c r="NF526" s="49"/>
      <c r="NG526" s="49"/>
      <c r="NH526" s="49"/>
      <c r="NI526" s="49"/>
      <c r="NJ526" s="49"/>
      <c r="NK526" s="49"/>
      <c r="NL526" s="49"/>
      <c r="NM526" s="49"/>
      <c r="NN526" s="49"/>
      <c r="NO526" s="49"/>
      <c r="NP526" s="49"/>
      <c r="NQ526" s="49"/>
    </row>
    <row r="527" spans="1:381" s="50" customFormat="1" x14ac:dyDescent="0.2">
      <c r="A527" s="46">
        <v>526</v>
      </c>
      <c r="B527" s="47" t="s">
        <v>368</v>
      </c>
      <c r="C527" s="47" t="s">
        <v>29</v>
      </c>
      <c r="D527" s="48">
        <v>18</v>
      </c>
      <c r="E527" s="66" t="s">
        <v>2091</v>
      </c>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49"/>
      <c r="AT527" s="49"/>
      <c r="AU527" s="49"/>
      <c r="AV527" s="49"/>
      <c r="AW527" s="49"/>
      <c r="AX527" s="49"/>
      <c r="AY527" s="49"/>
      <c r="AZ527" s="49"/>
      <c r="BA527" s="49"/>
      <c r="BB527" s="49"/>
      <c r="BC527" s="49"/>
      <c r="BD527" s="49"/>
      <c r="BE527" s="49"/>
      <c r="BF527" s="49"/>
      <c r="BG527" s="49"/>
      <c r="BH527" s="49"/>
      <c r="BI527" s="49"/>
      <c r="BJ527" s="49"/>
      <c r="BK527" s="49"/>
      <c r="BL527" s="49"/>
      <c r="BM527" s="49"/>
      <c r="BN527" s="49"/>
      <c r="BO527" s="49"/>
      <c r="BP527" s="49"/>
      <c r="BQ527" s="49"/>
      <c r="BR527" s="49"/>
      <c r="BS527" s="49"/>
      <c r="BT527" s="49"/>
      <c r="BU527" s="49"/>
      <c r="BV527" s="49"/>
      <c r="BW527" s="49"/>
      <c r="BX527" s="49"/>
      <c r="BY527" s="49"/>
      <c r="BZ527" s="49"/>
      <c r="CA527" s="49"/>
      <c r="CB527" s="49"/>
      <c r="CC527" s="49"/>
      <c r="CD527" s="49"/>
      <c r="CE527" s="49"/>
      <c r="CF527" s="49"/>
      <c r="CG527" s="49"/>
      <c r="CH527" s="49"/>
      <c r="CI527" s="49"/>
      <c r="CJ527" s="49"/>
      <c r="CK527" s="49"/>
      <c r="CL527" s="49"/>
      <c r="CM527" s="49"/>
      <c r="CN527" s="49"/>
      <c r="CO527" s="49"/>
      <c r="CP527" s="49"/>
      <c r="CQ527" s="49"/>
      <c r="CR527" s="49"/>
      <c r="CS527" s="49"/>
      <c r="CT527" s="49"/>
      <c r="CU527" s="49"/>
      <c r="CV527" s="49"/>
      <c r="CW527" s="49"/>
      <c r="CX527" s="49"/>
      <c r="CY527" s="49"/>
      <c r="CZ527" s="49"/>
      <c r="DA527" s="49"/>
      <c r="DB527" s="49"/>
      <c r="DC527" s="49"/>
      <c r="DD527" s="49"/>
      <c r="DE527" s="49"/>
      <c r="DF527" s="49"/>
      <c r="DG527" s="49"/>
      <c r="DH527" s="49"/>
      <c r="DI527" s="49"/>
      <c r="DJ527" s="49"/>
      <c r="DK527" s="49"/>
      <c r="DL527" s="49"/>
      <c r="DM527" s="49"/>
      <c r="DN527" s="49"/>
      <c r="DO527" s="49"/>
      <c r="DP527" s="49"/>
      <c r="DQ527" s="49"/>
      <c r="DR527" s="49"/>
      <c r="DS527" s="49"/>
      <c r="DT527" s="49"/>
      <c r="DU527" s="49"/>
      <c r="DV527" s="49"/>
      <c r="DW527" s="49"/>
      <c r="DX527" s="49"/>
      <c r="DY527" s="49"/>
      <c r="DZ527" s="49"/>
      <c r="EA527" s="49"/>
      <c r="EB527" s="49"/>
      <c r="EC527" s="49"/>
      <c r="ED527" s="49"/>
      <c r="EE527" s="49"/>
      <c r="EF527" s="49"/>
      <c r="EG527" s="49"/>
      <c r="EH527" s="49"/>
      <c r="EI527" s="49"/>
      <c r="EJ527" s="49"/>
      <c r="EK527" s="49"/>
      <c r="EL527" s="49"/>
      <c r="EM527" s="49"/>
      <c r="EN527" s="49"/>
      <c r="EO527" s="49"/>
      <c r="EP527" s="49"/>
      <c r="EQ527" s="49"/>
      <c r="ER527" s="49"/>
      <c r="ES527" s="49"/>
      <c r="ET527" s="49"/>
      <c r="EU527" s="49"/>
      <c r="EV527" s="49"/>
      <c r="EW527" s="49"/>
      <c r="EX527" s="49"/>
      <c r="EY527" s="49"/>
      <c r="EZ527" s="49"/>
      <c r="FA527" s="49"/>
      <c r="FB527" s="49"/>
      <c r="FC527" s="49"/>
      <c r="FD527" s="49"/>
      <c r="FE527" s="49"/>
      <c r="FF527" s="49"/>
      <c r="FG527" s="49"/>
      <c r="FH527" s="49"/>
      <c r="FI527" s="49"/>
      <c r="FJ527" s="49"/>
      <c r="FK527" s="49"/>
      <c r="FL527" s="49"/>
      <c r="FM527" s="49"/>
      <c r="FN527" s="49"/>
      <c r="FO527" s="49"/>
      <c r="FP527" s="49"/>
      <c r="FQ527" s="49"/>
      <c r="FR527" s="49"/>
      <c r="FS527" s="49"/>
      <c r="FT527" s="49"/>
      <c r="FU527" s="49"/>
      <c r="FV527" s="49"/>
      <c r="FW527" s="49"/>
      <c r="FX527" s="49"/>
      <c r="FY527" s="49"/>
      <c r="FZ527" s="49"/>
      <c r="GA527" s="49"/>
      <c r="GB527" s="49"/>
      <c r="GC527" s="49"/>
      <c r="GD527" s="49"/>
      <c r="GE527" s="49"/>
      <c r="GF527" s="49"/>
      <c r="GG527" s="49"/>
      <c r="GH527" s="49"/>
      <c r="GI527" s="49"/>
      <c r="GJ527" s="49"/>
      <c r="GK527" s="49"/>
      <c r="GL527" s="49"/>
      <c r="GM527" s="49"/>
      <c r="GN527" s="49"/>
      <c r="GO527" s="49"/>
      <c r="GP527" s="49"/>
      <c r="GQ527" s="49"/>
      <c r="GR527" s="49"/>
      <c r="GS527" s="49"/>
      <c r="GT527" s="49"/>
      <c r="GU527" s="49"/>
      <c r="GV527" s="49"/>
      <c r="GW527" s="49"/>
      <c r="GX527" s="49"/>
      <c r="GY527" s="49"/>
      <c r="GZ527" s="49"/>
      <c r="HA527" s="49"/>
      <c r="HB527" s="49"/>
      <c r="HC527" s="49"/>
      <c r="HD527" s="49"/>
      <c r="HE527" s="49"/>
      <c r="HF527" s="49"/>
      <c r="HG527" s="49"/>
      <c r="HH527" s="49"/>
      <c r="HI527" s="49"/>
      <c r="HJ527" s="49"/>
      <c r="HK527" s="49"/>
      <c r="HL527" s="49"/>
      <c r="HM527" s="49"/>
      <c r="HN527" s="49"/>
      <c r="HO527" s="49"/>
      <c r="HP527" s="49"/>
      <c r="HQ527" s="49"/>
      <c r="HR527" s="49"/>
      <c r="HS527" s="49"/>
      <c r="HT527" s="49"/>
      <c r="HU527" s="49"/>
      <c r="HV527" s="49"/>
      <c r="HW527" s="49"/>
      <c r="HX527" s="49"/>
      <c r="HY527" s="49"/>
      <c r="HZ527" s="49"/>
      <c r="IA527" s="49"/>
      <c r="IB527" s="49"/>
      <c r="IC527" s="49"/>
      <c r="ID527" s="49"/>
      <c r="IE527" s="49"/>
      <c r="IF527" s="49"/>
      <c r="IG527" s="49"/>
      <c r="IH527" s="49"/>
      <c r="II527" s="49"/>
      <c r="IJ527" s="49"/>
      <c r="IK527" s="49"/>
      <c r="IL527" s="49"/>
      <c r="IM527" s="49"/>
      <c r="IN527" s="49"/>
      <c r="IO527" s="49"/>
      <c r="IP527" s="49"/>
      <c r="IQ527" s="49"/>
      <c r="IR527" s="49"/>
      <c r="IS527" s="49"/>
      <c r="IT527" s="49"/>
      <c r="IU527" s="49"/>
      <c r="IV527" s="49"/>
      <c r="IW527" s="49"/>
      <c r="IX527" s="49"/>
      <c r="IY527" s="49"/>
      <c r="IZ527" s="49"/>
      <c r="JA527" s="49"/>
      <c r="JB527" s="49"/>
      <c r="JC527" s="49"/>
      <c r="JD527" s="49"/>
      <c r="JE527" s="49"/>
      <c r="JF527" s="49"/>
      <c r="JG527" s="49"/>
      <c r="JH527" s="49"/>
      <c r="JI527" s="49"/>
      <c r="JJ527" s="49"/>
      <c r="JK527" s="49"/>
      <c r="JL527" s="49"/>
      <c r="JM527" s="49"/>
      <c r="JN527" s="49"/>
      <c r="JO527" s="49"/>
      <c r="JP527" s="49"/>
      <c r="JQ527" s="49"/>
      <c r="JR527" s="49"/>
      <c r="JS527" s="49"/>
      <c r="JT527" s="49"/>
      <c r="JU527" s="49"/>
      <c r="JV527" s="49"/>
      <c r="JW527" s="49"/>
      <c r="JX527" s="49"/>
      <c r="JY527" s="49"/>
      <c r="JZ527" s="49"/>
      <c r="KA527" s="49"/>
      <c r="KB527" s="49"/>
      <c r="KC527" s="49"/>
      <c r="KD527" s="49"/>
      <c r="KE527" s="49"/>
      <c r="KF527" s="49"/>
      <c r="KG527" s="49"/>
      <c r="KH527" s="49"/>
      <c r="KI527" s="49"/>
      <c r="KJ527" s="49"/>
      <c r="KK527" s="49"/>
      <c r="KL527" s="49"/>
      <c r="KM527" s="49"/>
      <c r="KN527" s="49"/>
      <c r="KO527" s="49"/>
      <c r="KP527" s="49"/>
      <c r="KQ527" s="49"/>
      <c r="KR527" s="49"/>
      <c r="KS527" s="49"/>
      <c r="KT527" s="49"/>
      <c r="KU527" s="49"/>
      <c r="KV527" s="49"/>
      <c r="KW527" s="49"/>
      <c r="KX527" s="49"/>
      <c r="KY527" s="49"/>
      <c r="KZ527" s="49"/>
      <c r="LA527" s="49"/>
      <c r="LB527" s="49"/>
      <c r="LC527" s="49"/>
      <c r="LD527" s="49"/>
      <c r="LE527" s="49"/>
      <c r="LF527" s="49"/>
      <c r="LG527" s="49"/>
      <c r="LH527" s="49"/>
      <c r="LI527" s="49"/>
      <c r="LJ527" s="49"/>
      <c r="LK527" s="49"/>
      <c r="LL527" s="49"/>
      <c r="LM527" s="49"/>
      <c r="LN527" s="49"/>
      <c r="LO527" s="49"/>
      <c r="LP527" s="49"/>
      <c r="LQ527" s="49"/>
      <c r="LR527" s="49"/>
      <c r="LS527" s="49"/>
      <c r="LT527" s="49"/>
      <c r="LU527" s="49"/>
      <c r="LV527" s="49"/>
      <c r="LW527" s="49"/>
      <c r="LX527" s="49"/>
      <c r="LY527" s="49"/>
      <c r="LZ527" s="49"/>
      <c r="MA527" s="49"/>
      <c r="MB527" s="49"/>
      <c r="MC527" s="49"/>
      <c r="MD527" s="49"/>
      <c r="ME527" s="49"/>
      <c r="MF527" s="49"/>
      <c r="MG527" s="49"/>
      <c r="MH527" s="49"/>
      <c r="MI527" s="49"/>
      <c r="MJ527" s="49"/>
      <c r="MK527" s="49"/>
      <c r="ML527" s="49"/>
      <c r="MM527" s="49"/>
      <c r="MN527" s="49"/>
      <c r="MO527" s="49"/>
      <c r="MP527" s="49"/>
      <c r="MQ527" s="49"/>
      <c r="MR527" s="49"/>
      <c r="MS527" s="49"/>
      <c r="MT527" s="49"/>
      <c r="MU527" s="49"/>
      <c r="MV527" s="49"/>
      <c r="MW527" s="49"/>
      <c r="MX527" s="49"/>
      <c r="MY527" s="49"/>
      <c r="MZ527" s="49"/>
      <c r="NA527" s="49"/>
      <c r="NB527" s="49"/>
      <c r="NC527" s="49"/>
      <c r="ND527" s="49"/>
      <c r="NE527" s="49"/>
      <c r="NF527" s="49"/>
      <c r="NG527" s="49"/>
      <c r="NH527" s="49"/>
      <c r="NI527" s="49"/>
      <c r="NJ527" s="49"/>
      <c r="NK527" s="49"/>
      <c r="NL527" s="49"/>
      <c r="NM527" s="49"/>
      <c r="NN527" s="49"/>
      <c r="NO527" s="49"/>
      <c r="NP527" s="49"/>
      <c r="NQ527" s="49"/>
    </row>
    <row r="528" spans="1:381" x14ac:dyDescent="0.2">
      <c r="A528" s="46">
        <v>527</v>
      </c>
      <c r="B528" s="47" t="s">
        <v>369</v>
      </c>
      <c r="C528" s="47" t="s">
        <v>29</v>
      </c>
      <c r="D528" s="48">
        <v>18</v>
      </c>
      <c r="E528" s="66" t="s">
        <v>2092</v>
      </c>
    </row>
    <row r="529" spans="1:381" x14ac:dyDescent="0.2">
      <c r="A529" s="46">
        <v>528</v>
      </c>
      <c r="B529" s="47" t="s">
        <v>370</v>
      </c>
      <c r="C529" s="47" t="s">
        <v>29</v>
      </c>
      <c r="D529" s="48">
        <v>18</v>
      </c>
      <c r="E529" s="66" t="s">
        <v>2063</v>
      </c>
    </row>
    <row r="530" spans="1:381" x14ac:dyDescent="0.2">
      <c r="A530" s="46">
        <v>529</v>
      </c>
      <c r="B530" s="47" t="s">
        <v>371</v>
      </c>
      <c r="C530" s="47" t="s">
        <v>29</v>
      </c>
      <c r="D530" s="48">
        <v>18</v>
      </c>
      <c r="E530" s="66" t="s">
        <v>2093</v>
      </c>
    </row>
    <row r="531" spans="1:381" x14ac:dyDescent="0.2">
      <c r="A531" s="46">
        <v>530</v>
      </c>
      <c r="B531" s="47" t="s">
        <v>372</v>
      </c>
      <c r="C531" s="47" t="s">
        <v>29</v>
      </c>
      <c r="D531" s="48">
        <v>18</v>
      </c>
      <c r="E531" s="66" t="s">
        <v>2094</v>
      </c>
    </row>
    <row r="532" spans="1:381" s="50" customFormat="1" x14ac:dyDescent="0.2">
      <c r="A532" s="46">
        <v>531</v>
      </c>
      <c r="B532" s="47" t="s">
        <v>373</v>
      </c>
      <c r="C532" s="47" t="s">
        <v>29</v>
      </c>
      <c r="D532" s="48">
        <v>18</v>
      </c>
      <c r="E532" s="66" t="s">
        <v>2094</v>
      </c>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49"/>
      <c r="AT532" s="49"/>
      <c r="AU532" s="49"/>
      <c r="AV532" s="49"/>
      <c r="AW532" s="49"/>
      <c r="AX532" s="49"/>
      <c r="AY532" s="49"/>
      <c r="AZ532" s="49"/>
      <c r="BA532" s="49"/>
      <c r="BB532" s="49"/>
      <c r="BC532" s="49"/>
      <c r="BD532" s="49"/>
      <c r="BE532" s="49"/>
      <c r="BF532" s="49"/>
      <c r="BG532" s="49"/>
      <c r="BH532" s="49"/>
      <c r="BI532" s="49"/>
      <c r="BJ532" s="49"/>
      <c r="BK532" s="49"/>
      <c r="BL532" s="49"/>
      <c r="BM532" s="49"/>
      <c r="BN532" s="49"/>
      <c r="BO532" s="49"/>
      <c r="BP532" s="49"/>
      <c r="BQ532" s="49"/>
      <c r="BR532" s="49"/>
      <c r="BS532" s="49"/>
      <c r="BT532" s="49"/>
      <c r="BU532" s="49"/>
      <c r="BV532" s="49"/>
      <c r="BW532" s="49"/>
      <c r="BX532" s="49"/>
      <c r="BY532" s="49"/>
      <c r="BZ532" s="49"/>
      <c r="CA532" s="49"/>
      <c r="CB532" s="49"/>
      <c r="CC532" s="49"/>
      <c r="CD532" s="49"/>
      <c r="CE532" s="49"/>
      <c r="CF532" s="49"/>
      <c r="CG532" s="49"/>
      <c r="CH532" s="49"/>
      <c r="CI532" s="49"/>
      <c r="CJ532" s="49"/>
      <c r="CK532" s="49"/>
      <c r="CL532" s="49"/>
      <c r="CM532" s="49"/>
      <c r="CN532" s="49"/>
      <c r="CO532" s="49"/>
      <c r="CP532" s="49"/>
      <c r="CQ532" s="49"/>
      <c r="CR532" s="49"/>
      <c r="CS532" s="49"/>
      <c r="CT532" s="49"/>
      <c r="CU532" s="49"/>
      <c r="CV532" s="49"/>
      <c r="CW532" s="49"/>
      <c r="CX532" s="49"/>
      <c r="CY532" s="49"/>
      <c r="CZ532" s="49"/>
      <c r="DA532" s="49"/>
      <c r="DB532" s="49"/>
      <c r="DC532" s="49"/>
      <c r="DD532" s="49"/>
      <c r="DE532" s="49"/>
      <c r="DF532" s="49"/>
      <c r="DG532" s="49"/>
      <c r="DH532" s="49"/>
      <c r="DI532" s="49"/>
      <c r="DJ532" s="49"/>
      <c r="DK532" s="49"/>
      <c r="DL532" s="49"/>
      <c r="DM532" s="49"/>
      <c r="DN532" s="49"/>
      <c r="DO532" s="49"/>
      <c r="DP532" s="49"/>
      <c r="DQ532" s="49"/>
      <c r="DR532" s="49"/>
      <c r="DS532" s="49"/>
      <c r="DT532" s="49"/>
      <c r="DU532" s="49"/>
      <c r="DV532" s="49"/>
      <c r="DW532" s="49"/>
      <c r="DX532" s="49"/>
      <c r="DY532" s="49"/>
      <c r="DZ532" s="49"/>
      <c r="EA532" s="49"/>
      <c r="EB532" s="49"/>
      <c r="EC532" s="49"/>
      <c r="ED532" s="49"/>
      <c r="EE532" s="49"/>
      <c r="EF532" s="49"/>
      <c r="EG532" s="49"/>
      <c r="EH532" s="49"/>
      <c r="EI532" s="49"/>
      <c r="EJ532" s="49"/>
      <c r="EK532" s="49"/>
      <c r="EL532" s="49"/>
      <c r="EM532" s="49"/>
      <c r="EN532" s="49"/>
      <c r="EO532" s="49"/>
      <c r="EP532" s="49"/>
      <c r="EQ532" s="49"/>
      <c r="ER532" s="49"/>
      <c r="ES532" s="49"/>
      <c r="ET532" s="49"/>
      <c r="EU532" s="49"/>
      <c r="EV532" s="49"/>
      <c r="EW532" s="49"/>
      <c r="EX532" s="49"/>
      <c r="EY532" s="49"/>
      <c r="EZ532" s="49"/>
      <c r="FA532" s="49"/>
      <c r="FB532" s="49"/>
      <c r="FC532" s="49"/>
      <c r="FD532" s="49"/>
      <c r="FE532" s="49"/>
      <c r="FF532" s="49"/>
      <c r="FG532" s="49"/>
      <c r="FH532" s="49"/>
      <c r="FI532" s="49"/>
      <c r="FJ532" s="49"/>
      <c r="FK532" s="49"/>
      <c r="FL532" s="49"/>
      <c r="FM532" s="49"/>
      <c r="FN532" s="49"/>
      <c r="FO532" s="49"/>
      <c r="FP532" s="49"/>
      <c r="FQ532" s="49"/>
      <c r="FR532" s="49"/>
      <c r="FS532" s="49"/>
      <c r="FT532" s="49"/>
      <c r="FU532" s="49"/>
      <c r="FV532" s="49"/>
      <c r="FW532" s="49"/>
      <c r="FX532" s="49"/>
      <c r="FY532" s="49"/>
      <c r="FZ532" s="49"/>
      <c r="GA532" s="49"/>
      <c r="GB532" s="49"/>
      <c r="GC532" s="49"/>
      <c r="GD532" s="49"/>
      <c r="GE532" s="49"/>
      <c r="GF532" s="49"/>
      <c r="GG532" s="49"/>
      <c r="GH532" s="49"/>
      <c r="GI532" s="49"/>
      <c r="GJ532" s="49"/>
      <c r="GK532" s="49"/>
      <c r="GL532" s="49"/>
      <c r="GM532" s="49"/>
      <c r="GN532" s="49"/>
      <c r="GO532" s="49"/>
      <c r="GP532" s="49"/>
      <c r="GQ532" s="49"/>
      <c r="GR532" s="49"/>
      <c r="GS532" s="49"/>
      <c r="GT532" s="49"/>
      <c r="GU532" s="49"/>
      <c r="GV532" s="49"/>
      <c r="GW532" s="49"/>
      <c r="GX532" s="49"/>
      <c r="GY532" s="49"/>
      <c r="GZ532" s="49"/>
      <c r="HA532" s="49"/>
      <c r="HB532" s="49"/>
      <c r="HC532" s="49"/>
      <c r="HD532" s="49"/>
      <c r="HE532" s="49"/>
      <c r="HF532" s="49"/>
      <c r="HG532" s="49"/>
      <c r="HH532" s="49"/>
      <c r="HI532" s="49"/>
      <c r="HJ532" s="49"/>
      <c r="HK532" s="49"/>
      <c r="HL532" s="49"/>
      <c r="HM532" s="49"/>
      <c r="HN532" s="49"/>
      <c r="HO532" s="49"/>
      <c r="HP532" s="49"/>
      <c r="HQ532" s="49"/>
      <c r="HR532" s="49"/>
      <c r="HS532" s="49"/>
      <c r="HT532" s="49"/>
      <c r="HU532" s="49"/>
      <c r="HV532" s="49"/>
      <c r="HW532" s="49"/>
      <c r="HX532" s="49"/>
      <c r="HY532" s="49"/>
      <c r="HZ532" s="49"/>
      <c r="IA532" s="49"/>
      <c r="IB532" s="49"/>
      <c r="IC532" s="49"/>
      <c r="ID532" s="49"/>
      <c r="IE532" s="49"/>
      <c r="IF532" s="49"/>
      <c r="IG532" s="49"/>
      <c r="IH532" s="49"/>
      <c r="II532" s="49"/>
      <c r="IJ532" s="49"/>
      <c r="IK532" s="49"/>
      <c r="IL532" s="49"/>
      <c r="IM532" s="49"/>
      <c r="IN532" s="49"/>
      <c r="IO532" s="49"/>
      <c r="IP532" s="49"/>
      <c r="IQ532" s="49"/>
      <c r="IR532" s="49"/>
      <c r="IS532" s="49"/>
      <c r="IT532" s="49"/>
      <c r="IU532" s="49"/>
      <c r="IV532" s="49"/>
      <c r="IW532" s="49"/>
      <c r="IX532" s="49"/>
      <c r="IY532" s="49"/>
      <c r="IZ532" s="49"/>
      <c r="JA532" s="49"/>
      <c r="JB532" s="49"/>
      <c r="JC532" s="49"/>
      <c r="JD532" s="49"/>
      <c r="JE532" s="49"/>
      <c r="JF532" s="49"/>
      <c r="JG532" s="49"/>
      <c r="JH532" s="49"/>
      <c r="JI532" s="49"/>
      <c r="JJ532" s="49"/>
      <c r="JK532" s="49"/>
      <c r="JL532" s="49"/>
      <c r="JM532" s="49"/>
      <c r="JN532" s="49"/>
      <c r="JO532" s="49"/>
      <c r="JP532" s="49"/>
      <c r="JQ532" s="49"/>
      <c r="JR532" s="49"/>
      <c r="JS532" s="49"/>
      <c r="JT532" s="49"/>
      <c r="JU532" s="49"/>
      <c r="JV532" s="49"/>
      <c r="JW532" s="49"/>
      <c r="JX532" s="49"/>
      <c r="JY532" s="49"/>
      <c r="JZ532" s="49"/>
      <c r="KA532" s="49"/>
      <c r="KB532" s="49"/>
      <c r="KC532" s="49"/>
      <c r="KD532" s="49"/>
      <c r="KE532" s="49"/>
      <c r="KF532" s="49"/>
      <c r="KG532" s="49"/>
      <c r="KH532" s="49"/>
      <c r="KI532" s="49"/>
      <c r="KJ532" s="49"/>
      <c r="KK532" s="49"/>
      <c r="KL532" s="49"/>
      <c r="KM532" s="49"/>
      <c r="KN532" s="49"/>
      <c r="KO532" s="49"/>
      <c r="KP532" s="49"/>
      <c r="KQ532" s="49"/>
      <c r="KR532" s="49"/>
      <c r="KS532" s="49"/>
      <c r="KT532" s="49"/>
      <c r="KU532" s="49"/>
      <c r="KV532" s="49"/>
      <c r="KW532" s="49"/>
      <c r="KX532" s="49"/>
      <c r="KY532" s="49"/>
      <c r="KZ532" s="49"/>
      <c r="LA532" s="49"/>
      <c r="LB532" s="49"/>
      <c r="LC532" s="49"/>
      <c r="LD532" s="49"/>
      <c r="LE532" s="49"/>
      <c r="LF532" s="49"/>
      <c r="LG532" s="49"/>
      <c r="LH532" s="49"/>
      <c r="LI532" s="49"/>
      <c r="LJ532" s="49"/>
      <c r="LK532" s="49"/>
      <c r="LL532" s="49"/>
      <c r="LM532" s="49"/>
      <c r="LN532" s="49"/>
      <c r="LO532" s="49"/>
      <c r="LP532" s="49"/>
      <c r="LQ532" s="49"/>
      <c r="LR532" s="49"/>
      <c r="LS532" s="49"/>
      <c r="LT532" s="49"/>
      <c r="LU532" s="49"/>
      <c r="LV532" s="49"/>
      <c r="LW532" s="49"/>
      <c r="LX532" s="49"/>
      <c r="LY532" s="49"/>
      <c r="LZ532" s="49"/>
      <c r="MA532" s="49"/>
      <c r="MB532" s="49"/>
      <c r="MC532" s="49"/>
      <c r="MD532" s="49"/>
      <c r="ME532" s="49"/>
      <c r="MF532" s="49"/>
      <c r="MG532" s="49"/>
      <c r="MH532" s="49"/>
      <c r="MI532" s="49"/>
      <c r="MJ532" s="49"/>
      <c r="MK532" s="49"/>
      <c r="ML532" s="49"/>
      <c r="MM532" s="49"/>
      <c r="MN532" s="49"/>
      <c r="MO532" s="49"/>
      <c r="MP532" s="49"/>
      <c r="MQ532" s="49"/>
      <c r="MR532" s="49"/>
      <c r="MS532" s="49"/>
      <c r="MT532" s="49"/>
      <c r="MU532" s="49"/>
      <c r="MV532" s="49"/>
      <c r="MW532" s="49"/>
      <c r="MX532" s="49"/>
      <c r="MY532" s="49"/>
      <c r="MZ532" s="49"/>
      <c r="NA532" s="49"/>
      <c r="NB532" s="49"/>
      <c r="NC532" s="49"/>
      <c r="ND532" s="49"/>
      <c r="NE532" s="49"/>
      <c r="NF532" s="49"/>
      <c r="NG532" s="49"/>
      <c r="NH532" s="49"/>
      <c r="NI532" s="49"/>
      <c r="NJ532" s="49"/>
      <c r="NK532" s="49"/>
      <c r="NL532" s="49"/>
      <c r="NM532" s="49"/>
      <c r="NN532" s="49"/>
      <c r="NO532" s="49"/>
      <c r="NP532" s="49"/>
      <c r="NQ532" s="49"/>
    </row>
    <row r="533" spans="1:381" s="50" customFormat="1" x14ac:dyDescent="0.2">
      <c r="A533" s="46">
        <v>532</v>
      </c>
      <c r="B533" s="47" t="s">
        <v>374</v>
      </c>
      <c r="C533" s="47" t="s">
        <v>29</v>
      </c>
      <c r="D533" s="48">
        <v>18</v>
      </c>
      <c r="E533" s="66" t="s">
        <v>1951</v>
      </c>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49"/>
      <c r="AT533" s="49"/>
      <c r="AU533" s="49"/>
      <c r="AV533" s="49"/>
      <c r="AW533" s="49"/>
      <c r="AX533" s="49"/>
      <c r="AY533" s="49"/>
      <c r="AZ533" s="49"/>
      <c r="BA533" s="49"/>
      <c r="BB533" s="49"/>
      <c r="BC533" s="49"/>
      <c r="BD533" s="49"/>
      <c r="BE533" s="49"/>
      <c r="BF533" s="49"/>
      <c r="BG533" s="49"/>
      <c r="BH533" s="49"/>
      <c r="BI533" s="49"/>
      <c r="BJ533" s="49"/>
      <c r="BK533" s="49"/>
      <c r="BL533" s="49"/>
      <c r="BM533" s="49"/>
      <c r="BN533" s="49"/>
      <c r="BO533" s="49"/>
      <c r="BP533" s="49"/>
      <c r="BQ533" s="49"/>
      <c r="BR533" s="49"/>
      <c r="BS533" s="49"/>
      <c r="BT533" s="49"/>
      <c r="BU533" s="49"/>
      <c r="BV533" s="49"/>
      <c r="BW533" s="49"/>
      <c r="BX533" s="49"/>
      <c r="BY533" s="49"/>
      <c r="BZ533" s="49"/>
      <c r="CA533" s="49"/>
      <c r="CB533" s="49"/>
      <c r="CC533" s="49"/>
      <c r="CD533" s="49"/>
      <c r="CE533" s="49"/>
      <c r="CF533" s="49"/>
      <c r="CG533" s="49"/>
      <c r="CH533" s="49"/>
      <c r="CI533" s="49"/>
      <c r="CJ533" s="49"/>
      <c r="CK533" s="49"/>
      <c r="CL533" s="49"/>
      <c r="CM533" s="49"/>
      <c r="CN533" s="49"/>
      <c r="CO533" s="49"/>
      <c r="CP533" s="49"/>
      <c r="CQ533" s="49"/>
      <c r="CR533" s="49"/>
      <c r="CS533" s="49"/>
      <c r="CT533" s="49"/>
      <c r="CU533" s="49"/>
      <c r="CV533" s="49"/>
      <c r="CW533" s="49"/>
      <c r="CX533" s="49"/>
      <c r="CY533" s="49"/>
      <c r="CZ533" s="49"/>
      <c r="DA533" s="49"/>
      <c r="DB533" s="49"/>
      <c r="DC533" s="49"/>
      <c r="DD533" s="49"/>
      <c r="DE533" s="49"/>
      <c r="DF533" s="49"/>
      <c r="DG533" s="49"/>
      <c r="DH533" s="49"/>
      <c r="DI533" s="49"/>
      <c r="DJ533" s="49"/>
      <c r="DK533" s="49"/>
      <c r="DL533" s="49"/>
      <c r="DM533" s="49"/>
      <c r="DN533" s="49"/>
      <c r="DO533" s="49"/>
      <c r="DP533" s="49"/>
      <c r="DQ533" s="49"/>
      <c r="DR533" s="49"/>
      <c r="DS533" s="49"/>
      <c r="DT533" s="49"/>
      <c r="DU533" s="49"/>
      <c r="DV533" s="49"/>
      <c r="DW533" s="49"/>
      <c r="DX533" s="49"/>
      <c r="DY533" s="49"/>
      <c r="DZ533" s="49"/>
      <c r="EA533" s="49"/>
      <c r="EB533" s="49"/>
      <c r="EC533" s="49"/>
      <c r="ED533" s="49"/>
      <c r="EE533" s="49"/>
      <c r="EF533" s="49"/>
      <c r="EG533" s="49"/>
      <c r="EH533" s="49"/>
      <c r="EI533" s="49"/>
      <c r="EJ533" s="49"/>
      <c r="EK533" s="49"/>
      <c r="EL533" s="49"/>
      <c r="EM533" s="49"/>
      <c r="EN533" s="49"/>
      <c r="EO533" s="49"/>
      <c r="EP533" s="49"/>
      <c r="EQ533" s="49"/>
      <c r="ER533" s="49"/>
      <c r="ES533" s="49"/>
      <c r="ET533" s="49"/>
      <c r="EU533" s="49"/>
      <c r="EV533" s="49"/>
      <c r="EW533" s="49"/>
      <c r="EX533" s="49"/>
      <c r="EY533" s="49"/>
      <c r="EZ533" s="49"/>
      <c r="FA533" s="49"/>
      <c r="FB533" s="49"/>
      <c r="FC533" s="49"/>
      <c r="FD533" s="49"/>
      <c r="FE533" s="49"/>
      <c r="FF533" s="49"/>
      <c r="FG533" s="49"/>
      <c r="FH533" s="49"/>
      <c r="FI533" s="49"/>
      <c r="FJ533" s="49"/>
      <c r="FK533" s="49"/>
      <c r="FL533" s="49"/>
      <c r="FM533" s="49"/>
      <c r="FN533" s="49"/>
      <c r="FO533" s="49"/>
      <c r="FP533" s="49"/>
      <c r="FQ533" s="49"/>
      <c r="FR533" s="49"/>
      <c r="FS533" s="49"/>
      <c r="FT533" s="49"/>
      <c r="FU533" s="49"/>
      <c r="FV533" s="49"/>
      <c r="FW533" s="49"/>
      <c r="FX533" s="49"/>
      <c r="FY533" s="49"/>
      <c r="FZ533" s="49"/>
      <c r="GA533" s="49"/>
      <c r="GB533" s="49"/>
      <c r="GC533" s="49"/>
      <c r="GD533" s="49"/>
      <c r="GE533" s="49"/>
      <c r="GF533" s="49"/>
      <c r="GG533" s="49"/>
      <c r="GH533" s="49"/>
      <c r="GI533" s="49"/>
      <c r="GJ533" s="49"/>
      <c r="GK533" s="49"/>
      <c r="GL533" s="49"/>
      <c r="GM533" s="49"/>
      <c r="GN533" s="49"/>
      <c r="GO533" s="49"/>
      <c r="GP533" s="49"/>
      <c r="GQ533" s="49"/>
      <c r="GR533" s="49"/>
      <c r="GS533" s="49"/>
      <c r="GT533" s="49"/>
      <c r="GU533" s="49"/>
      <c r="GV533" s="49"/>
      <c r="GW533" s="49"/>
      <c r="GX533" s="49"/>
      <c r="GY533" s="49"/>
      <c r="GZ533" s="49"/>
      <c r="HA533" s="49"/>
      <c r="HB533" s="49"/>
      <c r="HC533" s="49"/>
      <c r="HD533" s="49"/>
      <c r="HE533" s="49"/>
      <c r="HF533" s="49"/>
      <c r="HG533" s="49"/>
      <c r="HH533" s="49"/>
      <c r="HI533" s="49"/>
      <c r="HJ533" s="49"/>
      <c r="HK533" s="49"/>
      <c r="HL533" s="49"/>
      <c r="HM533" s="49"/>
      <c r="HN533" s="49"/>
      <c r="HO533" s="49"/>
      <c r="HP533" s="49"/>
      <c r="HQ533" s="49"/>
      <c r="HR533" s="49"/>
      <c r="HS533" s="49"/>
      <c r="HT533" s="49"/>
      <c r="HU533" s="49"/>
      <c r="HV533" s="49"/>
      <c r="HW533" s="49"/>
      <c r="HX533" s="49"/>
      <c r="HY533" s="49"/>
      <c r="HZ533" s="49"/>
      <c r="IA533" s="49"/>
      <c r="IB533" s="49"/>
      <c r="IC533" s="49"/>
      <c r="ID533" s="49"/>
      <c r="IE533" s="49"/>
      <c r="IF533" s="49"/>
      <c r="IG533" s="49"/>
      <c r="IH533" s="49"/>
      <c r="II533" s="49"/>
      <c r="IJ533" s="49"/>
      <c r="IK533" s="49"/>
      <c r="IL533" s="49"/>
      <c r="IM533" s="49"/>
      <c r="IN533" s="49"/>
      <c r="IO533" s="49"/>
      <c r="IP533" s="49"/>
      <c r="IQ533" s="49"/>
      <c r="IR533" s="49"/>
      <c r="IS533" s="49"/>
      <c r="IT533" s="49"/>
      <c r="IU533" s="49"/>
      <c r="IV533" s="49"/>
      <c r="IW533" s="49"/>
      <c r="IX533" s="49"/>
      <c r="IY533" s="49"/>
      <c r="IZ533" s="49"/>
      <c r="JA533" s="49"/>
      <c r="JB533" s="49"/>
      <c r="JC533" s="49"/>
      <c r="JD533" s="49"/>
      <c r="JE533" s="49"/>
      <c r="JF533" s="49"/>
      <c r="JG533" s="49"/>
      <c r="JH533" s="49"/>
      <c r="JI533" s="49"/>
      <c r="JJ533" s="49"/>
      <c r="JK533" s="49"/>
      <c r="JL533" s="49"/>
      <c r="JM533" s="49"/>
      <c r="JN533" s="49"/>
      <c r="JO533" s="49"/>
      <c r="JP533" s="49"/>
      <c r="JQ533" s="49"/>
      <c r="JR533" s="49"/>
      <c r="JS533" s="49"/>
      <c r="JT533" s="49"/>
      <c r="JU533" s="49"/>
      <c r="JV533" s="49"/>
      <c r="JW533" s="49"/>
      <c r="JX533" s="49"/>
      <c r="JY533" s="49"/>
      <c r="JZ533" s="49"/>
      <c r="KA533" s="49"/>
      <c r="KB533" s="49"/>
      <c r="KC533" s="49"/>
      <c r="KD533" s="49"/>
      <c r="KE533" s="49"/>
      <c r="KF533" s="49"/>
      <c r="KG533" s="49"/>
      <c r="KH533" s="49"/>
      <c r="KI533" s="49"/>
      <c r="KJ533" s="49"/>
      <c r="KK533" s="49"/>
      <c r="KL533" s="49"/>
      <c r="KM533" s="49"/>
      <c r="KN533" s="49"/>
      <c r="KO533" s="49"/>
      <c r="KP533" s="49"/>
      <c r="KQ533" s="49"/>
      <c r="KR533" s="49"/>
      <c r="KS533" s="49"/>
      <c r="KT533" s="49"/>
      <c r="KU533" s="49"/>
      <c r="KV533" s="49"/>
      <c r="KW533" s="49"/>
      <c r="KX533" s="49"/>
      <c r="KY533" s="49"/>
      <c r="KZ533" s="49"/>
      <c r="LA533" s="49"/>
      <c r="LB533" s="49"/>
      <c r="LC533" s="49"/>
      <c r="LD533" s="49"/>
      <c r="LE533" s="49"/>
      <c r="LF533" s="49"/>
      <c r="LG533" s="49"/>
      <c r="LH533" s="49"/>
      <c r="LI533" s="49"/>
      <c r="LJ533" s="49"/>
      <c r="LK533" s="49"/>
      <c r="LL533" s="49"/>
      <c r="LM533" s="49"/>
      <c r="LN533" s="49"/>
      <c r="LO533" s="49"/>
      <c r="LP533" s="49"/>
      <c r="LQ533" s="49"/>
      <c r="LR533" s="49"/>
      <c r="LS533" s="49"/>
      <c r="LT533" s="49"/>
      <c r="LU533" s="49"/>
      <c r="LV533" s="49"/>
      <c r="LW533" s="49"/>
      <c r="LX533" s="49"/>
      <c r="LY533" s="49"/>
      <c r="LZ533" s="49"/>
      <c r="MA533" s="49"/>
      <c r="MB533" s="49"/>
      <c r="MC533" s="49"/>
      <c r="MD533" s="49"/>
      <c r="ME533" s="49"/>
      <c r="MF533" s="49"/>
      <c r="MG533" s="49"/>
      <c r="MH533" s="49"/>
      <c r="MI533" s="49"/>
      <c r="MJ533" s="49"/>
      <c r="MK533" s="49"/>
      <c r="ML533" s="49"/>
      <c r="MM533" s="49"/>
      <c r="MN533" s="49"/>
      <c r="MO533" s="49"/>
      <c r="MP533" s="49"/>
      <c r="MQ533" s="49"/>
      <c r="MR533" s="49"/>
      <c r="MS533" s="49"/>
      <c r="MT533" s="49"/>
      <c r="MU533" s="49"/>
      <c r="MV533" s="49"/>
      <c r="MW533" s="49"/>
      <c r="MX533" s="49"/>
      <c r="MY533" s="49"/>
      <c r="MZ533" s="49"/>
      <c r="NA533" s="49"/>
      <c r="NB533" s="49"/>
      <c r="NC533" s="49"/>
      <c r="ND533" s="49"/>
      <c r="NE533" s="49"/>
      <c r="NF533" s="49"/>
      <c r="NG533" s="49"/>
      <c r="NH533" s="49"/>
      <c r="NI533" s="49"/>
      <c r="NJ533" s="49"/>
      <c r="NK533" s="49"/>
      <c r="NL533" s="49"/>
      <c r="NM533" s="49"/>
      <c r="NN533" s="49"/>
      <c r="NO533" s="49"/>
      <c r="NP533" s="49"/>
      <c r="NQ533" s="49"/>
    </row>
    <row r="534" spans="1:381" x14ac:dyDescent="0.2">
      <c r="A534" s="46">
        <v>533</v>
      </c>
      <c r="B534" s="47" t="s">
        <v>375</v>
      </c>
      <c r="C534" s="47" t="s">
        <v>29</v>
      </c>
      <c r="D534" s="48">
        <v>18</v>
      </c>
      <c r="E534" s="66" t="s">
        <v>2095</v>
      </c>
    </row>
    <row r="535" spans="1:381" x14ac:dyDescent="0.2">
      <c r="A535" s="46">
        <v>534</v>
      </c>
      <c r="B535" s="47" t="s">
        <v>376</v>
      </c>
      <c r="C535" s="47" t="s">
        <v>29</v>
      </c>
      <c r="D535" s="48">
        <v>18</v>
      </c>
      <c r="E535" s="66" t="s">
        <v>1897</v>
      </c>
    </row>
    <row r="536" spans="1:381" x14ac:dyDescent="0.2">
      <c r="A536" s="46">
        <v>535</v>
      </c>
      <c r="B536" s="47" t="s">
        <v>377</v>
      </c>
      <c r="C536" s="47" t="s">
        <v>29</v>
      </c>
      <c r="D536" s="48">
        <v>18</v>
      </c>
      <c r="E536" s="66" t="s">
        <v>1951</v>
      </c>
    </row>
    <row r="537" spans="1:381" s="50" customFormat="1" x14ac:dyDescent="0.2">
      <c r="A537" s="46">
        <v>536</v>
      </c>
      <c r="B537" s="47" t="s">
        <v>378</v>
      </c>
      <c r="C537" s="47" t="s">
        <v>29</v>
      </c>
      <c r="D537" s="48">
        <v>18</v>
      </c>
      <c r="E537" s="66" t="s">
        <v>2096</v>
      </c>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49"/>
      <c r="AT537" s="49"/>
      <c r="AU537" s="49"/>
      <c r="AV537" s="49"/>
      <c r="AW537" s="49"/>
      <c r="AX537" s="49"/>
      <c r="AY537" s="49"/>
      <c r="AZ537" s="49"/>
      <c r="BA537" s="49"/>
      <c r="BB537" s="49"/>
      <c r="BC537" s="49"/>
      <c r="BD537" s="49"/>
      <c r="BE537" s="49"/>
      <c r="BF537" s="49"/>
      <c r="BG537" s="49"/>
      <c r="BH537" s="49"/>
      <c r="BI537" s="49"/>
      <c r="BJ537" s="49"/>
      <c r="BK537" s="49"/>
      <c r="BL537" s="49"/>
      <c r="BM537" s="49"/>
      <c r="BN537" s="49"/>
      <c r="BO537" s="49"/>
      <c r="BP537" s="49"/>
      <c r="BQ537" s="49"/>
      <c r="BR537" s="49"/>
      <c r="BS537" s="49"/>
      <c r="BT537" s="49"/>
      <c r="BU537" s="49"/>
      <c r="BV537" s="49"/>
      <c r="BW537" s="49"/>
      <c r="BX537" s="49"/>
      <c r="BY537" s="49"/>
      <c r="BZ537" s="49"/>
      <c r="CA537" s="49"/>
      <c r="CB537" s="49"/>
      <c r="CC537" s="49"/>
      <c r="CD537" s="49"/>
      <c r="CE537" s="49"/>
      <c r="CF537" s="49"/>
      <c r="CG537" s="49"/>
      <c r="CH537" s="49"/>
      <c r="CI537" s="49"/>
      <c r="CJ537" s="49"/>
      <c r="CK537" s="49"/>
      <c r="CL537" s="49"/>
      <c r="CM537" s="49"/>
      <c r="CN537" s="49"/>
      <c r="CO537" s="49"/>
      <c r="CP537" s="49"/>
      <c r="CQ537" s="49"/>
      <c r="CR537" s="49"/>
      <c r="CS537" s="49"/>
      <c r="CT537" s="49"/>
      <c r="CU537" s="49"/>
      <c r="CV537" s="49"/>
      <c r="CW537" s="49"/>
      <c r="CX537" s="49"/>
      <c r="CY537" s="49"/>
      <c r="CZ537" s="49"/>
      <c r="DA537" s="49"/>
      <c r="DB537" s="49"/>
      <c r="DC537" s="49"/>
      <c r="DD537" s="49"/>
      <c r="DE537" s="49"/>
      <c r="DF537" s="49"/>
      <c r="DG537" s="49"/>
      <c r="DH537" s="49"/>
      <c r="DI537" s="49"/>
      <c r="DJ537" s="49"/>
      <c r="DK537" s="49"/>
      <c r="DL537" s="49"/>
      <c r="DM537" s="49"/>
      <c r="DN537" s="49"/>
      <c r="DO537" s="49"/>
      <c r="DP537" s="49"/>
      <c r="DQ537" s="49"/>
      <c r="DR537" s="49"/>
      <c r="DS537" s="49"/>
      <c r="DT537" s="49"/>
      <c r="DU537" s="49"/>
      <c r="DV537" s="49"/>
      <c r="DW537" s="49"/>
      <c r="DX537" s="49"/>
      <c r="DY537" s="49"/>
      <c r="DZ537" s="49"/>
      <c r="EA537" s="49"/>
      <c r="EB537" s="49"/>
      <c r="EC537" s="49"/>
      <c r="ED537" s="49"/>
      <c r="EE537" s="49"/>
      <c r="EF537" s="49"/>
      <c r="EG537" s="49"/>
      <c r="EH537" s="49"/>
      <c r="EI537" s="49"/>
      <c r="EJ537" s="49"/>
      <c r="EK537" s="49"/>
      <c r="EL537" s="49"/>
      <c r="EM537" s="49"/>
      <c r="EN537" s="49"/>
      <c r="EO537" s="49"/>
      <c r="EP537" s="49"/>
      <c r="EQ537" s="49"/>
      <c r="ER537" s="49"/>
      <c r="ES537" s="49"/>
      <c r="ET537" s="49"/>
      <c r="EU537" s="49"/>
      <c r="EV537" s="49"/>
      <c r="EW537" s="49"/>
      <c r="EX537" s="49"/>
      <c r="EY537" s="49"/>
      <c r="EZ537" s="49"/>
      <c r="FA537" s="49"/>
      <c r="FB537" s="49"/>
      <c r="FC537" s="49"/>
      <c r="FD537" s="49"/>
      <c r="FE537" s="49"/>
      <c r="FF537" s="49"/>
      <c r="FG537" s="49"/>
      <c r="FH537" s="49"/>
      <c r="FI537" s="49"/>
      <c r="FJ537" s="49"/>
      <c r="FK537" s="49"/>
      <c r="FL537" s="49"/>
      <c r="FM537" s="49"/>
      <c r="FN537" s="49"/>
      <c r="FO537" s="49"/>
      <c r="FP537" s="49"/>
      <c r="FQ537" s="49"/>
      <c r="FR537" s="49"/>
      <c r="FS537" s="49"/>
      <c r="FT537" s="49"/>
      <c r="FU537" s="49"/>
      <c r="FV537" s="49"/>
      <c r="FW537" s="49"/>
      <c r="FX537" s="49"/>
      <c r="FY537" s="49"/>
      <c r="FZ537" s="49"/>
      <c r="GA537" s="49"/>
      <c r="GB537" s="49"/>
      <c r="GC537" s="49"/>
      <c r="GD537" s="49"/>
      <c r="GE537" s="49"/>
      <c r="GF537" s="49"/>
      <c r="GG537" s="49"/>
      <c r="GH537" s="49"/>
      <c r="GI537" s="49"/>
      <c r="GJ537" s="49"/>
      <c r="GK537" s="49"/>
      <c r="GL537" s="49"/>
      <c r="GM537" s="49"/>
      <c r="GN537" s="49"/>
      <c r="GO537" s="49"/>
      <c r="GP537" s="49"/>
      <c r="GQ537" s="49"/>
      <c r="GR537" s="49"/>
      <c r="GS537" s="49"/>
      <c r="GT537" s="49"/>
      <c r="GU537" s="49"/>
      <c r="GV537" s="49"/>
      <c r="GW537" s="49"/>
      <c r="GX537" s="49"/>
      <c r="GY537" s="49"/>
      <c r="GZ537" s="49"/>
      <c r="HA537" s="49"/>
      <c r="HB537" s="49"/>
      <c r="HC537" s="49"/>
      <c r="HD537" s="49"/>
      <c r="HE537" s="49"/>
      <c r="HF537" s="49"/>
      <c r="HG537" s="49"/>
      <c r="HH537" s="49"/>
      <c r="HI537" s="49"/>
      <c r="HJ537" s="49"/>
      <c r="HK537" s="49"/>
      <c r="HL537" s="49"/>
      <c r="HM537" s="49"/>
      <c r="HN537" s="49"/>
      <c r="HO537" s="49"/>
      <c r="HP537" s="49"/>
      <c r="HQ537" s="49"/>
      <c r="HR537" s="49"/>
      <c r="HS537" s="49"/>
      <c r="HT537" s="49"/>
      <c r="HU537" s="49"/>
      <c r="HV537" s="49"/>
      <c r="HW537" s="49"/>
      <c r="HX537" s="49"/>
      <c r="HY537" s="49"/>
      <c r="HZ537" s="49"/>
      <c r="IA537" s="49"/>
      <c r="IB537" s="49"/>
      <c r="IC537" s="49"/>
      <c r="ID537" s="49"/>
      <c r="IE537" s="49"/>
      <c r="IF537" s="49"/>
      <c r="IG537" s="49"/>
      <c r="IH537" s="49"/>
      <c r="II537" s="49"/>
      <c r="IJ537" s="49"/>
      <c r="IK537" s="49"/>
      <c r="IL537" s="49"/>
      <c r="IM537" s="49"/>
      <c r="IN537" s="49"/>
      <c r="IO537" s="49"/>
      <c r="IP537" s="49"/>
      <c r="IQ537" s="49"/>
      <c r="IR537" s="49"/>
      <c r="IS537" s="49"/>
      <c r="IT537" s="49"/>
      <c r="IU537" s="49"/>
      <c r="IV537" s="49"/>
      <c r="IW537" s="49"/>
      <c r="IX537" s="49"/>
      <c r="IY537" s="49"/>
      <c r="IZ537" s="49"/>
      <c r="JA537" s="49"/>
      <c r="JB537" s="49"/>
      <c r="JC537" s="49"/>
      <c r="JD537" s="49"/>
      <c r="JE537" s="49"/>
      <c r="JF537" s="49"/>
      <c r="JG537" s="49"/>
      <c r="JH537" s="49"/>
      <c r="JI537" s="49"/>
      <c r="JJ537" s="49"/>
      <c r="JK537" s="49"/>
      <c r="JL537" s="49"/>
      <c r="JM537" s="49"/>
      <c r="JN537" s="49"/>
      <c r="JO537" s="49"/>
      <c r="JP537" s="49"/>
      <c r="JQ537" s="49"/>
      <c r="JR537" s="49"/>
      <c r="JS537" s="49"/>
      <c r="JT537" s="49"/>
      <c r="JU537" s="49"/>
      <c r="JV537" s="49"/>
      <c r="JW537" s="49"/>
      <c r="JX537" s="49"/>
      <c r="JY537" s="49"/>
      <c r="JZ537" s="49"/>
      <c r="KA537" s="49"/>
      <c r="KB537" s="49"/>
      <c r="KC537" s="49"/>
      <c r="KD537" s="49"/>
      <c r="KE537" s="49"/>
      <c r="KF537" s="49"/>
      <c r="KG537" s="49"/>
      <c r="KH537" s="49"/>
      <c r="KI537" s="49"/>
      <c r="KJ537" s="49"/>
      <c r="KK537" s="49"/>
      <c r="KL537" s="49"/>
      <c r="KM537" s="49"/>
      <c r="KN537" s="49"/>
      <c r="KO537" s="49"/>
      <c r="KP537" s="49"/>
      <c r="KQ537" s="49"/>
      <c r="KR537" s="49"/>
      <c r="KS537" s="49"/>
      <c r="KT537" s="49"/>
      <c r="KU537" s="49"/>
      <c r="KV537" s="49"/>
      <c r="KW537" s="49"/>
      <c r="KX537" s="49"/>
      <c r="KY537" s="49"/>
      <c r="KZ537" s="49"/>
      <c r="LA537" s="49"/>
      <c r="LB537" s="49"/>
      <c r="LC537" s="49"/>
      <c r="LD537" s="49"/>
      <c r="LE537" s="49"/>
      <c r="LF537" s="49"/>
      <c r="LG537" s="49"/>
      <c r="LH537" s="49"/>
      <c r="LI537" s="49"/>
      <c r="LJ537" s="49"/>
      <c r="LK537" s="49"/>
      <c r="LL537" s="49"/>
      <c r="LM537" s="49"/>
      <c r="LN537" s="49"/>
      <c r="LO537" s="49"/>
      <c r="LP537" s="49"/>
      <c r="LQ537" s="49"/>
      <c r="LR537" s="49"/>
      <c r="LS537" s="49"/>
      <c r="LT537" s="49"/>
      <c r="LU537" s="49"/>
      <c r="LV537" s="49"/>
      <c r="LW537" s="49"/>
      <c r="LX537" s="49"/>
      <c r="LY537" s="49"/>
      <c r="LZ537" s="49"/>
      <c r="MA537" s="49"/>
      <c r="MB537" s="49"/>
      <c r="MC537" s="49"/>
      <c r="MD537" s="49"/>
      <c r="ME537" s="49"/>
      <c r="MF537" s="49"/>
      <c r="MG537" s="49"/>
      <c r="MH537" s="49"/>
      <c r="MI537" s="49"/>
      <c r="MJ537" s="49"/>
      <c r="MK537" s="49"/>
      <c r="ML537" s="49"/>
      <c r="MM537" s="49"/>
      <c r="MN537" s="49"/>
      <c r="MO537" s="49"/>
      <c r="MP537" s="49"/>
      <c r="MQ537" s="49"/>
      <c r="MR537" s="49"/>
      <c r="MS537" s="49"/>
      <c r="MT537" s="49"/>
      <c r="MU537" s="49"/>
      <c r="MV537" s="49"/>
      <c r="MW537" s="49"/>
      <c r="MX537" s="49"/>
      <c r="MY537" s="49"/>
      <c r="MZ537" s="49"/>
      <c r="NA537" s="49"/>
      <c r="NB537" s="49"/>
      <c r="NC537" s="49"/>
      <c r="ND537" s="49"/>
      <c r="NE537" s="49"/>
      <c r="NF537" s="49"/>
      <c r="NG537" s="49"/>
      <c r="NH537" s="49"/>
      <c r="NI537" s="49"/>
      <c r="NJ537" s="49"/>
      <c r="NK537" s="49"/>
      <c r="NL537" s="49"/>
      <c r="NM537" s="49"/>
      <c r="NN537" s="49"/>
      <c r="NO537" s="49"/>
      <c r="NP537" s="49"/>
      <c r="NQ537" s="49"/>
    </row>
    <row r="538" spans="1:381" s="50" customFormat="1" x14ac:dyDescent="0.2">
      <c r="A538" s="46">
        <v>537</v>
      </c>
      <c r="B538" s="47" t="s">
        <v>379</v>
      </c>
      <c r="C538" s="47" t="s">
        <v>29</v>
      </c>
      <c r="D538" s="48">
        <v>18</v>
      </c>
      <c r="E538" s="66" t="s">
        <v>2097</v>
      </c>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49"/>
      <c r="AT538" s="49"/>
      <c r="AU538" s="49"/>
      <c r="AV538" s="49"/>
      <c r="AW538" s="49"/>
      <c r="AX538" s="49"/>
      <c r="AY538" s="49"/>
      <c r="AZ538" s="49"/>
      <c r="BA538" s="49"/>
      <c r="BB538" s="49"/>
      <c r="BC538" s="49"/>
      <c r="BD538" s="49"/>
      <c r="BE538" s="49"/>
      <c r="BF538" s="49"/>
      <c r="BG538" s="49"/>
      <c r="BH538" s="49"/>
      <c r="BI538" s="49"/>
      <c r="BJ538" s="49"/>
      <c r="BK538" s="49"/>
      <c r="BL538" s="49"/>
      <c r="BM538" s="49"/>
      <c r="BN538" s="49"/>
      <c r="BO538" s="49"/>
      <c r="BP538" s="49"/>
      <c r="BQ538" s="49"/>
      <c r="BR538" s="49"/>
      <c r="BS538" s="49"/>
      <c r="BT538" s="49"/>
      <c r="BU538" s="49"/>
      <c r="BV538" s="49"/>
      <c r="BW538" s="49"/>
      <c r="BX538" s="49"/>
      <c r="BY538" s="49"/>
      <c r="BZ538" s="49"/>
      <c r="CA538" s="49"/>
      <c r="CB538" s="49"/>
      <c r="CC538" s="49"/>
      <c r="CD538" s="49"/>
      <c r="CE538" s="49"/>
      <c r="CF538" s="49"/>
      <c r="CG538" s="49"/>
      <c r="CH538" s="49"/>
      <c r="CI538" s="49"/>
      <c r="CJ538" s="49"/>
      <c r="CK538" s="49"/>
      <c r="CL538" s="49"/>
      <c r="CM538" s="49"/>
      <c r="CN538" s="49"/>
      <c r="CO538" s="49"/>
      <c r="CP538" s="49"/>
      <c r="CQ538" s="49"/>
      <c r="CR538" s="49"/>
      <c r="CS538" s="49"/>
      <c r="CT538" s="49"/>
      <c r="CU538" s="49"/>
      <c r="CV538" s="49"/>
      <c r="CW538" s="49"/>
      <c r="CX538" s="49"/>
      <c r="CY538" s="49"/>
      <c r="CZ538" s="49"/>
      <c r="DA538" s="49"/>
      <c r="DB538" s="49"/>
      <c r="DC538" s="49"/>
      <c r="DD538" s="49"/>
      <c r="DE538" s="49"/>
      <c r="DF538" s="49"/>
      <c r="DG538" s="49"/>
      <c r="DH538" s="49"/>
      <c r="DI538" s="49"/>
      <c r="DJ538" s="49"/>
      <c r="DK538" s="49"/>
      <c r="DL538" s="49"/>
      <c r="DM538" s="49"/>
      <c r="DN538" s="49"/>
      <c r="DO538" s="49"/>
      <c r="DP538" s="49"/>
      <c r="DQ538" s="49"/>
      <c r="DR538" s="49"/>
      <c r="DS538" s="49"/>
      <c r="DT538" s="49"/>
      <c r="DU538" s="49"/>
      <c r="DV538" s="49"/>
      <c r="DW538" s="49"/>
      <c r="DX538" s="49"/>
      <c r="DY538" s="49"/>
      <c r="DZ538" s="49"/>
      <c r="EA538" s="49"/>
      <c r="EB538" s="49"/>
      <c r="EC538" s="49"/>
      <c r="ED538" s="49"/>
      <c r="EE538" s="49"/>
      <c r="EF538" s="49"/>
      <c r="EG538" s="49"/>
      <c r="EH538" s="49"/>
      <c r="EI538" s="49"/>
      <c r="EJ538" s="49"/>
      <c r="EK538" s="49"/>
      <c r="EL538" s="49"/>
      <c r="EM538" s="49"/>
      <c r="EN538" s="49"/>
      <c r="EO538" s="49"/>
      <c r="EP538" s="49"/>
      <c r="EQ538" s="49"/>
      <c r="ER538" s="49"/>
      <c r="ES538" s="49"/>
      <c r="ET538" s="49"/>
      <c r="EU538" s="49"/>
      <c r="EV538" s="49"/>
      <c r="EW538" s="49"/>
      <c r="EX538" s="49"/>
      <c r="EY538" s="49"/>
      <c r="EZ538" s="49"/>
      <c r="FA538" s="49"/>
      <c r="FB538" s="49"/>
      <c r="FC538" s="49"/>
      <c r="FD538" s="49"/>
      <c r="FE538" s="49"/>
      <c r="FF538" s="49"/>
      <c r="FG538" s="49"/>
      <c r="FH538" s="49"/>
      <c r="FI538" s="49"/>
      <c r="FJ538" s="49"/>
      <c r="FK538" s="49"/>
      <c r="FL538" s="49"/>
      <c r="FM538" s="49"/>
      <c r="FN538" s="49"/>
      <c r="FO538" s="49"/>
      <c r="FP538" s="49"/>
      <c r="FQ538" s="49"/>
      <c r="FR538" s="49"/>
      <c r="FS538" s="49"/>
      <c r="FT538" s="49"/>
      <c r="FU538" s="49"/>
      <c r="FV538" s="49"/>
      <c r="FW538" s="49"/>
      <c r="FX538" s="49"/>
      <c r="FY538" s="49"/>
      <c r="FZ538" s="49"/>
      <c r="GA538" s="49"/>
      <c r="GB538" s="49"/>
      <c r="GC538" s="49"/>
      <c r="GD538" s="49"/>
      <c r="GE538" s="49"/>
      <c r="GF538" s="49"/>
      <c r="GG538" s="49"/>
      <c r="GH538" s="49"/>
      <c r="GI538" s="49"/>
      <c r="GJ538" s="49"/>
      <c r="GK538" s="49"/>
      <c r="GL538" s="49"/>
      <c r="GM538" s="49"/>
      <c r="GN538" s="49"/>
      <c r="GO538" s="49"/>
      <c r="GP538" s="49"/>
      <c r="GQ538" s="49"/>
      <c r="GR538" s="49"/>
      <c r="GS538" s="49"/>
      <c r="GT538" s="49"/>
      <c r="GU538" s="49"/>
      <c r="GV538" s="49"/>
      <c r="GW538" s="49"/>
      <c r="GX538" s="49"/>
      <c r="GY538" s="49"/>
      <c r="GZ538" s="49"/>
      <c r="HA538" s="49"/>
      <c r="HB538" s="49"/>
      <c r="HC538" s="49"/>
      <c r="HD538" s="49"/>
      <c r="HE538" s="49"/>
      <c r="HF538" s="49"/>
      <c r="HG538" s="49"/>
      <c r="HH538" s="49"/>
      <c r="HI538" s="49"/>
      <c r="HJ538" s="49"/>
      <c r="HK538" s="49"/>
      <c r="HL538" s="49"/>
      <c r="HM538" s="49"/>
      <c r="HN538" s="49"/>
      <c r="HO538" s="49"/>
      <c r="HP538" s="49"/>
      <c r="HQ538" s="49"/>
      <c r="HR538" s="49"/>
      <c r="HS538" s="49"/>
      <c r="HT538" s="49"/>
      <c r="HU538" s="49"/>
      <c r="HV538" s="49"/>
      <c r="HW538" s="49"/>
      <c r="HX538" s="49"/>
      <c r="HY538" s="49"/>
      <c r="HZ538" s="49"/>
      <c r="IA538" s="49"/>
      <c r="IB538" s="49"/>
      <c r="IC538" s="49"/>
      <c r="ID538" s="49"/>
      <c r="IE538" s="49"/>
      <c r="IF538" s="49"/>
      <c r="IG538" s="49"/>
      <c r="IH538" s="49"/>
      <c r="II538" s="49"/>
      <c r="IJ538" s="49"/>
      <c r="IK538" s="49"/>
      <c r="IL538" s="49"/>
      <c r="IM538" s="49"/>
      <c r="IN538" s="49"/>
      <c r="IO538" s="49"/>
      <c r="IP538" s="49"/>
      <c r="IQ538" s="49"/>
      <c r="IR538" s="49"/>
      <c r="IS538" s="49"/>
      <c r="IT538" s="49"/>
      <c r="IU538" s="49"/>
      <c r="IV538" s="49"/>
      <c r="IW538" s="49"/>
      <c r="IX538" s="49"/>
      <c r="IY538" s="49"/>
      <c r="IZ538" s="49"/>
      <c r="JA538" s="49"/>
      <c r="JB538" s="49"/>
      <c r="JC538" s="49"/>
      <c r="JD538" s="49"/>
      <c r="JE538" s="49"/>
      <c r="JF538" s="49"/>
      <c r="JG538" s="49"/>
      <c r="JH538" s="49"/>
      <c r="JI538" s="49"/>
      <c r="JJ538" s="49"/>
      <c r="JK538" s="49"/>
      <c r="JL538" s="49"/>
      <c r="JM538" s="49"/>
      <c r="JN538" s="49"/>
      <c r="JO538" s="49"/>
      <c r="JP538" s="49"/>
      <c r="JQ538" s="49"/>
      <c r="JR538" s="49"/>
      <c r="JS538" s="49"/>
      <c r="JT538" s="49"/>
      <c r="JU538" s="49"/>
      <c r="JV538" s="49"/>
      <c r="JW538" s="49"/>
      <c r="JX538" s="49"/>
      <c r="JY538" s="49"/>
      <c r="JZ538" s="49"/>
      <c r="KA538" s="49"/>
      <c r="KB538" s="49"/>
      <c r="KC538" s="49"/>
      <c r="KD538" s="49"/>
      <c r="KE538" s="49"/>
      <c r="KF538" s="49"/>
      <c r="KG538" s="49"/>
      <c r="KH538" s="49"/>
      <c r="KI538" s="49"/>
      <c r="KJ538" s="49"/>
      <c r="KK538" s="49"/>
      <c r="KL538" s="49"/>
      <c r="KM538" s="49"/>
      <c r="KN538" s="49"/>
      <c r="KO538" s="49"/>
      <c r="KP538" s="49"/>
      <c r="KQ538" s="49"/>
      <c r="KR538" s="49"/>
      <c r="KS538" s="49"/>
      <c r="KT538" s="49"/>
      <c r="KU538" s="49"/>
      <c r="KV538" s="49"/>
      <c r="KW538" s="49"/>
      <c r="KX538" s="49"/>
      <c r="KY538" s="49"/>
      <c r="KZ538" s="49"/>
      <c r="LA538" s="49"/>
      <c r="LB538" s="49"/>
      <c r="LC538" s="49"/>
      <c r="LD538" s="49"/>
      <c r="LE538" s="49"/>
      <c r="LF538" s="49"/>
      <c r="LG538" s="49"/>
      <c r="LH538" s="49"/>
      <c r="LI538" s="49"/>
      <c r="LJ538" s="49"/>
      <c r="LK538" s="49"/>
      <c r="LL538" s="49"/>
      <c r="LM538" s="49"/>
      <c r="LN538" s="49"/>
      <c r="LO538" s="49"/>
      <c r="LP538" s="49"/>
      <c r="LQ538" s="49"/>
      <c r="LR538" s="49"/>
      <c r="LS538" s="49"/>
      <c r="LT538" s="49"/>
      <c r="LU538" s="49"/>
      <c r="LV538" s="49"/>
      <c r="LW538" s="49"/>
      <c r="LX538" s="49"/>
      <c r="LY538" s="49"/>
      <c r="LZ538" s="49"/>
      <c r="MA538" s="49"/>
      <c r="MB538" s="49"/>
      <c r="MC538" s="49"/>
      <c r="MD538" s="49"/>
      <c r="ME538" s="49"/>
      <c r="MF538" s="49"/>
      <c r="MG538" s="49"/>
      <c r="MH538" s="49"/>
      <c r="MI538" s="49"/>
      <c r="MJ538" s="49"/>
      <c r="MK538" s="49"/>
      <c r="ML538" s="49"/>
      <c r="MM538" s="49"/>
      <c r="MN538" s="49"/>
      <c r="MO538" s="49"/>
      <c r="MP538" s="49"/>
      <c r="MQ538" s="49"/>
      <c r="MR538" s="49"/>
      <c r="MS538" s="49"/>
      <c r="MT538" s="49"/>
      <c r="MU538" s="49"/>
      <c r="MV538" s="49"/>
      <c r="MW538" s="49"/>
      <c r="MX538" s="49"/>
      <c r="MY538" s="49"/>
      <c r="MZ538" s="49"/>
      <c r="NA538" s="49"/>
      <c r="NB538" s="49"/>
      <c r="NC538" s="49"/>
      <c r="ND538" s="49"/>
      <c r="NE538" s="49"/>
      <c r="NF538" s="49"/>
      <c r="NG538" s="49"/>
      <c r="NH538" s="49"/>
      <c r="NI538" s="49"/>
      <c r="NJ538" s="49"/>
      <c r="NK538" s="49"/>
      <c r="NL538" s="49"/>
      <c r="NM538" s="49"/>
      <c r="NN538" s="49"/>
      <c r="NO538" s="49"/>
      <c r="NP538" s="49"/>
      <c r="NQ538" s="49"/>
    </row>
    <row r="539" spans="1:381" s="50" customFormat="1" x14ac:dyDescent="0.2">
      <c r="A539" s="46">
        <v>538</v>
      </c>
      <c r="B539" s="47" t="s">
        <v>380</v>
      </c>
      <c r="C539" s="47" t="s">
        <v>29</v>
      </c>
      <c r="D539" s="48">
        <v>18</v>
      </c>
      <c r="E539" s="66" t="s">
        <v>2097</v>
      </c>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49"/>
      <c r="AT539" s="49"/>
      <c r="AU539" s="49"/>
      <c r="AV539" s="49"/>
      <c r="AW539" s="49"/>
      <c r="AX539" s="49"/>
      <c r="AY539" s="49"/>
      <c r="AZ539" s="49"/>
      <c r="BA539" s="49"/>
      <c r="BB539" s="49"/>
      <c r="BC539" s="49"/>
      <c r="BD539" s="49"/>
      <c r="BE539" s="49"/>
      <c r="BF539" s="49"/>
      <c r="BG539" s="49"/>
      <c r="BH539" s="49"/>
      <c r="BI539" s="49"/>
      <c r="BJ539" s="49"/>
      <c r="BK539" s="49"/>
      <c r="BL539" s="49"/>
      <c r="BM539" s="49"/>
      <c r="BN539" s="49"/>
      <c r="BO539" s="49"/>
      <c r="BP539" s="49"/>
      <c r="BQ539" s="49"/>
      <c r="BR539" s="49"/>
      <c r="BS539" s="49"/>
      <c r="BT539" s="49"/>
      <c r="BU539" s="49"/>
      <c r="BV539" s="49"/>
      <c r="BW539" s="49"/>
      <c r="BX539" s="49"/>
      <c r="BY539" s="49"/>
      <c r="BZ539" s="49"/>
      <c r="CA539" s="49"/>
      <c r="CB539" s="49"/>
      <c r="CC539" s="49"/>
      <c r="CD539" s="49"/>
      <c r="CE539" s="49"/>
      <c r="CF539" s="49"/>
      <c r="CG539" s="49"/>
      <c r="CH539" s="49"/>
      <c r="CI539" s="49"/>
      <c r="CJ539" s="49"/>
      <c r="CK539" s="49"/>
      <c r="CL539" s="49"/>
      <c r="CM539" s="49"/>
      <c r="CN539" s="49"/>
      <c r="CO539" s="49"/>
      <c r="CP539" s="49"/>
      <c r="CQ539" s="49"/>
      <c r="CR539" s="49"/>
      <c r="CS539" s="49"/>
      <c r="CT539" s="49"/>
      <c r="CU539" s="49"/>
      <c r="CV539" s="49"/>
      <c r="CW539" s="49"/>
      <c r="CX539" s="49"/>
      <c r="CY539" s="49"/>
      <c r="CZ539" s="49"/>
      <c r="DA539" s="49"/>
      <c r="DB539" s="49"/>
      <c r="DC539" s="49"/>
      <c r="DD539" s="49"/>
      <c r="DE539" s="49"/>
      <c r="DF539" s="49"/>
      <c r="DG539" s="49"/>
      <c r="DH539" s="49"/>
      <c r="DI539" s="49"/>
      <c r="DJ539" s="49"/>
      <c r="DK539" s="49"/>
      <c r="DL539" s="49"/>
      <c r="DM539" s="49"/>
      <c r="DN539" s="49"/>
      <c r="DO539" s="49"/>
      <c r="DP539" s="49"/>
      <c r="DQ539" s="49"/>
      <c r="DR539" s="49"/>
      <c r="DS539" s="49"/>
      <c r="DT539" s="49"/>
      <c r="DU539" s="49"/>
      <c r="DV539" s="49"/>
      <c r="DW539" s="49"/>
      <c r="DX539" s="49"/>
      <c r="DY539" s="49"/>
      <c r="DZ539" s="49"/>
      <c r="EA539" s="49"/>
      <c r="EB539" s="49"/>
      <c r="EC539" s="49"/>
      <c r="ED539" s="49"/>
      <c r="EE539" s="49"/>
      <c r="EF539" s="49"/>
      <c r="EG539" s="49"/>
      <c r="EH539" s="49"/>
      <c r="EI539" s="49"/>
      <c r="EJ539" s="49"/>
      <c r="EK539" s="49"/>
      <c r="EL539" s="49"/>
      <c r="EM539" s="49"/>
      <c r="EN539" s="49"/>
      <c r="EO539" s="49"/>
      <c r="EP539" s="49"/>
      <c r="EQ539" s="49"/>
      <c r="ER539" s="49"/>
      <c r="ES539" s="49"/>
      <c r="ET539" s="49"/>
      <c r="EU539" s="49"/>
      <c r="EV539" s="49"/>
      <c r="EW539" s="49"/>
      <c r="EX539" s="49"/>
      <c r="EY539" s="49"/>
      <c r="EZ539" s="49"/>
      <c r="FA539" s="49"/>
      <c r="FB539" s="49"/>
      <c r="FC539" s="49"/>
      <c r="FD539" s="49"/>
      <c r="FE539" s="49"/>
      <c r="FF539" s="49"/>
      <c r="FG539" s="49"/>
      <c r="FH539" s="49"/>
      <c r="FI539" s="49"/>
      <c r="FJ539" s="49"/>
      <c r="FK539" s="49"/>
      <c r="FL539" s="49"/>
      <c r="FM539" s="49"/>
      <c r="FN539" s="49"/>
      <c r="FO539" s="49"/>
      <c r="FP539" s="49"/>
      <c r="FQ539" s="49"/>
      <c r="FR539" s="49"/>
      <c r="FS539" s="49"/>
      <c r="FT539" s="49"/>
      <c r="FU539" s="49"/>
      <c r="FV539" s="49"/>
      <c r="FW539" s="49"/>
      <c r="FX539" s="49"/>
      <c r="FY539" s="49"/>
      <c r="FZ539" s="49"/>
      <c r="GA539" s="49"/>
      <c r="GB539" s="49"/>
      <c r="GC539" s="49"/>
      <c r="GD539" s="49"/>
      <c r="GE539" s="49"/>
      <c r="GF539" s="49"/>
      <c r="GG539" s="49"/>
      <c r="GH539" s="49"/>
      <c r="GI539" s="49"/>
      <c r="GJ539" s="49"/>
      <c r="GK539" s="49"/>
      <c r="GL539" s="49"/>
      <c r="GM539" s="49"/>
      <c r="GN539" s="49"/>
      <c r="GO539" s="49"/>
      <c r="GP539" s="49"/>
      <c r="GQ539" s="49"/>
      <c r="GR539" s="49"/>
      <c r="GS539" s="49"/>
      <c r="GT539" s="49"/>
      <c r="GU539" s="49"/>
      <c r="GV539" s="49"/>
      <c r="GW539" s="49"/>
      <c r="GX539" s="49"/>
      <c r="GY539" s="49"/>
      <c r="GZ539" s="49"/>
      <c r="HA539" s="49"/>
      <c r="HB539" s="49"/>
      <c r="HC539" s="49"/>
      <c r="HD539" s="49"/>
      <c r="HE539" s="49"/>
      <c r="HF539" s="49"/>
      <c r="HG539" s="49"/>
      <c r="HH539" s="49"/>
      <c r="HI539" s="49"/>
      <c r="HJ539" s="49"/>
      <c r="HK539" s="49"/>
      <c r="HL539" s="49"/>
      <c r="HM539" s="49"/>
      <c r="HN539" s="49"/>
      <c r="HO539" s="49"/>
      <c r="HP539" s="49"/>
      <c r="HQ539" s="49"/>
      <c r="HR539" s="49"/>
      <c r="HS539" s="49"/>
      <c r="HT539" s="49"/>
      <c r="HU539" s="49"/>
      <c r="HV539" s="49"/>
      <c r="HW539" s="49"/>
      <c r="HX539" s="49"/>
      <c r="HY539" s="49"/>
      <c r="HZ539" s="49"/>
      <c r="IA539" s="49"/>
      <c r="IB539" s="49"/>
      <c r="IC539" s="49"/>
      <c r="ID539" s="49"/>
      <c r="IE539" s="49"/>
      <c r="IF539" s="49"/>
      <c r="IG539" s="49"/>
      <c r="IH539" s="49"/>
      <c r="II539" s="49"/>
      <c r="IJ539" s="49"/>
      <c r="IK539" s="49"/>
      <c r="IL539" s="49"/>
      <c r="IM539" s="49"/>
      <c r="IN539" s="49"/>
      <c r="IO539" s="49"/>
      <c r="IP539" s="49"/>
      <c r="IQ539" s="49"/>
      <c r="IR539" s="49"/>
      <c r="IS539" s="49"/>
      <c r="IT539" s="49"/>
      <c r="IU539" s="49"/>
      <c r="IV539" s="49"/>
      <c r="IW539" s="49"/>
      <c r="IX539" s="49"/>
      <c r="IY539" s="49"/>
      <c r="IZ539" s="49"/>
      <c r="JA539" s="49"/>
      <c r="JB539" s="49"/>
      <c r="JC539" s="49"/>
      <c r="JD539" s="49"/>
      <c r="JE539" s="49"/>
      <c r="JF539" s="49"/>
      <c r="JG539" s="49"/>
      <c r="JH539" s="49"/>
      <c r="JI539" s="49"/>
      <c r="JJ539" s="49"/>
      <c r="JK539" s="49"/>
      <c r="JL539" s="49"/>
      <c r="JM539" s="49"/>
      <c r="JN539" s="49"/>
      <c r="JO539" s="49"/>
      <c r="JP539" s="49"/>
      <c r="JQ539" s="49"/>
      <c r="JR539" s="49"/>
      <c r="JS539" s="49"/>
      <c r="JT539" s="49"/>
      <c r="JU539" s="49"/>
      <c r="JV539" s="49"/>
      <c r="JW539" s="49"/>
      <c r="JX539" s="49"/>
      <c r="JY539" s="49"/>
      <c r="JZ539" s="49"/>
      <c r="KA539" s="49"/>
      <c r="KB539" s="49"/>
      <c r="KC539" s="49"/>
      <c r="KD539" s="49"/>
      <c r="KE539" s="49"/>
      <c r="KF539" s="49"/>
      <c r="KG539" s="49"/>
      <c r="KH539" s="49"/>
      <c r="KI539" s="49"/>
      <c r="KJ539" s="49"/>
      <c r="KK539" s="49"/>
      <c r="KL539" s="49"/>
      <c r="KM539" s="49"/>
      <c r="KN539" s="49"/>
      <c r="KO539" s="49"/>
      <c r="KP539" s="49"/>
      <c r="KQ539" s="49"/>
      <c r="KR539" s="49"/>
      <c r="KS539" s="49"/>
      <c r="KT539" s="49"/>
      <c r="KU539" s="49"/>
      <c r="KV539" s="49"/>
      <c r="KW539" s="49"/>
      <c r="KX539" s="49"/>
      <c r="KY539" s="49"/>
      <c r="KZ539" s="49"/>
      <c r="LA539" s="49"/>
      <c r="LB539" s="49"/>
      <c r="LC539" s="49"/>
      <c r="LD539" s="49"/>
      <c r="LE539" s="49"/>
      <c r="LF539" s="49"/>
      <c r="LG539" s="49"/>
      <c r="LH539" s="49"/>
      <c r="LI539" s="49"/>
      <c r="LJ539" s="49"/>
      <c r="LK539" s="49"/>
      <c r="LL539" s="49"/>
      <c r="LM539" s="49"/>
      <c r="LN539" s="49"/>
      <c r="LO539" s="49"/>
      <c r="LP539" s="49"/>
      <c r="LQ539" s="49"/>
      <c r="LR539" s="49"/>
      <c r="LS539" s="49"/>
      <c r="LT539" s="49"/>
      <c r="LU539" s="49"/>
      <c r="LV539" s="49"/>
      <c r="LW539" s="49"/>
      <c r="LX539" s="49"/>
      <c r="LY539" s="49"/>
      <c r="LZ539" s="49"/>
      <c r="MA539" s="49"/>
      <c r="MB539" s="49"/>
      <c r="MC539" s="49"/>
      <c r="MD539" s="49"/>
      <c r="ME539" s="49"/>
      <c r="MF539" s="49"/>
      <c r="MG539" s="49"/>
      <c r="MH539" s="49"/>
      <c r="MI539" s="49"/>
      <c r="MJ539" s="49"/>
      <c r="MK539" s="49"/>
      <c r="ML539" s="49"/>
      <c r="MM539" s="49"/>
      <c r="MN539" s="49"/>
      <c r="MO539" s="49"/>
      <c r="MP539" s="49"/>
      <c r="MQ539" s="49"/>
      <c r="MR539" s="49"/>
      <c r="MS539" s="49"/>
      <c r="MT539" s="49"/>
      <c r="MU539" s="49"/>
      <c r="MV539" s="49"/>
      <c r="MW539" s="49"/>
      <c r="MX539" s="49"/>
      <c r="MY539" s="49"/>
      <c r="MZ539" s="49"/>
      <c r="NA539" s="49"/>
      <c r="NB539" s="49"/>
      <c r="NC539" s="49"/>
      <c r="ND539" s="49"/>
      <c r="NE539" s="49"/>
      <c r="NF539" s="49"/>
      <c r="NG539" s="49"/>
      <c r="NH539" s="49"/>
      <c r="NI539" s="49"/>
      <c r="NJ539" s="49"/>
      <c r="NK539" s="49"/>
      <c r="NL539" s="49"/>
      <c r="NM539" s="49"/>
      <c r="NN539" s="49"/>
      <c r="NO539" s="49"/>
      <c r="NP539" s="49"/>
      <c r="NQ539" s="49"/>
    </row>
    <row r="540" spans="1:381" x14ac:dyDescent="0.2">
      <c r="A540" s="46">
        <v>539</v>
      </c>
      <c r="B540" s="47" t="s">
        <v>381</v>
      </c>
      <c r="C540" s="47" t="s">
        <v>29</v>
      </c>
      <c r="D540" s="48">
        <v>18</v>
      </c>
      <c r="E540" s="66" t="s">
        <v>2033</v>
      </c>
    </row>
    <row r="541" spans="1:381" x14ac:dyDescent="0.2">
      <c r="A541" s="46">
        <v>540</v>
      </c>
      <c r="B541" s="47" t="s">
        <v>382</v>
      </c>
      <c r="C541" s="47" t="s">
        <v>29</v>
      </c>
      <c r="D541" s="48">
        <v>18</v>
      </c>
      <c r="E541" s="66" t="s">
        <v>2094</v>
      </c>
    </row>
    <row r="542" spans="1:381" x14ac:dyDescent="0.2">
      <c r="A542" s="46">
        <v>541</v>
      </c>
      <c r="B542" s="47" t="s">
        <v>383</v>
      </c>
      <c r="C542" s="47" t="s">
        <v>29</v>
      </c>
      <c r="D542" s="48">
        <v>18</v>
      </c>
      <c r="E542" s="66" t="s">
        <v>1867</v>
      </c>
    </row>
    <row r="543" spans="1:381" x14ac:dyDescent="0.2">
      <c r="A543" s="46">
        <v>542</v>
      </c>
      <c r="B543" s="47" t="s">
        <v>384</v>
      </c>
      <c r="C543" s="47" t="s">
        <v>1860</v>
      </c>
      <c r="D543" s="48">
        <v>18</v>
      </c>
      <c r="E543" s="66" t="s">
        <v>1951</v>
      </c>
    </row>
    <row r="544" spans="1:381" x14ac:dyDescent="0.2">
      <c r="A544" s="46">
        <v>543</v>
      </c>
      <c r="B544" s="47" t="s">
        <v>385</v>
      </c>
      <c r="C544" s="47" t="s">
        <v>1860</v>
      </c>
      <c r="D544" s="48">
        <v>27</v>
      </c>
      <c r="E544" s="66" t="s">
        <v>2062</v>
      </c>
    </row>
    <row r="545" spans="1:381" x14ac:dyDescent="0.2">
      <c r="A545" s="46">
        <v>544</v>
      </c>
      <c r="B545" s="47" t="s">
        <v>386</v>
      </c>
      <c r="C545" s="47" t="s">
        <v>1860</v>
      </c>
      <c r="D545" s="48">
        <v>27</v>
      </c>
      <c r="E545" s="66" t="s">
        <v>2094</v>
      </c>
    </row>
    <row r="546" spans="1:381" s="50" customFormat="1" x14ac:dyDescent="0.2">
      <c r="A546" s="46">
        <v>545</v>
      </c>
      <c r="B546" s="47" t="s">
        <v>387</v>
      </c>
      <c r="C546" s="47" t="s">
        <v>1860</v>
      </c>
      <c r="D546" s="48">
        <v>18</v>
      </c>
      <c r="E546" s="66" t="s">
        <v>2096</v>
      </c>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49"/>
      <c r="AT546" s="49"/>
      <c r="AU546" s="49"/>
      <c r="AV546" s="49"/>
      <c r="AW546" s="49"/>
      <c r="AX546" s="49"/>
      <c r="AY546" s="49"/>
      <c r="AZ546" s="49"/>
      <c r="BA546" s="49"/>
      <c r="BB546" s="49"/>
      <c r="BC546" s="49"/>
      <c r="BD546" s="49"/>
      <c r="BE546" s="49"/>
      <c r="BF546" s="49"/>
      <c r="BG546" s="49"/>
      <c r="BH546" s="49"/>
      <c r="BI546" s="49"/>
      <c r="BJ546" s="49"/>
      <c r="BK546" s="49"/>
      <c r="BL546" s="49"/>
      <c r="BM546" s="49"/>
      <c r="BN546" s="49"/>
      <c r="BO546" s="49"/>
      <c r="BP546" s="49"/>
      <c r="BQ546" s="49"/>
      <c r="BR546" s="49"/>
      <c r="BS546" s="49"/>
      <c r="BT546" s="49"/>
      <c r="BU546" s="49"/>
      <c r="BV546" s="49"/>
      <c r="BW546" s="49"/>
      <c r="BX546" s="49"/>
      <c r="BY546" s="49"/>
      <c r="BZ546" s="49"/>
      <c r="CA546" s="49"/>
      <c r="CB546" s="49"/>
      <c r="CC546" s="49"/>
      <c r="CD546" s="49"/>
      <c r="CE546" s="49"/>
      <c r="CF546" s="49"/>
      <c r="CG546" s="49"/>
      <c r="CH546" s="49"/>
      <c r="CI546" s="49"/>
      <c r="CJ546" s="49"/>
      <c r="CK546" s="49"/>
      <c r="CL546" s="49"/>
      <c r="CM546" s="49"/>
      <c r="CN546" s="49"/>
      <c r="CO546" s="49"/>
      <c r="CP546" s="49"/>
      <c r="CQ546" s="49"/>
      <c r="CR546" s="49"/>
      <c r="CS546" s="49"/>
      <c r="CT546" s="49"/>
      <c r="CU546" s="49"/>
      <c r="CV546" s="49"/>
      <c r="CW546" s="49"/>
      <c r="CX546" s="49"/>
      <c r="CY546" s="49"/>
      <c r="CZ546" s="49"/>
      <c r="DA546" s="49"/>
      <c r="DB546" s="49"/>
      <c r="DC546" s="49"/>
      <c r="DD546" s="49"/>
      <c r="DE546" s="49"/>
      <c r="DF546" s="49"/>
      <c r="DG546" s="49"/>
      <c r="DH546" s="49"/>
      <c r="DI546" s="49"/>
      <c r="DJ546" s="49"/>
      <c r="DK546" s="49"/>
      <c r="DL546" s="49"/>
      <c r="DM546" s="49"/>
      <c r="DN546" s="49"/>
      <c r="DO546" s="49"/>
      <c r="DP546" s="49"/>
      <c r="DQ546" s="49"/>
      <c r="DR546" s="49"/>
      <c r="DS546" s="49"/>
      <c r="DT546" s="49"/>
      <c r="DU546" s="49"/>
      <c r="DV546" s="49"/>
      <c r="DW546" s="49"/>
      <c r="DX546" s="49"/>
      <c r="DY546" s="49"/>
      <c r="DZ546" s="49"/>
      <c r="EA546" s="49"/>
      <c r="EB546" s="49"/>
      <c r="EC546" s="49"/>
      <c r="ED546" s="49"/>
      <c r="EE546" s="49"/>
      <c r="EF546" s="49"/>
      <c r="EG546" s="49"/>
      <c r="EH546" s="49"/>
      <c r="EI546" s="49"/>
      <c r="EJ546" s="49"/>
      <c r="EK546" s="49"/>
      <c r="EL546" s="49"/>
      <c r="EM546" s="49"/>
      <c r="EN546" s="49"/>
      <c r="EO546" s="49"/>
      <c r="EP546" s="49"/>
      <c r="EQ546" s="49"/>
      <c r="ER546" s="49"/>
      <c r="ES546" s="49"/>
      <c r="ET546" s="49"/>
      <c r="EU546" s="49"/>
      <c r="EV546" s="49"/>
      <c r="EW546" s="49"/>
      <c r="EX546" s="49"/>
      <c r="EY546" s="49"/>
      <c r="EZ546" s="49"/>
      <c r="FA546" s="49"/>
      <c r="FB546" s="49"/>
      <c r="FC546" s="49"/>
      <c r="FD546" s="49"/>
      <c r="FE546" s="49"/>
      <c r="FF546" s="49"/>
      <c r="FG546" s="49"/>
      <c r="FH546" s="49"/>
      <c r="FI546" s="49"/>
      <c r="FJ546" s="49"/>
      <c r="FK546" s="49"/>
      <c r="FL546" s="49"/>
      <c r="FM546" s="49"/>
      <c r="FN546" s="49"/>
      <c r="FO546" s="49"/>
      <c r="FP546" s="49"/>
      <c r="FQ546" s="49"/>
      <c r="FR546" s="49"/>
      <c r="FS546" s="49"/>
      <c r="FT546" s="49"/>
      <c r="FU546" s="49"/>
      <c r="FV546" s="49"/>
      <c r="FW546" s="49"/>
      <c r="FX546" s="49"/>
      <c r="FY546" s="49"/>
      <c r="FZ546" s="49"/>
      <c r="GA546" s="49"/>
      <c r="GB546" s="49"/>
      <c r="GC546" s="49"/>
      <c r="GD546" s="49"/>
      <c r="GE546" s="49"/>
      <c r="GF546" s="49"/>
      <c r="GG546" s="49"/>
      <c r="GH546" s="49"/>
      <c r="GI546" s="49"/>
      <c r="GJ546" s="49"/>
      <c r="GK546" s="49"/>
      <c r="GL546" s="49"/>
      <c r="GM546" s="49"/>
      <c r="GN546" s="49"/>
      <c r="GO546" s="49"/>
      <c r="GP546" s="49"/>
      <c r="GQ546" s="49"/>
      <c r="GR546" s="49"/>
      <c r="GS546" s="49"/>
      <c r="GT546" s="49"/>
      <c r="GU546" s="49"/>
      <c r="GV546" s="49"/>
      <c r="GW546" s="49"/>
      <c r="GX546" s="49"/>
      <c r="GY546" s="49"/>
      <c r="GZ546" s="49"/>
      <c r="HA546" s="49"/>
      <c r="HB546" s="49"/>
      <c r="HC546" s="49"/>
      <c r="HD546" s="49"/>
      <c r="HE546" s="49"/>
      <c r="HF546" s="49"/>
      <c r="HG546" s="49"/>
      <c r="HH546" s="49"/>
      <c r="HI546" s="49"/>
      <c r="HJ546" s="49"/>
      <c r="HK546" s="49"/>
      <c r="HL546" s="49"/>
      <c r="HM546" s="49"/>
      <c r="HN546" s="49"/>
      <c r="HO546" s="49"/>
      <c r="HP546" s="49"/>
      <c r="HQ546" s="49"/>
      <c r="HR546" s="49"/>
      <c r="HS546" s="49"/>
      <c r="HT546" s="49"/>
      <c r="HU546" s="49"/>
      <c r="HV546" s="49"/>
      <c r="HW546" s="49"/>
      <c r="HX546" s="49"/>
      <c r="HY546" s="49"/>
      <c r="HZ546" s="49"/>
      <c r="IA546" s="49"/>
      <c r="IB546" s="49"/>
      <c r="IC546" s="49"/>
      <c r="ID546" s="49"/>
      <c r="IE546" s="49"/>
      <c r="IF546" s="49"/>
      <c r="IG546" s="49"/>
      <c r="IH546" s="49"/>
      <c r="II546" s="49"/>
      <c r="IJ546" s="49"/>
      <c r="IK546" s="49"/>
      <c r="IL546" s="49"/>
      <c r="IM546" s="49"/>
      <c r="IN546" s="49"/>
      <c r="IO546" s="49"/>
      <c r="IP546" s="49"/>
      <c r="IQ546" s="49"/>
      <c r="IR546" s="49"/>
      <c r="IS546" s="49"/>
      <c r="IT546" s="49"/>
      <c r="IU546" s="49"/>
      <c r="IV546" s="49"/>
      <c r="IW546" s="49"/>
      <c r="IX546" s="49"/>
      <c r="IY546" s="49"/>
      <c r="IZ546" s="49"/>
      <c r="JA546" s="49"/>
      <c r="JB546" s="49"/>
      <c r="JC546" s="49"/>
      <c r="JD546" s="49"/>
      <c r="JE546" s="49"/>
      <c r="JF546" s="49"/>
      <c r="JG546" s="49"/>
      <c r="JH546" s="49"/>
      <c r="JI546" s="49"/>
      <c r="JJ546" s="49"/>
      <c r="JK546" s="49"/>
      <c r="JL546" s="49"/>
      <c r="JM546" s="49"/>
      <c r="JN546" s="49"/>
      <c r="JO546" s="49"/>
      <c r="JP546" s="49"/>
      <c r="JQ546" s="49"/>
      <c r="JR546" s="49"/>
      <c r="JS546" s="49"/>
      <c r="JT546" s="49"/>
      <c r="JU546" s="49"/>
      <c r="JV546" s="49"/>
      <c r="JW546" s="49"/>
      <c r="JX546" s="49"/>
      <c r="JY546" s="49"/>
      <c r="JZ546" s="49"/>
      <c r="KA546" s="49"/>
      <c r="KB546" s="49"/>
      <c r="KC546" s="49"/>
      <c r="KD546" s="49"/>
      <c r="KE546" s="49"/>
      <c r="KF546" s="49"/>
      <c r="KG546" s="49"/>
      <c r="KH546" s="49"/>
      <c r="KI546" s="49"/>
      <c r="KJ546" s="49"/>
      <c r="KK546" s="49"/>
      <c r="KL546" s="49"/>
      <c r="KM546" s="49"/>
      <c r="KN546" s="49"/>
      <c r="KO546" s="49"/>
      <c r="KP546" s="49"/>
      <c r="KQ546" s="49"/>
      <c r="KR546" s="49"/>
      <c r="KS546" s="49"/>
      <c r="KT546" s="49"/>
      <c r="KU546" s="49"/>
      <c r="KV546" s="49"/>
      <c r="KW546" s="49"/>
      <c r="KX546" s="49"/>
      <c r="KY546" s="49"/>
      <c r="KZ546" s="49"/>
      <c r="LA546" s="49"/>
      <c r="LB546" s="49"/>
      <c r="LC546" s="49"/>
      <c r="LD546" s="49"/>
      <c r="LE546" s="49"/>
      <c r="LF546" s="49"/>
      <c r="LG546" s="49"/>
      <c r="LH546" s="49"/>
      <c r="LI546" s="49"/>
      <c r="LJ546" s="49"/>
      <c r="LK546" s="49"/>
      <c r="LL546" s="49"/>
      <c r="LM546" s="49"/>
      <c r="LN546" s="49"/>
      <c r="LO546" s="49"/>
      <c r="LP546" s="49"/>
      <c r="LQ546" s="49"/>
      <c r="LR546" s="49"/>
      <c r="LS546" s="49"/>
      <c r="LT546" s="49"/>
      <c r="LU546" s="49"/>
      <c r="LV546" s="49"/>
      <c r="LW546" s="49"/>
      <c r="LX546" s="49"/>
      <c r="LY546" s="49"/>
      <c r="LZ546" s="49"/>
      <c r="MA546" s="49"/>
      <c r="MB546" s="49"/>
      <c r="MC546" s="49"/>
      <c r="MD546" s="49"/>
      <c r="ME546" s="49"/>
      <c r="MF546" s="49"/>
      <c r="MG546" s="49"/>
      <c r="MH546" s="49"/>
      <c r="MI546" s="49"/>
      <c r="MJ546" s="49"/>
      <c r="MK546" s="49"/>
      <c r="ML546" s="49"/>
      <c r="MM546" s="49"/>
      <c r="MN546" s="49"/>
      <c r="MO546" s="49"/>
      <c r="MP546" s="49"/>
      <c r="MQ546" s="49"/>
      <c r="MR546" s="49"/>
      <c r="MS546" s="49"/>
      <c r="MT546" s="49"/>
      <c r="MU546" s="49"/>
      <c r="MV546" s="49"/>
      <c r="MW546" s="49"/>
      <c r="MX546" s="49"/>
      <c r="MY546" s="49"/>
      <c r="MZ546" s="49"/>
      <c r="NA546" s="49"/>
      <c r="NB546" s="49"/>
      <c r="NC546" s="49"/>
      <c r="ND546" s="49"/>
      <c r="NE546" s="49"/>
      <c r="NF546" s="49"/>
      <c r="NG546" s="49"/>
      <c r="NH546" s="49"/>
      <c r="NI546" s="49"/>
      <c r="NJ546" s="49"/>
      <c r="NK546" s="49"/>
      <c r="NL546" s="49"/>
      <c r="NM546" s="49"/>
      <c r="NN546" s="49"/>
      <c r="NO546" s="49"/>
      <c r="NP546" s="49"/>
      <c r="NQ546" s="49"/>
    </row>
    <row r="547" spans="1:381" s="50" customFormat="1" x14ac:dyDescent="0.2">
      <c r="A547" s="46">
        <v>546</v>
      </c>
      <c r="B547" s="47" t="s">
        <v>257</v>
      </c>
      <c r="C547" s="47" t="s">
        <v>1860</v>
      </c>
      <c r="D547" s="48">
        <v>27</v>
      </c>
      <c r="E547" s="66" t="s">
        <v>1942</v>
      </c>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49"/>
      <c r="AT547" s="49"/>
      <c r="AU547" s="49"/>
      <c r="AV547" s="49"/>
      <c r="AW547" s="49"/>
      <c r="AX547" s="49"/>
      <c r="AY547" s="49"/>
      <c r="AZ547" s="49"/>
      <c r="BA547" s="49"/>
      <c r="BB547" s="49"/>
      <c r="BC547" s="49"/>
      <c r="BD547" s="49"/>
      <c r="BE547" s="49"/>
      <c r="BF547" s="49"/>
      <c r="BG547" s="49"/>
      <c r="BH547" s="49"/>
      <c r="BI547" s="49"/>
      <c r="BJ547" s="49"/>
      <c r="BK547" s="49"/>
      <c r="BL547" s="49"/>
      <c r="BM547" s="49"/>
      <c r="BN547" s="49"/>
      <c r="BO547" s="49"/>
      <c r="BP547" s="49"/>
      <c r="BQ547" s="49"/>
      <c r="BR547" s="49"/>
      <c r="BS547" s="49"/>
      <c r="BT547" s="49"/>
      <c r="BU547" s="49"/>
      <c r="BV547" s="49"/>
      <c r="BW547" s="49"/>
      <c r="BX547" s="49"/>
      <c r="BY547" s="49"/>
      <c r="BZ547" s="49"/>
      <c r="CA547" s="49"/>
      <c r="CB547" s="49"/>
      <c r="CC547" s="49"/>
      <c r="CD547" s="49"/>
      <c r="CE547" s="49"/>
      <c r="CF547" s="49"/>
      <c r="CG547" s="49"/>
      <c r="CH547" s="49"/>
      <c r="CI547" s="49"/>
      <c r="CJ547" s="49"/>
      <c r="CK547" s="49"/>
      <c r="CL547" s="49"/>
      <c r="CM547" s="49"/>
      <c r="CN547" s="49"/>
      <c r="CO547" s="49"/>
      <c r="CP547" s="49"/>
      <c r="CQ547" s="49"/>
      <c r="CR547" s="49"/>
      <c r="CS547" s="49"/>
      <c r="CT547" s="49"/>
      <c r="CU547" s="49"/>
      <c r="CV547" s="49"/>
      <c r="CW547" s="49"/>
      <c r="CX547" s="49"/>
      <c r="CY547" s="49"/>
      <c r="CZ547" s="49"/>
      <c r="DA547" s="49"/>
      <c r="DB547" s="49"/>
      <c r="DC547" s="49"/>
      <c r="DD547" s="49"/>
      <c r="DE547" s="49"/>
      <c r="DF547" s="49"/>
      <c r="DG547" s="49"/>
      <c r="DH547" s="49"/>
      <c r="DI547" s="49"/>
      <c r="DJ547" s="49"/>
      <c r="DK547" s="49"/>
      <c r="DL547" s="49"/>
      <c r="DM547" s="49"/>
      <c r="DN547" s="49"/>
      <c r="DO547" s="49"/>
      <c r="DP547" s="49"/>
      <c r="DQ547" s="49"/>
      <c r="DR547" s="49"/>
      <c r="DS547" s="49"/>
      <c r="DT547" s="49"/>
      <c r="DU547" s="49"/>
      <c r="DV547" s="49"/>
      <c r="DW547" s="49"/>
      <c r="DX547" s="49"/>
      <c r="DY547" s="49"/>
      <c r="DZ547" s="49"/>
      <c r="EA547" s="49"/>
      <c r="EB547" s="49"/>
      <c r="EC547" s="49"/>
      <c r="ED547" s="49"/>
      <c r="EE547" s="49"/>
      <c r="EF547" s="49"/>
      <c r="EG547" s="49"/>
      <c r="EH547" s="49"/>
      <c r="EI547" s="49"/>
      <c r="EJ547" s="49"/>
      <c r="EK547" s="49"/>
      <c r="EL547" s="49"/>
      <c r="EM547" s="49"/>
      <c r="EN547" s="49"/>
      <c r="EO547" s="49"/>
      <c r="EP547" s="49"/>
      <c r="EQ547" s="49"/>
      <c r="ER547" s="49"/>
      <c r="ES547" s="49"/>
      <c r="ET547" s="49"/>
      <c r="EU547" s="49"/>
      <c r="EV547" s="49"/>
      <c r="EW547" s="49"/>
      <c r="EX547" s="49"/>
      <c r="EY547" s="49"/>
      <c r="EZ547" s="49"/>
      <c r="FA547" s="49"/>
      <c r="FB547" s="49"/>
      <c r="FC547" s="49"/>
      <c r="FD547" s="49"/>
      <c r="FE547" s="49"/>
      <c r="FF547" s="49"/>
      <c r="FG547" s="49"/>
      <c r="FH547" s="49"/>
      <c r="FI547" s="49"/>
      <c r="FJ547" s="49"/>
      <c r="FK547" s="49"/>
      <c r="FL547" s="49"/>
      <c r="FM547" s="49"/>
      <c r="FN547" s="49"/>
      <c r="FO547" s="49"/>
      <c r="FP547" s="49"/>
      <c r="FQ547" s="49"/>
      <c r="FR547" s="49"/>
      <c r="FS547" s="49"/>
      <c r="FT547" s="49"/>
      <c r="FU547" s="49"/>
      <c r="FV547" s="49"/>
      <c r="FW547" s="49"/>
      <c r="FX547" s="49"/>
      <c r="FY547" s="49"/>
      <c r="FZ547" s="49"/>
      <c r="GA547" s="49"/>
      <c r="GB547" s="49"/>
      <c r="GC547" s="49"/>
      <c r="GD547" s="49"/>
      <c r="GE547" s="49"/>
      <c r="GF547" s="49"/>
      <c r="GG547" s="49"/>
      <c r="GH547" s="49"/>
      <c r="GI547" s="49"/>
      <c r="GJ547" s="49"/>
      <c r="GK547" s="49"/>
      <c r="GL547" s="49"/>
      <c r="GM547" s="49"/>
      <c r="GN547" s="49"/>
      <c r="GO547" s="49"/>
      <c r="GP547" s="49"/>
      <c r="GQ547" s="49"/>
      <c r="GR547" s="49"/>
      <c r="GS547" s="49"/>
      <c r="GT547" s="49"/>
      <c r="GU547" s="49"/>
      <c r="GV547" s="49"/>
      <c r="GW547" s="49"/>
      <c r="GX547" s="49"/>
      <c r="GY547" s="49"/>
      <c r="GZ547" s="49"/>
      <c r="HA547" s="49"/>
      <c r="HB547" s="49"/>
      <c r="HC547" s="49"/>
      <c r="HD547" s="49"/>
      <c r="HE547" s="49"/>
      <c r="HF547" s="49"/>
      <c r="HG547" s="49"/>
      <c r="HH547" s="49"/>
      <c r="HI547" s="49"/>
      <c r="HJ547" s="49"/>
      <c r="HK547" s="49"/>
      <c r="HL547" s="49"/>
      <c r="HM547" s="49"/>
      <c r="HN547" s="49"/>
      <c r="HO547" s="49"/>
      <c r="HP547" s="49"/>
      <c r="HQ547" s="49"/>
      <c r="HR547" s="49"/>
      <c r="HS547" s="49"/>
      <c r="HT547" s="49"/>
      <c r="HU547" s="49"/>
      <c r="HV547" s="49"/>
      <c r="HW547" s="49"/>
      <c r="HX547" s="49"/>
      <c r="HY547" s="49"/>
      <c r="HZ547" s="49"/>
      <c r="IA547" s="49"/>
      <c r="IB547" s="49"/>
      <c r="IC547" s="49"/>
      <c r="ID547" s="49"/>
      <c r="IE547" s="49"/>
      <c r="IF547" s="49"/>
      <c r="IG547" s="49"/>
      <c r="IH547" s="49"/>
      <c r="II547" s="49"/>
      <c r="IJ547" s="49"/>
      <c r="IK547" s="49"/>
      <c r="IL547" s="49"/>
      <c r="IM547" s="49"/>
      <c r="IN547" s="49"/>
      <c r="IO547" s="49"/>
      <c r="IP547" s="49"/>
      <c r="IQ547" s="49"/>
      <c r="IR547" s="49"/>
      <c r="IS547" s="49"/>
      <c r="IT547" s="49"/>
      <c r="IU547" s="49"/>
      <c r="IV547" s="49"/>
      <c r="IW547" s="49"/>
      <c r="IX547" s="49"/>
      <c r="IY547" s="49"/>
      <c r="IZ547" s="49"/>
      <c r="JA547" s="49"/>
      <c r="JB547" s="49"/>
      <c r="JC547" s="49"/>
      <c r="JD547" s="49"/>
      <c r="JE547" s="49"/>
      <c r="JF547" s="49"/>
      <c r="JG547" s="49"/>
      <c r="JH547" s="49"/>
      <c r="JI547" s="49"/>
      <c r="JJ547" s="49"/>
      <c r="JK547" s="49"/>
      <c r="JL547" s="49"/>
      <c r="JM547" s="49"/>
      <c r="JN547" s="49"/>
      <c r="JO547" s="49"/>
      <c r="JP547" s="49"/>
      <c r="JQ547" s="49"/>
      <c r="JR547" s="49"/>
      <c r="JS547" s="49"/>
      <c r="JT547" s="49"/>
      <c r="JU547" s="49"/>
      <c r="JV547" s="49"/>
      <c r="JW547" s="49"/>
      <c r="JX547" s="49"/>
      <c r="JY547" s="49"/>
      <c r="JZ547" s="49"/>
      <c r="KA547" s="49"/>
      <c r="KB547" s="49"/>
      <c r="KC547" s="49"/>
      <c r="KD547" s="49"/>
      <c r="KE547" s="49"/>
      <c r="KF547" s="49"/>
      <c r="KG547" s="49"/>
      <c r="KH547" s="49"/>
      <c r="KI547" s="49"/>
      <c r="KJ547" s="49"/>
      <c r="KK547" s="49"/>
      <c r="KL547" s="49"/>
      <c r="KM547" s="49"/>
      <c r="KN547" s="49"/>
      <c r="KO547" s="49"/>
      <c r="KP547" s="49"/>
      <c r="KQ547" s="49"/>
      <c r="KR547" s="49"/>
      <c r="KS547" s="49"/>
      <c r="KT547" s="49"/>
      <c r="KU547" s="49"/>
      <c r="KV547" s="49"/>
      <c r="KW547" s="49"/>
      <c r="KX547" s="49"/>
      <c r="KY547" s="49"/>
      <c r="KZ547" s="49"/>
      <c r="LA547" s="49"/>
      <c r="LB547" s="49"/>
      <c r="LC547" s="49"/>
      <c r="LD547" s="49"/>
      <c r="LE547" s="49"/>
      <c r="LF547" s="49"/>
      <c r="LG547" s="49"/>
      <c r="LH547" s="49"/>
      <c r="LI547" s="49"/>
      <c r="LJ547" s="49"/>
      <c r="LK547" s="49"/>
      <c r="LL547" s="49"/>
      <c r="LM547" s="49"/>
      <c r="LN547" s="49"/>
      <c r="LO547" s="49"/>
      <c r="LP547" s="49"/>
      <c r="LQ547" s="49"/>
      <c r="LR547" s="49"/>
      <c r="LS547" s="49"/>
      <c r="LT547" s="49"/>
      <c r="LU547" s="49"/>
      <c r="LV547" s="49"/>
      <c r="LW547" s="49"/>
      <c r="LX547" s="49"/>
      <c r="LY547" s="49"/>
      <c r="LZ547" s="49"/>
      <c r="MA547" s="49"/>
      <c r="MB547" s="49"/>
      <c r="MC547" s="49"/>
      <c r="MD547" s="49"/>
      <c r="ME547" s="49"/>
      <c r="MF547" s="49"/>
      <c r="MG547" s="49"/>
      <c r="MH547" s="49"/>
      <c r="MI547" s="49"/>
      <c r="MJ547" s="49"/>
      <c r="MK547" s="49"/>
      <c r="ML547" s="49"/>
      <c r="MM547" s="49"/>
      <c r="MN547" s="49"/>
      <c r="MO547" s="49"/>
      <c r="MP547" s="49"/>
      <c r="MQ547" s="49"/>
      <c r="MR547" s="49"/>
      <c r="MS547" s="49"/>
      <c r="MT547" s="49"/>
      <c r="MU547" s="49"/>
      <c r="MV547" s="49"/>
      <c r="MW547" s="49"/>
      <c r="MX547" s="49"/>
      <c r="MY547" s="49"/>
      <c r="MZ547" s="49"/>
      <c r="NA547" s="49"/>
      <c r="NB547" s="49"/>
      <c r="NC547" s="49"/>
      <c r="ND547" s="49"/>
      <c r="NE547" s="49"/>
      <c r="NF547" s="49"/>
      <c r="NG547" s="49"/>
      <c r="NH547" s="49"/>
      <c r="NI547" s="49"/>
      <c r="NJ547" s="49"/>
      <c r="NK547" s="49"/>
      <c r="NL547" s="49"/>
      <c r="NM547" s="49"/>
      <c r="NN547" s="49"/>
      <c r="NO547" s="49"/>
      <c r="NP547" s="49"/>
      <c r="NQ547" s="49"/>
    </row>
    <row r="548" spans="1:381" x14ac:dyDescent="0.2">
      <c r="A548" s="46">
        <v>547</v>
      </c>
      <c r="B548" s="47" t="s">
        <v>388</v>
      </c>
      <c r="C548" s="47" t="s">
        <v>1860</v>
      </c>
      <c r="D548" s="48">
        <v>18</v>
      </c>
      <c r="E548" s="66" t="s">
        <v>2062</v>
      </c>
    </row>
    <row r="549" spans="1:381" x14ac:dyDescent="0.2">
      <c r="A549" s="46">
        <v>548</v>
      </c>
      <c r="B549" s="47" t="s">
        <v>389</v>
      </c>
      <c r="C549" s="47" t="s">
        <v>1860</v>
      </c>
      <c r="D549" s="48">
        <v>18</v>
      </c>
      <c r="E549" s="66" t="s">
        <v>2098</v>
      </c>
    </row>
    <row r="550" spans="1:381" x14ac:dyDescent="0.2">
      <c r="A550" s="46">
        <v>549</v>
      </c>
      <c r="B550" s="47" t="s">
        <v>390</v>
      </c>
      <c r="C550" s="47" t="s">
        <v>1860</v>
      </c>
      <c r="D550" s="48">
        <v>18</v>
      </c>
      <c r="E550" s="66" t="s">
        <v>2076</v>
      </c>
    </row>
    <row r="551" spans="1:381" x14ac:dyDescent="0.2">
      <c r="A551" s="46">
        <v>550</v>
      </c>
      <c r="B551" s="47" t="s">
        <v>391</v>
      </c>
      <c r="C551" s="47" t="s">
        <v>1860</v>
      </c>
      <c r="D551" s="48">
        <v>18</v>
      </c>
      <c r="E551" s="66" t="s">
        <v>2069</v>
      </c>
    </row>
    <row r="552" spans="1:381" x14ac:dyDescent="0.2">
      <c r="A552" s="46">
        <v>551</v>
      </c>
      <c r="B552" s="47" t="s">
        <v>392</v>
      </c>
      <c r="C552" s="47" t="s">
        <v>38</v>
      </c>
      <c r="D552" s="59" t="s">
        <v>2593</v>
      </c>
      <c r="E552" s="66" t="s">
        <v>2003</v>
      </c>
    </row>
    <row r="553" spans="1:381" x14ac:dyDescent="0.2">
      <c r="A553" s="46">
        <v>552</v>
      </c>
      <c r="B553" s="47" t="s">
        <v>273</v>
      </c>
      <c r="C553" s="47" t="s">
        <v>38</v>
      </c>
      <c r="D553" s="59" t="s">
        <v>2593</v>
      </c>
      <c r="E553" s="66" t="s">
        <v>2006</v>
      </c>
    </row>
    <row r="554" spans="1:381" x14ac:dyDescent="0.2">
      <c r="A554" s="46">
        <v>553</v>
      </c>
      <c r="B554" s="47" t="s">
        <v>1749</v>
      </c>
      <c r="C554" s="47" t="s">
        <v>38</v>
      </c>
      <c r="D554" s="59" t="s">
        <v>2593</v>
      </c>
      <c r="E554" s="66" t="s">
        <v>2009</v>
      </c>
    </row>
    <row r="555" spans="1:381" x14ac:dyDescent="0.2">
      <c r="A555" s="46">
        <v>554</v>
      </c>
      <c r="B555" s="47" t="s">
        <v>393</v>
      </c>
      <c r="C555" s="47" t="s">
        <v>38</v>
      </c>
      <c r="D555" s="59" t="s">
        <v>2593</v>
      </c>
      <c r="E555" s="66" t="s">
        <v>2099</v>
      </c>
    </row>
    <row r="556" spans="1:381" x14ac:dyDescent="0.2">
      <c r="A556" s="46">
        <v>555</v>
      </c>
      <c r="B556" s="47" t="s">
        <v>394</v>
      </c>
      <c r="C556" s="47" t="s">
        <v>38</v>
      </c>
      <c r="D556" s="59" t="s">
        <v>2593</v>
      </c>
      <c r="E556" s="66" t="s">
        <v>2100</v>
      </c>
    </row>
    <row r="557" spans="1:381" x14ac:dyDescent="0.2">
      <c r="A557" s="46">
        <v>556</v>
      </c>
      <c r="B557" s="47" t="s">
        <v>395</v>
      </c>
      <c r="C557" s="47" t="s">
        <v>38</v>
      </c>
      <c r="D557" s="59" t="s">
        <v>2593</v>
      </c>
      <c r="E557" s="66" t="s">
        <v>2101</v>
      </c>
    </row>
    <row r="558" spans="1:381" x14ac:dyDescent="0.2">
      <c r="A558" s="46">
        <v>557</v>
      </c>
      <c r="B558" s="47" t="s">
        <v>396</v>
      </c>
      <c r="C558" s="47" t="s">
        <v>38</v>
      </c>
      <c r="D558" s="59" t="s">
        <v>2593</v>
      </c>
      <c r="E558" s="66" t="s">
        <v>2102</v>
      </c>
    </row>
    <row r="559" spans="1:381" x14ac:dyDescent="0.2">
      <c r="A559" s="46">
        <v>558</v>
      </c>
      <c r="B559" s="47" t="s">
        <v>397</v>
      </c>
      <c r="C559" s="47" t="s">
        <v>38</v>
      </c>
      <c r="D559" s="59" t="s">
        <v>2593</v>
      </c>
      <c r="E559" s="66" t="s">
        <v>2103</v>
      </c>
    </row>
    <row r="560" spans="1:381" s="50" customFormat="1" x14ac:dyDescent="0.2">
      <c r="A560" s="46">
        <v>559</v>
      </c>
      <c r="B560" s="47" t="s">
        <v>398</v>
      </c>
      <c r="C560" s="47" t="s">
        <v>38</v>
      </c>
      <c r="D560" s="59" t="s">
        <v>2593</v>
      </c>
      <c r="E560" s="66" t="s">
        <v>2104</v>
      </c>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49"/>
      <c r="AT560" s="49"/>
      <c r="AU560" s="49"/>
      <c r="AV560" s="49"/>
      <c r="AW560" s="49"/>
      <c r="AX560" s="49"/>
      <c r="AY560" s="49"/>
      <c r="AZ560" s="49"/>
      <c r="BA560" s="49"/>
      <c r="BB560" s="49"/>
      <c r="BC560" s="49"/>
      <c r="BD560" s="49"/>
      <c r="BE560" s="49"/>
      <c r="BF560" s="49"/>
      <c r="BG560" s="49"/>
      <c r="BH560" s="49"/>
      <c r="BI560" s="49"/>
      <c r="BJ560" s="49"/>
      <c r="BK560" s="49"/>
      <c r="BL560" s="49"/>
      <c r="BM560" s="49"/>
      <c r="BN560" s="49"/>
      <c r="BO560" s="49"/>
      <c r="BP560" s="49"/>
      <c r="BQ560" s="49"/>
      <c r="BR560" s="49"/>
      <c r="BS560" s="49"/>
      <c r="BT560" s="49"/>
      <c r="BU560" s="49"/>
      <c r="BV560" s="49"/>
      <c r="BW560" s="49"/>
      <c r="BX560" s="49"/>
      <c r="BY560" s="49"/>
      <c r="BZ560" s="49"/>
      <c r="CA560" s="49"/>
      <c r="CB560" s="49"/>
      <c r="CC560" s="49"/>
      <c r="CD560" s="49"/>
      <c r="CE560" s="49"/>
      <c r="CF560" s="49"/>
      <c r="CG560" s="49"/>
      <c r="CH560" s="49"/>
      <c r="CI560" s="49"/>
      <c r="CJ560" s="49"/>
      <c r="CK560" s="49"/>
      <c r="CL560" s="49"/>
      <c r="CM560" s="49"/>
      <c r="CN560" s="49"/>
      <c r="CO560" s="49"/>
      <c r="CP560" s="49"/>
      <c r="CQ560" s="49"/>
      <c r="CR560" s="49"/>
      <c r="CS560" s="49"/>
      <c r="CT560" s="49"/>
      <c r="CU560" s="49"/>
      <c r="CV560" s="49"/>
      <c r="CW560" s="49"/>
      <c r="CX560" s="49"/>
      <c r="CY560" s="49"/>
      <c r="CZ560" s="49"/>
      <c r="DA560" s="49"/>
      <c r="DB560" s="49"/>
      <c r="DC560" s="49"/>
      <c r="DD560" s="49"/>
      <c r="DE560" s="49"/>
      <c r="DF560" s="49"/>
      <c r="DG560" s="49"/>
      <c r="DH560" s="49"/>
      <c r="DI560" s="49"/>
      <c r="DJ560" s="49"/>
      <c r="DK560" s="49"/>
      <c r="DL560" s="49"/>
      <c r="DM560" s="49"/>
      <c r="DN560" s="49"/>
      <c r="DO560" s="49"/>
      <c r="DP560" s="49"/>
      <c r="DQ560" s="49"/>
      <c r="DR560" s="49"/>
      <c r="DS560" s="49"/>
      <c r="DT560" s="49"/>
      <c r="DU560" s="49"/>
      <c r="DV560" s="49"/>
      <c r="DW560" s="49"/>
      <c r="DX560" s="49"/>
      <c r="DY560" s="49"/>
      <c r="DZ560" s="49"/>
      <c r="EA560" s="49"/>
      <c r="EB560" s="49"/>
      <c r="EC560" s="49"/>
      <c r="ED560" s="49"/>
      <c r="EE560" s="49"/>
      <c r="EF560" s="49"/>
      <c r="EG560" s="49"/>
      <c r="EH560" s="49"/>
      <c r="EI560" s="49"/>
      <c r="EJ560" s="49"/>
      <c r="EK560" s="49"/>
      <c r="EL560" s="49"/>
      <c r="EM560" s="49"/>
      <c r="EN560" s="49"/>
      <c r="EO560" s="49"/>
      <c r="EP560" s="49"/>
      <c r="EQ560" s="49"/>
      <c r="ER560" s="49"/>
      <c r="ES560" s="49"/>
      <c r="ET560" s="49"/>
      <c r="EU560" s="49"/>
      <c r="EV560" s="49"/>
      <c r="EW560" s="49"/>
      <c r="EX560" s="49"/>
      <c r="EY560" s="49"/>
      <c r="EZ560" s="49"/>
      <c r="FA560" s="49"/>
      <c r="FB560" s="49"/>
      <c r="FC560" s="49"/>
      <c r="FD560" s="49"/>
      <c r="FE560" s="49"/>
      <c r="FF560" s="49"/>
      <c r="FG560" s="49"/>
      <c r="FH560" s="49"/>
      <c r="FI560" s="49"/>
      <c r="FJ560" s="49"/>
      <c r="FK560" s="49"/>
      <c r="FL560" s="49"/>
      <c r="FM560" s="49"/>
      <c r="FN560" s="49"/>
      <c r="FO560" s="49"/>
      <c r="FP560" s="49"/>
      <c r="FQ560" s="49"/>
      <c r="FR560" s="49"/>
      <c r="FS560" s="49"/>
      <c r="FT560" s="49"/>
      <c r="FU560" s="49"/>
      <c r="FV560" s="49"/>
      <c r="FW560" s="49"/>
      <c r="FX560" s="49"/>
      <c r="FY560" s="49"/>
      <c r="FZ560" s="49"/>
      <c r="GA560" s="49"/>
      <c r="GB560" s="49"/>
      <c r="GC560" s="49"/>
      <c r="GD560" s="49"/>
      <c r="GE560" s="49"/>
      <c r="GF560" s="49"/>
      <c r="GG560" s="49"/>
      <c r="GH560" s="49"/>
      <c r="GI560" s="49"/>
      <c r="GJ560" s="49"/>
      <c r="GK560" s="49"/>
      <c r="GL560" s="49"/>
      <c r="GM560" s="49"/>
      <c r="GN560" s="49"/>
      <c r="GO560" s="49"/>
      <c r="GP560" s="49"/>
      <c r="GQ560" s="49"/>
      <c r="GR560" s="49"/>
      <c r="GS560" s="49"/>
      <c r="GT560" s="49"/>
      <c r="GU560" s="49"/>
      <c r="GV560" s="49"/>
      <c r="GW560" s="49"/>
      <c r="GX560" s="49"/>
      <c r="GY560" s="49"/>
      <c r="GZ560" s="49"/>
      <c r="HA560" s="49"/>
      <c r="HB560" s="49"/>
      <c r="HC560" s="49"/>
      <c r="HD560" s="49"/>
      <c r="HE560" s="49"/>
      <c r="HF560" s="49"/>
      <c r="HG560" s="49"/>
      <c r="HH560" s="49"/>
      <c r="HI560" s="49"/>
      <c r="HJ560" s="49"/>
      <c r="HK560" s="49"/>
      <c r="HL560" s="49"/>
      <c r="HM560" s="49"/>
      <c r="HN560" s="49"/>
      <c r="HO560" s="49"/>
      <c r="HP560" s="49"/>
      <c r="HQ560" s="49"/>
      <c r="HR560" s="49"/>
      <c r="HS560" s="49"/>
      <c r="HT560" s="49"/>
      <c r="HU560" s="49"/>
      <c r="HV560" s="49"/>
      <c r="HW560" s="49"/>
      <c r="HX560" s="49"/>
      <c r="HY560" s="49"/>
      <c r="HZ560" s="49"/>
      <c r="IA560" s="49"/>
      <c r="IB560" s="49"/>
      <c r="IC560" s="49"/>
      <c r="ID560" s="49"/>
      <c r="IE560" s="49"/>
      <c r="IF560" s="49"/>
      <c r="IG560" s="49"/>
      <c r="IH560" s="49"/>
      <c r="II560" s="49"/>
      <c r="IJ560" s="49"/>
      <c r="IK560" s="49"/>
      <c r="IL560" s="49"/>
      <c r="IM560" s="49"/>
      <c r="IN560" s="49"/>
      <c r="IO560" s="49"/>
      <c r="IP560" s="49"/>
      <c r="IQ560" s="49"/>
      <c r="IR560" s="49"/>
      <c r="IS560" s="49"/>
      <c r="IT560" s="49"/>
      <c r="IU560" s="49"/>
      <c r="IV560" s="49"/>
      <c r="IW560" s="49"/>
      <c r="IX560" s="49"/>
      <c r="IY560" s="49"/>
      <c r="IZ560" s="49"/>
      <c r="JA560" s="49"/>
      <c r="JB560" s="49"/>
      <c r="JC560" s="49"/>
      <c r="JD560" s="49"/>
      <c r="JE560" s="49"/>
      <c r="JF560" s="49"/>
      <c r="JG560" s="49"/>
      <c r="JH560" s="49"/>
      <c r="JI560" s="49"/>
      <c r="JJ560" s="49"/>
      <c r="JK560" s="49"/>
      <c r="JL560" s="49"/>
      <c r="JM560" s="49"/>
      <c r="JN560" s="49"/>
      <c r="JO560" s="49"/>
      <c r="JP560" s="49"/>
      <c r="JQ560" s="49"/>
      <c r="JR560" s="49"/>
      <c r="JS560" s="49"/>
      <c r="JT560" s="49"/>
      <c r="JU560" s="49"/>
      <c r="JV560" s="49"/>
      <c r="JW560" s="49"/>
      <c r="JX560" s="49"/>
      <c r="JY560" s="49"/>
      <c r="JZ560" s="49"/>
      <c r="KA560" s="49"/>
      <c r="KB560" s="49"/>
      <c r="KC560" s="49"/>
      <c r="KD560" s="49"/>
      <c r="KE560" s="49"/>
      <c r="KF560" s="49"/>
      <c r="KG560" s="49"/>
      <c r="KH560" s="49"/>
      <c r="KI560" s="49"/>
      <c r="KJ560" s="49"/>
      <c r="KK560" s="49"/>
      <c r="KL560" s="49"/>
      <c r="KM560" s="49"/>
      <c r="KN560" s="49"/>
      <c r="KO560" s="49"/>
      <c r="KP560" s="49"/>
      <c r="KQ560" s="49"/>
      <c r="KR560" s="49"/>
      <c r="KS560" s="49"/>
      <c r="KT560" s="49"/>
      <c r="KU560" s="49"/>
      <c r="KV560" s="49"/>
      <c r="KW560" s="49"/>
      <c r="KX560" s="49"/>
      <c r="KY560" s="49"/>
      <c r="KZ560" s="49"/>
      <c r="LA560" s="49"/>
      <c r="LB560" s="49"/>
      <c r="LC560" s="49"/>
      <c r="LD560" s="49"/>
      <c r="LE560" s="49"/>
      <c r="LF560" s="49"/>
      <c r="LG560" s="49"/>
      <c r="LH560" s="49"/>
      <c r="LI560" s="49"/>
      <c r="LJ560" s="49"/>
      <c r="LK560" s="49"/>
      <c r="LL560" s="49"/>
      <c r="LM560" s="49"/>
      <c r="LN560" s="49"/>
      <c r="LO560" s="49"/>
      <c r="LP560" s="49"/>
      <c r="LQ560" s="49"/>
      <c r="LR560" s="49"/>
      <c r="LS560" s="49"/>
      <c r="LT560" s="49"/>
      <c r="LU560" s="49"/>
      <c r="LV560" s="49"/>
      <c r="LW560" s="49"/>
      <c r="LX560" s="49"/>
      <c r="LY560" s="49"/>
      <c r="LZ560" s="49"/>
      <c r="MA560" s="49"/>
      <c r="MB560" s="49"/>
      <c r="MC560" s="49"/>
      <c r="MD560" s="49"/>
      <c r="ME560" s="49"/>
      <c r="MF560" s="49"/>
      <c r="MG560" s="49"/>
      <c r="MH560" s="49"/>
      <c r="MI560" s="49"/>
      <c r="MJ560" s="49"/>
      <c r="MK560" s="49"/>
      <c r="ML560" s="49"/>
      <c r="MM560" s="49"/>
      <c r="MN560" s="49"/>
      <c r="MO560" s="49"/>
      <c r="MP560" s="49"/>
      <c r="MQ560" s="49"/>
      <c r="MR560" s="49"/>
      <c r="MS560" s="49"/>
      <c r="MT560" s="49"/>
      <c r="MU560" s="49"/>
      <c r="MV560" s="49"/>
      <c r="MW560" s="49"/>
      <c r="MX560" s="49"/>
      <c r="MY560" s="49"/>
      <c r="MZ560" s="49"/>
      <c r="NA560" s="49"/>
      <c r="NB560" s="49"/>
      <c r="NC560" s="49"/>
      <c r="ND560" s="49"/>
      <c r="NE560" s="49"/>
      <c r="NF560" s="49"/>
      <c r="NG560" s="49"/>
      <c r="NH560" s="49"/>
      <c r="NI560" s="49"/>
      <c r="NJ560" s="49"/>
      <c r="NK560" s="49"/>
      <c r="NL560" s="49"/>
      <c r="NM560" s="49"/>
      <c r="NN560" s="49"/>
      <c r="NO560" s="49"/>
      <c r="NP560" s="49"/>
      <c r="NQ560" s="49"/>
    </row>
    <row r="561" spans="1:381" s="50" customFormat="1" x14ac:dyDescent="0.2">
      <c r="A561" s="46">
        <v>560</v>
      </c>
      <c r="B561" s="47" t="s">
        <v>399</v>
      </c>
      <c r="C561" s="47" t="s">
        <v>38</v>
      </c>
      <c r="D561" s="59" t="s">
        <v>2593</v>
      </c>
      <c r="E561" s="66" t="s">
        <v>2105</v>
      </c>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49"/>
      <c r="AT561" s="49"/>
      <c r="AU561" s="49"/>
      <c r="AV561" s="49"/>
      <c r="AW561" s="49"/>
      <c r="AX561" s="49"/>
      <c r="AY561" s="49"/>
      <c r="AZ561" s="49"/>
      <c r="BA561" s="49"/>
      <c r="BB561" s="49"/>
      <c r="BC561" s="49"/>
      <c r="BD561" s="49"/>
      <c r="BE561" s="49"/>
      <c r="BF561" s="49"/>
      <c r="BG561" s="49"/>
      <c r="BH561" s="49"/>
      <c r="BI561" s="49"/>
      <c r="BJ561" s="49"/>
      <c r="BK561" s="49"/>
      <c r="BL561" s="49"/>
      <c r="BM561" s="49"/>
      <c r="BN561" s="49"/>
      <c r="BO561" s="49"/>
      <c r="BP561" s="49"/>
      <c r="BQ561" s="49"/>
      <c r="BR561" s="49"/>
      <c r="BS561" s="49"/>
      <c r="BT561" s="49"/>
      <c r="BU561" s="49"/>
      <c r="BV561" s="49"/>
      <c r="BW561" s="49"/>
      <c r="BX561" s="49"/>
      <c r="BY561" s="49"/>
      <c r="BZ561" s="49"/>
      <c r="CA561" s="49"/>
      <c r="CB561" s="49"/>
      <c r="CC561" s="49"/>
      <c r="CD561" s="49"/>
      <c r="CE561" s="49"/>
      <c r="CF561" s="49"/>
      <c r="CG561" s="49"/>
      <c r="CH561" s="49"/>
      <c r="CI561" s="49"/>
      <c r="CJ561" s="49"/>
      <c r="CK561" s="49"/>
      <c r="CL561" s="49"/>
      <c r="CM561" s="49"/>
      <c r="CN561" s="49"/>
      <c r="CO561" s="49"/>
      <c r="CP561" s="49"/>
      <c r="CQ561" s="49"/>
      <c r="CR561" s="49"/>
      <c r="CS561" s="49"/>
      <c r="CT561" s="49"/>
      <c r="CU561" s="49"/>
      <c r="CV561" s="49"/>
      <c r="CW561" s="49"/>
      <c r="CX561" s="49"/>
      <c r="CY561" s="49"/>
      <c r="CZ561" s="49"/>
      <c r="DA561" s="49"/>
      <c r="DB561" s="49"/>
      <c r="DC561" s="49"/>
      <c r="DD561" s="49"/>
      <c r="DE561" s="49"/>
      <c r="DF561" s="49"/>
      <c r="DG561" s="49"/>
      <c r="DH561" s="49"/>
      <c r="DI561" s="49"/>
      <c r="DJ561" s="49"/>
      <c r="DK561" s="49"/>
      <c r="DL561" s="49"/>
      <c r="DM561" s="49"/>
      <c r="DN561" s="49"/>
      <c r="DO561" s="49"/>
      <c r="DP561" s="49"/>
      <c r="DQ561" s="49"/>
      <c r="DR561" s="49"/>
      <c r="DS561" s="49"/>
      <c r="DT561" s="49"/>
      <c r="DU561" s="49"/>
      <c r="DV561" s="49"/>
      <c r="DW561" s="49"/>
      <c r="DX561" s="49"/>
      <c r="DY561" s="49"/>
      <c r="DZ561" s="49"/>
      <c r="EA561" s="49"/>
      <c r="EB561" s="49"/>
      <c r="EC561" s="49"/>
      <c r="ED561" s="49"/>
      <c r="EE561" s="49"/>
      <c r="EF561" s="49"/>
      <c r="EG561" s="49"/>
      <c r="EH561" s="49"/>
      <c r="EI561" s="49"/>
      <c r="EJ561" s="49"/>
      <c r="EK561" s="49"/>
      <c r="EL561" s="49"/>
      <c r="EM561" s="49"/>
      <c r="EN561" s="49"/>
      <c r="EO561" s="49"/>
      <c r="EP561" s="49"/>
      <c r="EQ561" s="49"/>
      <c r="ER561" s="49"/>
      <c r="ES561" s="49"/>
      <c r="ET561" s="49"/>
      <c r="EU561" s="49"/>
      <c r="EV561" s="49"/>
      <c r="EW561" s="49"/>
      <c r="EX561" s="49"/>
      <c r="EY561" s="49"/>
      <c r="EZ561" s="49"/>
      <c r="FA561" s="49"/>
      <c r="FB561" s="49"/>
      <c r="FC561" s="49"/>
      <c r="FD561" s="49"/>
      <c r="FE561" s="49"/>
      <c r="FF561" s="49"/>
      <c r="FG561" s="49"/>
      <c r="FH561" s="49"/>
      <c r="FI561" s="49"/>
      <c r="FJ561" s="49"/>
      <c r="FK561" s="49"/>
      <c r="FL561" s="49"/>
      <c r="FM561" s="49"/>
      <c r="FN561" s="49"/>
      <c r="FO561" s="49"/>
      <c r="FP561" s="49"/>
      <c r="FQ561" s="49"/>
      <c r="FR561" s="49"/>
      <c r="FS561" s="49"/>
      <c r="FT561" s="49"/>
      <c r="FU561" s="49"/>
      <c r="FV561" s="49"/>
      <c r="FW561" s="49"/>
      <c r="FX561" s="49"/>
      <c r="FY561" s="49"/>
      <c r="FZ561" s="49"/>
      <c r="GA561" s="49"/>
      <c r="GB561" s="49"/>
      <c r="GC561" s="49"/>
      <c r="GD561" s="49"/>
      <c r="GE561" s="49"/>
      <c r="GF561" s="49"/>
      <c r="GG561" s="49"/>
      <c r="GH561" s="49"/>
      <c r="GI561" s="49"/>
      <c r="GJ561" s="49"/>
      <c r="GK561" s="49"/>
      <c r="GL561" s="49"/>
      <c r="GM561" s="49"/>
      <c r="GN561" s="49"/>
      <c r="GO561" s="49"/>
      <c r="GP561" s="49"/>
      <c r="GQ561" s="49"/>
      <c r="GR561" s="49"/>
      <c r="GS561" s="49"/>
      <c r="GT561" s="49"/>
      <c r="GU561" s="49"/>
      <c r="GV561" s="49"/>
      <c r="GW561" s="49"/>
      <c r="GX561" s="49"/>
      <c r="GY561" s="49"/>
      <c r="GZ561" s="49"/>
      <c r="HA561" s="49"/>
      <c r="HB561" s="49"/>
      <c r="HC561" s="49"/>
      <c r="HD561" s="49"/>
      <c r="HE561" s="49"/>
      <c r="HF561" s="49"/>
      <c r="HG561" s="49"/>
      <c r="HH561" s="49"/>
      <c r="HI561" s="49"/>
      <c r="HJ561" s="49"/>
      <c r="HK561" s="49"/>
      <c r="HL561" s="49"/>
      <c r="HM561" s="49"/>
      <c r="HN561" s="49"/>
      <c r="HO561" s="49"/>
      <c r="HP561" s="49"/>
      <c r="HQ561" s="49"/>
      <c r="HR561" s="49"/>
      <c r="HS561" s="49"/>
      <c r="HT561" s="49"/>
      <c r="HU561" s="49"/>
      <c r="HV561" s="49"/>
      <c r="HW561" s="49"/>
      <c r="HX561" s="49"/>
      <c r="HY561" s="49"/>
      <c r="HZ561" s="49"/>
      <c r="IA561" s="49"/>
      <c r="IB561" s="49"/>
      <c r="IC561" s="49"/>
      <c r="ID561" s="49"/>
      <c r="IE561" s="49"/>
      <c r="IF561" s="49"/>
      <c r="IG561" s="49"/>
      <c r="IH561" s="49"/>
      <c r="II561" s="49"/>
      <c r="IJ561" s="49"/>
      <c r="IK561" s="49"/>
      <c r="IL561" s="49"/>
      <c r="IM561" s="49"/>
      <c r="IN561" s="49"/>
      <c r="IO561" s="49"/>
      <c r="IP561" s="49"/>
      <c r="IQ561" s="49"/>
      <c r="IR561" s="49"/>
      <c r="IS561" s="49"/>
      <c r="IT561" s="49"/>
      <c r="IU561" s="49"/>
      <c r="IV561" s="49"/>
      <c r="IW561" s="49"/>
      <c r="IX561" s="49"/>
      <c r="IY561" s="49"/>
      <c r="IZ561" s="49"/>
      <c r="JA561" s="49"/>
      <c r="JB561" s="49"/>
      <c r="JC561" s="49"/>
      <c r="JD561" s="49"/>
      <c r="JE561" s="49"/>
      <c r="JF561" s="49"/>
      <c r="JG561" s="49"/>
      <c r="JH561" s="49"/>
      <c r="JI561" s="49"/>
      <c r="JJ561" s="49"/>
      <c r="JK561" s="49"/>
      <c r="JL561" s="49"/>
      <c r="JM561" s="49"/>
      <c r="JN561" s="49"/>
      <c r="JO561" s="49"/>
      <c r="JP561" s="49"/>
      <c r="JQ561" s="49"/>
      <c r="JR561" s="49"/>
      <c r="JS561" s="49"/>
      <c r="JT561" s="49"/>
      <c r="JU561" s="49"/>
      <c r="JV561" s="49"/>
      <c r="JW561" s="49"/>
      <c r="JX561" s="49"/>
      <c r="JY561" s="49"/>
      <c r="JZ561" s="49"/>
      <c r="KA561" s="49"/>
      <c r="KB561" s="49"/>
      <c r="KC561" s="49"/>
      <c r="KD561" s="49"/>
      <c r="KE561" s="49"/>
      <c r="KF561" s="49"/>
      <c r="KG561" s="49"/>
      <c r="KH561" s="49"/>
      <c r="KI561" s="49"/>
      <c r="KJ561" s="49"/>
      <c r="KK561" s="49"/>
      <c r="KL561" s="49"/>
      <c r="KM561" s="49"/>
      <c r="KN561" s="49"/>
      <c r="KO561" s="49"/>
      <c r="KP561" s="49"/>
      <c r="KQ561" s="49"/>
      <c r="KR561" s="49"/>
      <c r="KS561" s="49"/>
      <c r="KT561" s="49"/>
      <c r="KU561" s="49"/>
      <c r="KV561" s="49"/>
      <c r="KW561" s="49"/>
      <c r="KX561" s="49"/>
      <c r="KY561" s="49"/>
      <c r="KZ561" s="49"/>
      <c r="LA561" s="49"/>
      <c r="LB561" s="49"/>
      <c r="LC561" s="49"/>
      <c r="LD561" s="49"/>
      <c r="LE561" s="49"/>
      <c r="LF561" s="49"/>
      <c r="LG561" s="49"/>
      <c r="LH561" s="49"/>
      <c r="LI561" s="49"/>
      <c r="LJ561" s="49"/>
      <c r="LK561" s="49"/>
      <c r="LL561" s="49"/>
      <c r="LM561" s="49"/>
      <c r="LN561" s="49"/>
      <c r="LO561" s="49"/>
      <c r="LP561" s="49"/>
      <c r="LQ561" s="49"/>
      <c r="LR561" s="49"/>
      <c r="LS561" s="49"/>
      <c r="LT561" s="49"/>
      <c r="LU561" s="49"/>
      <c r="LV561" s="49"/>
      <c r="LW561" s="49"/>
      <c r="LX561" s="49"/>
      <c r="LY561" s="49"/>
      <c r="LZ561" s="49"/>
      <c r="MA561" s="49"/>
      <c r="MB561" s="49"/>
      <c r="MC561" s="49"/>
      <c r="MD561" s="49"/>
      <c r="ME561" s="49"/>
      <c r="MF561" s="49"/>
      <c r="MG561" s="49"/>
      <c r="MH561" s="49"/>
      <c r="MI561" s="49"/>
      <c r="MJ561" s="49"/>
      <c r="MK561" s="49"/>
      <c r="ML561" s="49"/>
      <c r="MM561" s="49"/>
      <c r="MN561" s="49"/>
      <c r="MO561" s="49"/>
      <c r="MP561" s="49"/>
      <c r="MQ561" s="49"/>
      <c r="MR561" s="49"/>
      <c r="MS561" s="49"/>
      <c r="MT561" s="49"/>
      <c r="MU561" s="49"/>
      <c r="MV561" s="49"/>
      <c r="MW561" s="49"/>
      <c r="MX561" s="49"/>
      <c r="MY561" s="49"/>
      <c r="MZ561" s="49"/>
      <c r="NA561" s="49"/>
      <c r="NB561" s="49"/>
      <c r="NC561" s="49"/>
      <c r="ND561" s="49"/>
      <c r="NE561" s="49"/>
      <c r="NF561" s="49"/>
      <c r="NG561" s="49"/>
      <c r="NH561" s="49"/>
      <c r="NI561" s="49"/>
      <c r="NJ561" s="49"/>
      <c r="NK561" s="49"/>
      <c r="NL561" s="49"/>
      <c r="NM561" s="49"/>
      <c r="NN561" s="49"/>
      <c r="NO561" s="49"/>
      <c r="NP561" s="49"/>
      <c r="NQ561" s="49"/>
    </row>
    <row r="562" spans="1:381" s="50" customFormat="1" x14ac:dyDescent="0.2">
      <c r="A562" s="46">
        <v>561</v>
      </c>
      <c r="B562" s="47" t="s">
        <v>400</v>
      </c>
      <c r="C562" s="47" t="s">
        <v>38</v>
      </c>
      <c r="D562" s="59" t="s">
        <v>2593</v>
      </c>
      <c r="E562" s="66" t="s">
        <v>2106</v>
      </c>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49"/>
      <c r="AT562" s="49"/>
      <c r="AU562" s="49"/>
      <c r="AV562" s="49"/>
      <c r="AW562" s="49"/>
      <c r="AX562" s="49"/>
      <c r="AY562" s="49"/>
      <c r="AZ562" s="49"/>
      <c r="BA562" s="49"/>
      <c r="BB562" s="49"/>
      <c r="BC562" s="49"/>
      <c r="BD562" s="49"/>
      <c r="BE562" s="49"/>
      <c r="BF562" s="49"/>
      <c r="BG562" s="49"/>
      <c r="BH562" s="49"/>
      <c r="BI562" s="49"/>
      <c r="BJ562" s="49"/>
      <c r="BK562" s="49"/>
      <c r="BL562" s="49"/>
      <c r="BM562" s="49"/>
      <c r="BN562" s="49"/>
      <c r="BO562" s="49"/>
      <c r="BP562" s="49"/>
      <c r="BQ562" s="49"/>
      <c r="BR562" s="49"/>
      <c r="BS562" s="49"/>
      <c r="BT562" s="49"/>
      <c r="BU562" s="49"/>
      <c r="BV562" s="49"/>
      <c r="BW562" s="49"/>
      <c r="BX562" s="49"/>
      <c r="BY562" s="49"/>
      <c r="BZ562" s="49"/>
      <c r="CA562" s="49"/>
      <c r="CB562" s="49"/>
      <c r="CC562" s="49"/>
      <c r="CD562" s="49"/>
      <c r="CE562" s="49"/>
      <c r="CF562" s="49"/>
      <c r="CG562" s="49"/>
      <c r="CH562" s="49"/>
      <c r="CI562" s="49"/>
      <c r="CJ562" s="49"/>
      <c r="CK562" s="49"/>
      <c r="CL562" s="49"/>
      <c r="CM562" s="49"/>
      <c r="CN562" s="49"/>
      <c r="CO562" s="49"/>
      <c r="CP562" s="49"/>
      <c r="CQ562" s="49"/>
      <c r="CR562" s="49"/>
      <c r="CS562" s="49"/>
      <c r="CT562" s="49"/>
      <c r="CU562" s="49"/>
      <c r="CV562" s="49"/>
      <c r="CW562" s="49"/>
      <c r="CX562" s="49"/>
      <c r="CY562" s="49"/>
      <c r="CZ562" s="49"/>
      <c r="DA562" s="49"/>
      <c r="DB562" s="49"/>
      <c r="DC562" s="49"/>
      <c r="DD562" s="49"/>
      <c r="DE562" s="49"/>
      <c r="DF562" s="49"/>
      <c r="DG562" s="49"/>
      <c r="DH562" s="49"/>
      <c r="DI562" s="49"/>
      <c r="DJ562" s="49"/>
      <c r="DK562" s="49"/>
      <c r="DL562" s="49"/>
      <c r="DM562" s="49"/>
      <c r="DN562" s="49"/>
      <c r="DO562" s="49"/>
      <c r="DP562" s="49"/>
      <c r="DQ562" s="49"/>
      <c r="DR562" s="49"/>
      <c r="DS562" s="49"/>
      <c r="DT562" s="49"/>
      <c r="DU562" s="49"/>
      <c r="DV562" s="49"/>
      <c r="DW562" s="49"/>
      <c r="DX562" s="49"/>
      <c r="DY562" s="49"/>
      <c r="DZ562" s="49"/>
      <c r="EA562" s="49"/>
      <c r="EB562" s="49"/>
      <c r="EC562" s="49"/>
      <c r="ED562" s="49"/>
      <c r="EE562" s="49"/>
      <c r="EF562" s="49"/>
      <c r="EG562" s="49"/>
      <c r="EH562" s="49"/>
      <c r="EI562" s="49"/>
      <c r="EJ562" s="49"/>
      <c r="EK562" s="49"/>
      <c r="EL562" s="49"/>
      <c r="EM562" s="49"/>
      <c r="EN562" s="49"/>
      <c r="EO562" s="49"/>
      <c r="EP562" s="49"/>
      <c r="EQ562" s="49"/>
      <c r="ER562" s="49"/>
      <c r="ES562" s="49"/>
      <c r="ET562" s="49"/>
      <c r="EU562" s="49"/>
      <c r="EV562" s="49"/>
      <c r="EW562" s="49"/>
      <c r="EX562" s="49"/>
      <c r="EY562" s="49"/>
      <c r="EZ562" s="49"/>
      <c r="FA562" s="49"/>
      <c r="FB562" s="49"/>
      <c r="FC562" s="49"/>
      <c r="FD562" s="49"/>
      <c r="FE562" s="49"/>
      <c r="FF562" s="49"/>
      <c r="FG562" s="49"/>
      <c r="FH562" s="49"/>
      <c r="FI562" s="49"/>
      <c r="FJ562" s="49"/>
      <c r="FK562" s="49"/>
      <c r="FL562" s="49"/>
      <c r="FM562" s="49"/>
      <c r="FN562" s="49"/>
      <c r="FO562" s="49"/>
      <c r="FP562" s="49"/>
      <c r="FQ562" s="49"/>
      <c r="FR562" s="49"/>
      <c r="FS562" s="49"/>
      <c r="FT562" s="49"/>
      <c r="FU562" s="49"/>
      <c r="FV562" s="49"/>
      <c r="FW562" s="49"/>
      <c r="FX562" s="49"/>
      <c r="FY562" s="49"/>
      <c r="FZ562" s="49"/>
      <c r="GA562" s="49"/>
      <c r="GB562" s="49"/>
      <c r="GC562" s="49"/>
      <c r="GD562" s="49"/>
      <c r="GE562" s="49"/>
      <c r="GF562" s="49"/>
      <c r="GG562" s="49"/>
      <c r="GH562" s="49"/>
      <c r="GI562" s="49"/>
      <c r="GJ562" s="49"/>
      <c r="GK562" s="49"/>
      <c r="GL562" s="49"/>
      <c r="GM562" s="49"/>
      <c r="GN562" s="49"/>
      <c r="GO562" s="49"/>
      <c r="GP562" s="49"/>
      <c r="GQ562" s="49"/>
      <c r="GR562" s="49"/>
      <c r="GS562" s="49"/>
      <c r="GT562" s="49"/>
      <c r="GU562" s="49"/>
      <c r="GV562" s="49"/>
      <c r="GW562" s="49"/>
      <c r="GX562" s="49"/>
      <c r="GY562" s="49"/>
      <c r="GZ562" s="49"/>
      <c r="HA562" s="49"/>
      <c r="HB562" s="49"/>
      <c r="HC562" s="49"/>
      <c r="HD562" s="49"/>
      <c r="HE562" s="49"/>
      <c r="HF562" s="49"/>
      <c r="HG562" s="49"/>
      <c r="HH562" s="49"/>
      <c r="HI562" s="49"/>
      <c r="HJ562" s="49"/>
      <c r="HK562" s="49"/>
      <c r="HL562" s="49"/>
      <c r="HM562" s="49"/>
      <c r="HN562" s="49"/>
      <c r="HO562" s="49"/>
      <c r="HP562" s="49"/>
      <c r="HQ562" s="49"/>
      <c r="HR562" s="49"/>
      <c r="HS562" s="49"/>
      <c r="HT562" s="49"/>
      <c r="HU562" s="49"/>
      <c r="HV562" s="49"/>
      <c r="HW562" s="49"/>
      <c r="HX562" s="49"/>
      <c r="HY562" s="49"/>
      <c r="HZ562" s="49"/>
      <c r="IA562" s="49"/>
      <c r="IB562" s="49"/>
      <c r="IC562" s="49"/>
      <c r="ID562" s="49"/>
      <c r="IE562" s="49"/>
      <c r="IF562" s="49"/>
      <c r="IG562" s="49"/>
      <c r="IH562" s="49"/>
      <c r="II562" s="49"/>
      <c r="IJ562" s="49"/>
      <c r="IK562" s="49"/>
      <c r="IL562" s="49"/>
      <c r="IM562" s="49"/>
      <c r="IN562" s="49"/>
      <c r="IO562" s="49"/>
      <c r="IP562" s="49"/>
      <c r="IQ562" s="49"/>
      <c r="IR562" s="49"/>
      <c r="IS562" s="49"/>
      <c r="IT562" s="49"/>
      <c r="IU562" s="49"/>
      <c r="IV562" s="49"/>
      <c r="IW562" s="49"/>
      <c r="IX562" s="49"/>
      <c r="IY562" s="49"/>
      <c r="IZ562" s="49"/>
      <c r="JA562" s="49"/>
      <c r="JB562" s="49"/>
      <c r="JC562" s="49"/>
      <c r="JD562" s="49"/>
      <c r="JE562" s="49"/>
      <c r="JF562" s="49"/>
      <c r="JG562" s="49"/>
      <c r="JH562" s="49"/>
      <c r="JI562" s="49"/>
      <c r="JJ562" s="49"/>
      <c r="JK562" s="49"/>
      <c r="JL562" s="49"/>
      <c r="JM562" s="49"/>
      <c r="JN562" s="49"/>
      <c r="JO562" s="49"/>
      <c r="JP562" s="49"/>
      <c r="JQ562" s="49"/>
      <c r="JR562" s="49"/>
      <c r="JS562" s="49"/>
      <c r="JT562" s="49"/>
      <c r="JU562" s="49"/>
      <c r="JV562" s="49"/>
      <c r="JW562" s="49"/>
      <c r="JX562" s="49"/>
      <c r="JY562" s="49"/>
      <c r="JZ562" s="49"/>
      <c r="KA562" s="49"/>
      <c r="KB562" s="49"/>
      <c r="KC562" s="49"/>
      <c r="KD562" s="49"/>
      <c r="KE562" s="49"/>
      <c r="KF562" s="49"/>
      <c r="KG562" s="49"/>
      <c r="KH562" s="49"/>
      <c r="KI562" s="49"/>
      <c r="KJ562" s="49"/>
      <c r="KK562" s="49"/>
      <c r="KL562" s="49"/>
      <c r="KM562" s="49"/>
      <c r="KN562" s="49"/>
      <c r="KO562" s="49"/>
      <c r="KP562" s="49"/>
      <c r="KQ562" s="49"/>
      <c r="KR562" s="49"/>
      <c r="KS562" s="49"/>
      <c r="KT562" s="49"/>
      <c r="KU562" s="49"/>
      <c r="KV562" s="49"/>
      <c r="KW562" s="49"/>
      <c r="KX562" s="49"/>
      <c r="KY562" s="49"/>
      <c r="KZ562" s="49"/>
      <c r="LA562" s="49"/>
      <c r="LB562" s="49"/>
      <c r="LC562" s="49"/>
      <c r="LD562" s="49"/>
      <c r="LE562" s="49"/>
      <c r="LF562" s="49"/>
      <c r="LG562" s="49"/>
      <c r="LH562" s="49"/>
      <c r="LI562" s="49"/>
      <c r="LJ562" s="49"/>
      <c r="LK562" s="49"/>
      <c r="LL562" s="49"/>
      <c r="LM562" s="49"/>
      <c r="LN562" s="49"/>
      <c r="LO562" s="49"/>
      <c r="LP562" s="49"/>
      <c r="LQ562" s="49"/>
      <c r="LR562" s="49"/>
      <c r="LS562" s="49"/>
      <c r="LT562" s="49"/>
      <c r="LU562" s="49"/>
      <c r="LV562" s="49"/>
      <c r="LW562" s="49"/>
      <c r="LX562" s="49"/>
      <c r="LY562" s="49"/>
      <c r="LZ562" s="49"/>
      <c r="MA562" s="49"/>
      <c r="MB562" s="49"/>
      <c r="MC562" s="49"/>
      <c r="MD562" s="49"/>
      <c r="ME562" s="49"/>
      <c r="MF562" s="49"/>
      <c r="MG562" s="49"/>
      <c r="MH562" s="49"/>
      <c r="MI562" s="49"/>
      <c r="MJ562" s="49"/>
      <c r="MK562" s="49"/>
      <c r="ML562" s="49"/>
      <c r="MM562" s="49"/>
      <c r="MN562" s="49"/>
      <c r="MO562" s="49"/>
      <c r="MP562" s="49"/>
      <c r="MQ562" s="49"/>
      <c r="MR562" s="49"/>
      <c r="MS562" s="49"/>
      <c r="MT562" s="49"/>
      <c r="MU562" s="49"/>
      <c r="MV562" s="49"/>
      <c r="MW562" s="49"/>
      <c r="MX562" s="49"/>
      <c r="MY562" s="49"/>
      <c r="MZ562" s="49"/>
      <c r="NA562" s="49"/>
      <c r="NB562" s="49"/>
      <c r="NC562" s="49"/>
      <c r="ND562" s="49"/>
      <c r="NE562" s="49"/>
      <c r="NF562" s="49"/>
      <c r="NG562" s="49"/>
      <c r="NH562" s="49"/>
      <c r="NI562" s="49"/>
      <c r="NJ562" s="49"/>
      <c r="NK562" s="49"/>
      <c r="NL562" s="49"/>
      <c r="NM562" s="49"/>
      <c r="NN562" s="49"/>
      <c r="NO562" s="49"/>
      <c r="NP562" s="49"/>
      <c r="NQ562" s="49"/>
    </row>
    <row r="563" spans="1:381" s="50" customFormat="1" x14ac:dyDescent="0.2">
      <c r="A563" s="46">
        <v>562</v>
      </c>
      <c r="B563" s="47" t="s">
        <v>401</v>
      </c>
      <c r="C563" s="47" t="s">
        <v>38</v>
      </c>
      <c r="D563" s="59" t="s">
        <v>2593</v>
      </c>
      <c r="E563" s="66" t="s">
        <v>2107</v>
      </c>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49"/>
      <c r="AT563" s="49"/>
      <c r="AU563" s="49"/>
      <c r="AV563" s="49"/>
      <c r="AW563" s="49"/>
      <c r="AX563" s="49"/>
      <c r="AY563" s="49"/>
      <c r="AZ563" s="49"/>
      <c r="BA563" s="49"/>
      <c r="BB563" s="49"/>
      <c r="BC563" s="49"/>
      <c r="BD563" s="49"/>
      <c r="BE563" s="49"/>
      <c r="BF563" s="49"/>
      <c r="BG563" s="49"/>
      <c r="BH563" s="49"/>
      <c r="BI563" s="49"/>
      <c r="BJ563" s="49"/>
      <c r="BK563" s="49"/>
      <c r="BL563" s="49"/>
      <c r="BM563" s="49"/>
      <c r="BN563" s="49"/>
      <c r="BO563" s="49"/>
      <c r="BP563" s="49"/>
      <c r="BQ563" s="49"/>
      <c r="BR563" s="49"/>
      <c r="BS563" s="49"/>
      <c r="BT563" s="49"/>
      <c r="BU563" s="49"/>
      <c r="BV563" s="49"/>
      <c r="BW563" s="49"/>
      <c r="BX563" s="49"/>
      <c r="BY563" s="49"/>
      <c r="BZ563" s="49"/>
      <c r="CA563" s="49"/>
      <c r="CB563" s="49"/>
      <c r="CC563" s="49"/>
      <c r="CD563" s="49"/>
      <c r="CE563" s="49"/>
      <c r="CF563" s="49"/>
      <c r="CG563" s="49"/>
      <c r="CH563" s="49"/>
      <c r="CI563" s="49"/>
      <c r="CJ563" s="49"/>
      <c r="CK563" s="49"/>
      <c r="CL563" s="49"/>
      <c r="CM563" s="49"/>
      <c r="CN563" s="49"/>
      <c r="CO563" s="49"/>
      <c r="CP563" s="49"/>
      <c r="CQ563" s="49"/>
      <c r="CR563" s="49"/>
      <c r="CS563" s="49"/>
      <c r="CT563" s="49"/>
      <c r="CU563" s="49"/>
      <c r="CV563" s="49"/>
      <c r="CW563" s="49"/>
      <c r="CX563" s="49"/>
      <c r="CY563" s="49"/>
      <c r="CZ563" s="49"/>
      <c r="DA563" s="49"/>
      <c r="DB563" s="49"/>
      <c r="DC563" s="49"/>
      <c r="DD563" s="49"/>
      <c r="DE563" s="49"/>
      <c r="DF563" s="49"/>
      <c r="DG563" s="49"/>
      <c r="DH563" s="49"/>
      <c r="DI563" s="49"/>
      <c r="DJ563" s="49"/>
      <c r="DK563" s="49"/>
      <c r="DL563" s="49"/>
      <c r="DM563" s="49"/>
      <c r="DN563" s="49"/>
      <c r="DO563" s="49"/>
      <c r="DP563" s="49"/>
      <c r="DQ563" s="49"/>
      <c r="DR563" s="49"/>
      <c r="DS563" s="49"/>
      <c r="DT563" s="49"/>
      <c r="DU563" s="49"/>
      <c r="DV563" s="49"/>
      <c r="DW563" s="49"/>
      <c r="DX563" s="49"/>
      <c r="DY563" s="49"/>
      <c r="DZ563" s="49"/>
      <c r="EA563" s="49"/>
      <c r="EB563" s="49"/>
      <c r="EC563" s="49"/>
      <c r="ED563" s="49"/>
      <c r="EE563" s="49"/>
      <c r="EF563" s="49"/>
      <c r="EG563" s="49"/>
      <c r="EH563" s="49"/>
      <c r="EI563" s="49"/>
      <c r="EJ563" s="49"/>
      <c r="EK563" s="49"/>
      <c r="EL563" s="49"/>
      <c r="EM563" s="49"/>
      <c r="EN563" s="49"/>
      <c r="EO563" s="49"/>
      <c r="EP563" s="49"/>
      <c r="EQ563" s="49"/>
      <c r="ER563" s="49"/>
      <c r="ES563" s="49"/>
      <c r="ET563" s="49"/>
      <c r="EU563" s="49"/>
      <c r="EV563" s="49"/>
      <c r="EW563" s="49"/>
      <c r="EX563" s="49"/>
      <c r="EY563" s="49"/>
      <c r="EZ563" s="49"/>
      <c r="FA563" s="49"/>
      <c r="FB563" s="49"/>
      <c r="FC563" s="49"/>
      <c r="FD563" s="49"/>
      <c r="FE563" s="49"/>
      <c r="FF563" s="49"/>
      <c r="FG563" s="49"/>
      <c r="FH563" s="49"/>
      <c r="FI563" s="49"/>
      <c r="FJ563" s="49"/>
      <c r="FK563" s="49"/>
      <c r="FL563" s="49"/>
      <c r="FM563" s="49"/>
      <c r="FN563" s="49"/>
      <c r="FO563" s="49"/>
      <c r="FP563" s="49"/>
      <c r="FQ563" s="49"/>
      <c r="FR563" s="49"/>
      <c r="FS563" s="49"/>
      <c r="FT563" s="49"/>
      <c r="FU563" s="49"/>
      <c r="FV563" s="49"/>
      <c r="FW563" s="49"/>
      <c r="FX563" s="49"/>
      <c r="FY563" s="49"/>
      <c r="FZ563" s="49"/>
      <c r="GA563" s="49"/>
      <c r="GB563" s="49"/>
      <c r="GC563" s="49"/>
      <c r="GD563" s="49"/>
      <c r="GE563" s="49"/>
      <c r="GF563" s="49"/>
      <c r="GG563" s="49"/>
      <c r="GH563" s="49"/>
      <c r="GI563" s="49"/>
      <c r="GJ563" s="49"/>
      <c r="GK563" s="49"/>
      <c r="GL563" s="49"/>
      <c r="GM563" s="49"/>
      <c r="GN563" s="49"/>
      <c r="GO563" s="49"/>
      <c r="GP563" s="49"/>
      <c r="GQ563" s="49"/>
      <c r="GR563" s="49"/>
      <c r="GS563" s="49"/>
      <c r="GT563" s="49"/>
      <c r="GU563" s="49"/>
      <c r="GV563" s="49"/>
      <c r="GW563" s="49"/>
      <c r="GX563" s="49"/>
      <c r="GY563" s="49"/>
      <c r="GZ563" s="49"/>
      <c r="HA563" s="49"/>
      <c r="HB563" s="49"/>
      <c r="HC563" s="49"/>
      <c r="HD563" s="49"/>
      <c r="HE563" s="49"/>
      <c r="HF563" s="49"/>
      <c r="HG563" s="49"/>
      <c r="HH563" s="49"/>
      <c r="HI563" s="49"/>
      <c r="HJ563" s="49"/>
      <c r="HK563" s="49"/>
      <c r="HL563" s="49"/>
      <c r="HM563" s="49"/>
      <c r="HN563" s="49"/>
      <c r="HO563" s="49"/>
      <c r="HP563" s="49"/>
      <c r="HQ563" s="49"/>
      <c r="HR563" s="49"/>
      <c r="HS563" s="49"/>
      <c r="HT563" s="49"/>
      <c r="HU563" s="49"/>
      <c r="HV563" s="49"/>
      <c r="HW563" s="49"/>
      <c r="HX563" s="49"/>
      <c r="HY563" s="49"/>
      <c r="HZ563" s="49"/>
      <c r="IA563" s="49"/>
      <c r="IB563" s="49"/>
      <c r="IC563" s="49"/>
      <c r="ID563" s="49"/>
      <c r="IE563" s="49"/>
      <c r="IF563" s="49"/>
      <c r="IG563" s="49"/>
      <c r="IH563" s="49"/>
      <c r="II563" s="49"/>
      <c r="IJ563" s="49"/>
      <c r="IK563" s="49"/>
      <c r="IL563" s="49"/>
      <c r="IM563" s="49"/>
      <c r="IN563" s="49"/>
      <c r="IO563" s="49"/>
      <c r="IP563" s="49"/>
      <c r="IQ563" s="49"/>
      <c r="IR563" s="49"/>
      <c r="IS563" s="49"/>
      <c r="IT563" s="49"/>
      <c r="IU563" s="49"/>
      <c r="IV563" s="49"/>
      <c r="IW563" s="49"/>
      <c r="IX563" s="49"/>
      <c r="IY563" s="49"/>
      <c r="IZ563" s="49"/>
      <c r="JA563" s="49"/>
      <c r="JB563" s="49"/>
      <c r="JC563" s="49"/>
      <c r="JD563" s="49"/>
      <c r="JE563" s="49"/>
      <c r="JF563" s="49"/>
      <c r="JG563" s="49"/>
      <c r="JH563" s="49"/>
      <c r="JI563" s="49"/>
      <c r="JJ563" s="49"/>
      <c r="JK563" s="49"/>
      <c r="JL563" s="49"/>
      <c r="JM563" s="49"/>
      <c r="JN563" s="49"/>
      <c r="JO563" s="49"/>
      <c r="JP563" s="49"/>
      <c r="JQ563" s="49"/>
      <c r="JR563" s="49"/>
      <c r="JS563" s="49"/>
      <c r="JT563" s="49"/>
      <c r="JU563" s="49"/>
      <c r="JV563" s="49"/>
      <c r="JW563" s="49"/>
      <c r="JX563" s="49"/>
      <c r="JY563" s="49"/>
      <c r="JZ563" s="49"/>
      <c r="KA563" s="49"/>
      <c r="KB563" s="49"/>
      <c r="KC563" s="49"/>
      <c r="KD563" s="49"/>
      <c r="KE563" s="49"/>
      <c r="KF563" s="49"/>
      <c r="KG563" s="49"/>
      <c r="KH563" s="49"/>
      <c r="KI563" s="49"/>
      <c r="KJ563" s="49"/>
      <c r="KK563" s="49"/>
      <c r="KL563" s="49"/>
      <c r="KM563" s="49"/>
      <c r="KN563" s="49"/>
      <c r="KO563" s="49"/>
      <c r="KP563" s="49"/>
      <c r="KQ563" s="49"/>
      <c r="KR563" s="49"/>
      <c r="KS563" s="49"/>
      <c r="KT563" s="49"/>
      <c r="KU563" s="49"/>
      <c r="KV563" s="49"/>
      <c r="KW563" s="49"/>
      <c r="KX563" s="49"/>
      <c r="KY563" s="49"/>
      <c r="KZ563" s="49"/>
      <c r="LA563" s="49"/>
      <c r="LB563" s="49"/>
      <c r="LC563" s="49"/>
      <c r="LD563" s="49"/>
      <c r="LE563" s="49"/>
      <c r="LF563" s="49"/>
      <c r="LG563" s="49"/>
      <c r="LH563" s="49"/>
      <c r="LI563" s="49"/>
      <c r="LJ563" s="49"/>
      <c r="LK563" s="49"/>
      <c r="LL563" s="49"/>
      <c r="LM563" s="49"/>
      <c r="LN563" s="49"/>
      <c r="LO563" s="49"/>
      <c r="LP563" s="49"/>
      <c r="LQ563" s="49"/>
      <c r="LR563" s="49"/>
      <c r="LS563" s="49"/>
      <c r="LT563" s="49"/>
      <c r="LU563" s="49"/>
      <c r="LV563" s="49"/>
      <c r="LW563" s="49"/>
      <c r="LX563" s="49"/>
      <c r="LY563" s="49"/>
      <c r="LZ563" s="49"/>
      <c r="MA563" s="49"/>
      <c r="MB563" s="49"/>
      <c r="MC563" s="49"/>
      <c r="MD563" s="49"/>
      <c r="ME563" s="49"/>
      <c r="MF563" s="49"/>
      <c r="MG563" s="49"/>
      <c r="MH563" s="49"/>
      <c r="MI563" s="49"/>
      <c r="MJ563" s="49"/>
      <c r="MK563" s="49"/>
      <c r="ML563" s="49"/>
      <c r="MM563" s="49"/>
      <c r="MN563" s="49"/>
      <c r="MO563" s="49"/>
      <c r="MP563" s="49"/>
      <c r="MQ563" s="49"/>
      <c r="MR563" s="49"/>
      <c r="MS563" s="49"/>
      <c r="MT563" s="49"/>
      <c r="MU563" s="49"/>
      <c r="MV563" s="49"/>
      <c r="MW563" s="49"/>
      <c r="MX563" s="49"/>
      <c r="MY563" s="49"/>
      <c r="MZ563" s="49"/>
      <c r="NA563" s="49"/>
      <c r="NB563" s="49"/>
      <c r="NC563" s="49"/>
      <c r="ND563" s="49"/>
      <c r="NE563" s="49"/>
      <c r="NF563" s="49"/>
      <c r="NG563" s="49"/>
      <c r="NH563" s="49"/>
      <c r="NI563" s="49"/>
      <c r="NJ563" s="49"/>
      <c r="NK563" s="49"/>
      <c r="NL563" s="49"/>
      <c r="NM563" s="49"/>
      <c r="NN563" s="49"/>
      <c r="NO563" s="49"/>
      <c r="NP563" s="49"/>
      <c r="NQ563" s="49"/>
    </row>
    <row r="564" spans="1:381" s="50" customFormat="1" x14ac:dyDescent="0.2">
      <c r="A564" s="46">
        <v>563</v>
      </c>
      <c r="B564" s="47" t="s">
        <v>402</v>
      </c>
      <c r="C564" s="47" t="s">
        <v>38</v>
      </c>
      <c r="D564" s="59" t="s">
        <v>2593</v>
      </c>
      <c r="E564" s="66" t="s">
        <v>2108</v>
      </c>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49"/>
      <c r="AT564" s="49"/>
      <c r="AU564" s="49"/>
      <c r="AV564" s="49"/>
      <c r="AW564" s="49"/>
      <c r="AX564" s="49"/>
      <c r="AY564" s="49"/>
      <c r="AZ564" s="49"/>
      <c r="BA564" s="49"/>
      <c r="BB564" s="49"/>
      <c r="BC564" s="49"/>
      <c r="BD564" s="49"/>
      <c r="BE564" s="49"/>
      <c r="BF564" s="49"/>
      <c r="BG564" s="49"/>
      <c r="BH564" s="49"/>
      <c r="BI564" s="49"/>
      <c r="BJ564" s="49"/>
      <c r="BK564" s="49"/>
      <c r="BL564" s="49"/>
      <c r="BM564" s="49"/>
      <c r="BN564" s="49"/>
      <c r="BO564" s="49"/>
      <c r="BP564" s="49"/>
      <c r="BQ564" s="49"/>
      <c r="BR564" s="49"/>
      <c r="BS564" s="49"/>
      <c r="BT564" s="49"/>
      <c r="BU564" s="49"/>
      <c r="BV564" s="49"/>
      <c r="BW564" s="49"/>
      <c r="BX564" s="49"/>
      <c r="BY564" s="49"/>
      <c r="BZ564" s="49"/>
      <c r="CA564" s="49"/>
      <c r="CB564" s="49"/>
      <c r="CC564" s="49"/>
      <c r="CD564" s="49"/>
      <c r="CE564" s="49"/>
      <c r="CF564" s="49"/>
      <c r="CG564" s="49"/>
      <c r="CH564" s="49"/>
      <c r="CI564" s="49"/>
      <c r="CJ564" s="49"/>
      <c r="CK564" s="49"/>
      <c r="CL564" s="49"/>
      <c r="CM564" s="49"/>
      <c r="CN564" s="49"/>
      <c r="CO564" s="49"/>
      <c r="CP564" s="49"/>
      <c r="CQ564" s="49"/>
      <c r="CR564" s="49"/>
      <c r="CS564" s="49"/>
      <c r="CT564" s="49"/>
      <c r="CU564" s="49"/>
      <c r="CV564" s="49"/>
      <c r="CW564" s="49"/>
      <c r="CX564" s="49"/>
      <c r="CY564" s="49"/>
      <c r="CZ564" s="49"/>
      <c r="DA564" s="49"/>
      <c r="DB564" s="49"/>
      <c r="DC564" s="49"/>
      <c r="DD564" s="49"/>
      <c r="DE564" s="49"/>
      <c r="DF564" s="49"/>
      <c r="DG564" s="49"/>
      <c r="DH564" s="49"/>
      <c r="DI564" s="49"/>
      <c r="DJ564" s="49"/>
      <c r="DK564" s="49"/>
      <c r="DL564" s="49"/>
      <c r="DM564" s="49"/>
      <c r="DN564" s="49"/>
      <c r="DO564" s="49"/>
      <c r="DP564" s="49"/>
      <c r="DQ564" s="49"/>
      <c r="DR564" s="49"/>
      <c r="DS564" s="49"/>
      <c r="DT564" s="49"/>
      <c r="DU564" s="49"/>
      <c r="DV564" s="49"/>
      <c r="DW564" s="49"/>
      <c r="DX564" s="49"/>
      <c r="DY564" s="49"/>
      <c r="DZ564" s="49"/>
      <c r="EA564" s="49"/>
      <c r="EB564" s="49"/>
      <c r="EC564" s="49"/>
      <c r="ED564" s="49"/>
      <c r="EE564" s="49"/>
      <c r="EF564" s="49"/>
      <c r="EG564" s="49"/>
      <c r="EH564" s="49"/>
      <c r="EI564" s="49"/>
      <c r="EJ564" s="49"/>
      <c r="EK564" s="49"/>
      <c r="EL564" s="49"/>
      <c r="EM564" s="49"/>
      <c r="EN564" s="49"/>
      <c r="EO564" s="49"/>
      <c r="EP564" s="49"/>
      <c r="EQ564" s="49"/>
      <c r="ER564" s="49"/>
      <c r="ES564" s="49"/>
      <c r="ET564" s="49"/>
      <c r="EU564" s="49"/>
      <c r="EV564" s="49"/>
      <c r="EW564" s="49"/>
      <c r="EX564" s="49"/>
      <c r="EY564" s="49"/>
      <c r="EZ564" s="49"/>
      <c r="FA564" s="49"/>
      <c r="FB564" s="49"/>
      <c r="FC564" s="49"/>
      <c r="FD564" s="49"/>
      <c r="FE564" s="49"/>
      <c r="FF564" s="49"/>
      <c r="FG564" s="49"/>
      <c r="FH564" s="49"/>
      <c r="FI564" s="49"/>
      <c r="FJ564" s="49"/>
      <c r="FK564" s="49"/>
      <c r="FL564" s="49"/>
      <c r="FM564" s="49"/>
      <c r="FN564" s="49"/>
      <c r="FO564" s="49"/>
      <c r="FP564" s="49"/>
      <c r="FQ564" s="49"/>
      <c r="FR564" s="49"/>
      <c r="FS564" s="49"/>
      <c r="FT564" s="49"/>
      <c r="FU564" s="49"/>
      <c r="FV564" s="49"/>
      <c r="FW564" s="49"/>
      <c r="FX564" s="49"/>
      <c r="FY564" s="49"/>
      <c r="FZ564" s="49"/>
      <c r="GA564" s="49"/>
      <c r="GB564" s="49"/>
      <c r="GC564" s="49"/>
      <c r="GD564" s="49"/>
      <c r="GE564" s="49"/>
      <c r="GF564" s="49"/>
      <c r="GG564" s="49"/>
      <c r="GH564" s="49"/>
      <c r="GI564" s="49"/>
      <c r="GJ564" s="49"/>
      <c r="GK564" s="49"/>
      <c r="GL564" s="49"/>
      <c r="GM564" s="49"/>
      <c r="GN564" s="49"/>
      <c r="GO564" s="49"/>
      <c r="GP564" s="49"/>
      <c r="GQ564" s="49"/>
      <c r="GR564" s="49"/>
      <c r="GS564" s="49"/>
      <c r="GT564" s="49"/>
      <c r="GU564" s="49"/>
      <c r="GV564" s="49"/>
      <c r="GW564" s="49"/>
      <c r="GX564" s="49"/>
      <c r="GY564" s="49"/>
      <c r="GZ564" s="49"/>
      <c r="HA564" s="49"/>
      <c r="HB564" s="49"/>
      <c r="HC564" s="49"/>
      <c r="HD564" s="49"/>
      <c r="HE564" s="49"/>
      <c r="HF564" s="49"/>
      <c r="HG564" s="49"/>
      <c r="HH564" s="49"/>
      <c r="HI564" s="49"/>
      <c r="HJ564" s="49"/>
      <c r="HK564" s="49"/>
      <c r="HL564" s="49"/>
      <c r="HM564" s="49"/>
      <c r="HN564" s="49"/>
      <c r="HO564" s="49"/>
      <c r="HP564" s="49"/>
      <c r="HQ564" s="49"/>
      <c r="HR564" s="49"/>
      <c r="HS564" s="49"/>
      <c r="HT564" s="49"/>
      <c r="HU564" s="49"/>
      <c r="HV564" s="49"/>
      <c r="HW564" s="49"/>
      <c r="HX564" s="49"/>
      <c r="HY564" s="49"/>
      <c r="HZ564" s="49"/>
      <c r="IA564" s="49"/>
      <c r="IB564" s="49"/>
      <c r="IC564" s="49"/>
      <c r="ID564" s="49"/>
      <c r="IE564" s="49"/>
      <c r="IF564" s="49"/>
      <c r="IG564" s="49"/>
      <c r="IH564" s="49"/>
      <c r="II564" s="49"/>
      <c r="IJ564" s="49"/>
      <c r="IK564" s="49"/>
      <c r="IL564" s="49"/>
      <c r="IM564" s="49"/>
      <c r="IN564" s="49"/>
      <c r="IO564" s="49"/>
      <c r="IP564" s="49"/>
      <c r="IQ564" s="49"/>
      <c r="IR564" s="49"/>
      <c r="IS564" s="49"/>
      <c r="IT564" s="49"/>
      <c r="IU564" s="49"/>
      <c r="IV564" s="49"/>
      <c r="IW564" s="49"/>
      <c r="IX564" s="49"/>
      <c r="IY564" s="49"/>
      <c r="IZ564" s="49"/>
      <c r="JA564" s="49"/>
      <c r="JB564" s="49"/>
      <c r="JC564" s="49"/>
      <c r="JD564" s="49"/>
      <c r="JE564" s="49"/>
      <c r="JF564" s="49"/>
      <c r="JG564" s="49"/>
      <c r="JH564" s="49"/>
      <c r="JI564" s="49"/>
      <c r="JJ564" s="49"/>
      <c r="JK564" s="49"/>
      <c r="JL564" s="49"/>
      <c r="JM564" s="49"/>
      <c r="JN564" s="49"/>
      <c r="JO564" s="49"/>
      <c r="JP564" s="49"/>
      <c r="JQ564" s="49"/>
      <c r="JR564" s="49"/>
      <c r="JS564" s="49"/>
      <c r="JT564" s="49"/>
      <c r="JU564" s="49"/>
      <c r="JV564" s="49"/>
      <c r="JW564" s="49"/>
      <c r="JX564" s="49"/>
      <c r="JY564" s="49"/>
      <c r="JZ564" s="49"/>
      <c r="KA564" s="49"/>
      <c r="KB564" s="49"/>
      <c r="KC564" s="49"/>
      <c r="KD564" s="49"/>
      <c r="KE564" s="49"/>
      <c r="KF564" s="49"/>
      <c r="KG564" s="49"/>
      <c r="KH564" s="49"/>
      <c r="KI564" s="49"/>
      <c r="KJ564" s="49"/>
      <c r="KK564" s="49"/>
      <c r="KL564" s="49"/>
      <c r="KM564" s="49"/>
      <c r="KN564" s="49"/>
      <c r="KO564" s="49"/>
      <c r="KP564" s="49"/>
      <c r="KQ564" s="49"/>
      <c r="KR564" s="49"/>
      <c r="KS564" s="49"/>
      <c r="KT564" s="49"/>
      <c r="KU564" s="49"/>
      <c r="KV564" s="49"/>
      <c r="KW564" s="49"/>
      <c r="KX564" s="49"/>
      <c r="KY564" s="49"/>
      <c r="KZ564" s="49"/>
      <c r="LA564" s="49"/>
      <c r="LB564" s="49"/>
      <c r="LC564" s="49"/>
      <c r="LD564" s="49"/>
      <c r="LE564" s="49"/>
      <c r="LF564" s="49"/>
      <c r="LG564" s="49"/>
      <c r="LH564" s="49"/>
      <c r="LI564" s="49"/>
      <c r="LJ564" s="49"/>
      <c r="LK564" s="49"/>
      <c r="LL564" s="49"/>
      <c r="LM564" s="49"/>
      <c r="LN564" s="49"/>
      <c r="LO564" s="49"/>
      <c r="LP564" s="49"/>
      <c r="LQ564" s="49"/>
      <c r="LR564" s="49"/>
      <c r="LS564" s="49"/>
      <c r="LT564" s="49"/>
      <c r="LU564" s="49"/>
      <c r="LV564" s="49"/>
      <c r="LW564" s="49"/>
      <c r="LX564" s="49"/>
      <c r="LY564" s="49"/>
      <c r="LZ564" s="49"/>
      <c r="MA564" s="49"/>
      <c r="MB564" s="49"/>
      <c r="MC564" s="49"/>
      <c r="MD564" s="49"/>
      <c r="ME564" s="49"/>
      <c r="MF564" s="49"/>
      <c r="MG564" s="49"/>
      <c r="MH564" s="49"/>
      <c r="MI564" s="49"/>
      <c r="MJ564" s="49"/>
      <c r="MK564" s="49"/>
      <c r="ML564" s="49"/>
      <c r="MM564" s="49"/>
      <c r="MN564" s="49"/>
      <c r="MO564" s="49"/>
      <c r="MP564" s="49"/>
      <c r="MQ564" s="49"/>
      <c r="MR564" s="49"/>
      <c r="MS564" s="49"/>
      <c r="MT564" s="49"/>
      <c r="MU564" s="49"/>
      <c r="MV564" s="49"/>
      <c r="MW564" s="49"/>
      <c r="MX564" s="49"/>
      <c r="MY564" s="49"/>
      <c r="MZ564" s="49"/>
      <c r="NA564" s="49"/>
      <c r="NB564" s="49"/>
      <c r="NC564" s="49"/>
      <c r="ND564" s="49"/>
      <c r="NE564" s="49"/>
      <c r="NF564" s="49"/>
      <c r="NG564" s="49"/>
      <c r="NH564" s="49"/>
      <c r="NI564" s="49"/>
      <c r="NJ564" s="49"/>
      <c r="NK564" s="49"/>
      <c r="NL564" s="49"/>
      <c r="NM564" s="49"/>
      <c r="NN564" s="49"/>
      <c r="NO564" s="49"/>
      <c r="NP564" s="49"/>
      <c r="NQ564" s="49"/>
    </row>
    <row r="565" spans="1:381" x14ac:dyDescent="0.2">
      <c r="A565" s="46">
        <v>564</v>
      </c>
      <c r="B565" s="47" t="s">
        <v>403</v>
      </c>
      <c r="C565" s="47" t="s">
        <v>38</v>
      </c>
      <c r="D565" s="59" t="s">
        <v>2593</v>
      </c>
      <c r="E565" s="66" t="s">
        <v>2109</v>
      </c>
    </row>
    <row r="566" spans="1:381" x14ac:dyDescent="0.2">
      <c r="A566" s="46">
        <v>565</v>
      </c>
      <c r="B566" s="47" t="s">
        <v>405</v>
      </c>
      <c r="C566" s="47" t="s">
        <v>38</v>
      </c>
      <c r="D566" s="59" t="s">
        <v>2593</v>
      </c>
      <c r="E566" s="66" t="s">
        <v>2110</v>
      </c>
    </row>
    <row r="567" spans="1:381" x14ac:dyDescent="0.2">
      <c r="A567" s="46">
        <v>566</v>
      </c>
      <c r="B567" s="47" t="s">
        <v>406</v>
      </c>
      <c r="C567" s="47" t="s">
        <v>38</v>
      </c>
      <c r="D567" s="59" t="s">
        <v>2593</v>
      </c>
      <c r="E567" s="66" t="s">
        <v>2111</v>
      </c>
    </row>
    <row r="568" spans="1:381" s="50" customFormat="1" x14ac:dyDescent="0.2">
      <c r="A568" s="46">
        <v>567</v>
      </c>
      <c r="B568" s="47" t="s">
        <v>407</v>
      </c>
      <c r="C568" s="47" t="s">
        <v>38</v>
      </c>
      <c r="D568" s="59" t="s">
        <v>2593</v>
      </c>
      <c r="E568" s="66" t="s">
        <v>2112</v>
      </c>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49"/>
      <c r="AT568" s="49"/>
      <c r="AU568" s="49"/>
      <c r="AV568" s="49"/>
      <c r="AW568" s="49"/>
      <c r="AX568" s="49"/>
      <c r="AY568" s="49"/>
      <c r="AZ568" s="49"/>
      <c r="BA568" s="49"/>
      <c r="BB568" s="49"/>
      <c r="BC568" s="49"/>
      <c r="BD568" s="49"/>
      <c r="BE568" s="49"/>
      <c r="BF568" s="49"/>
      <c r="BG568" s="49"/>
      <c r="BH568" s="49"/>
      <c r="BI568" s="49"/>
      <c r="BJ568" s="49"/>
      <c r="BK568" s="49"/>
      <c r="BL568" s="49"/>
      <c r="BM568" s="49"/>
      <c r="BN568" s="49"/>
      <c r="BO568" s="49"/>
      <c r="BP568" s="49"/>
      <c r="BQ568" s="49"/>
      <c r="BR568" s="49"/>
      <c r="BS568" s="49"/>
      <c r="BT568" s="49"/>
      <c r="BU568" s="49"/>
      <c r="BV568" s="49"/>
      <c r="BW568" s="49"/>
      <c r="BX568" s="49"/>
      <c r="BY568" s="49"/>
      <c r="BZ568" s="49"/>
      <c r="CA568" s="49"/>
      <c r="CB568" s="49"/>
      <c r="CC568" s="49"/>
      <c r="CD568" s="49"/>
      <c r="CE568" s="49"/>
      <c r="CF568" s="49"/>
      <c r="CG568" s="49"/>
      <c r="CH568" s="49"/>
      <c r="CI568" s="49"/>
      <c r="CJ568" s="49"/>
      <c r="CK568" s="49"/>
      <c r="CL568" s="49"/>
      <c r="CM568" s="49"/>
      <c r="CN568" s="49"/>
      <c r="CO568" s="49"/>
      <c r="CP568" s="49"/>
      <c r="CQ568" s="49"/>
      <c r="CR568" s="49"/>
      <c r="CS568" s="49"/>
      <c r="CT568" s="49"/>
      <c r="CU568" s="49"/>
      <c r="CV568" s="49"/>
      <c r="CW568" s="49"/>
      <c r="CX568" s="49"/>
      <c r="CY568" s="49"/>
      <c r="CZ568" s="49"/>
      <c r="DA568" s="49"/>
      <c r="DB568" s="49"/>
      <c r="DC568" s="49"/>
      <c r="DD568" s="49"/>
      <c r="DE568" s="49"/>
      <c r="DF568" s="49"/>
      <c r="DG568" s="49"/>
      <c r="DH568" s="49"/>
      <c r="DI568" s="49"/>
      <c r="DJ568" s="49"/>
      <c r="DK568" s="49"/>
      <c r="DL568" s="49"/>
      <c r="DM568" s="49"/>
      <c r="DN568" s="49"/>
      <c r="DO568" s="49"/>
      <c r="DP568" s="49"/>
      <c r="DQ568" s="49"/>
      <c r="DR568" s="49"/>
      <c r="DS568" s="49"/>
      <c r="DT568" s="49"/>
      <c r="DU568" s="49"/>
      <c r="DV568" s="49"/>
      <c r="DW568" s="49"/>
      <c r="DX568" s="49"/>
      <c r="DY568" s="49"/>
      <c r="DZ568" s="49"/>
      <c r="EA568" s="49"/>
      <c r="EB568" s="49"/>
      <c r="EC568" s="49"/>
      <c r="ED568" s="49"/>
      <c r="EE568" s="49"/>
      <c r="EF568" s="49"/>
      <c r="EG568" s="49"/>
      <c r="EH568" s="49"/>
      <c r="EI568" s="49"/>
      <c r="EJ568" s="49"/>
      <c r="EK568" s="49"/>
      <c r="EL568" s="49"/>
      <c r="EM568" s="49"/>
      <c r="EN568" s="49"/>
      <c r="EO568" s="49"/>
      <c r="EP568" s="49"/>
      <c r="EQ568" s="49"/>
      <c r="ER568" s="49"/>
      <c r="ES568" s="49"/>
      <c r="ET568" s="49"/>
      <c r="EU568" s="49"/>
      <c r="EV568" s="49"/>
      <c r="EW568" s="49"/>
      <c r="EX568" s="49"/>
      <c r="EY568" s="49"/>
      <c r="EZ568" s="49"/>
      <c r="FA568" s="49"/>
      <c r="FB568" s="49"/>
      <c r="FC568" s="49"/>
      <c r="FD568" s="49"/>
      <c r="FE568" s="49"/>
      <c r="FF568" s="49"/>
      <c r="FG568" s="49"/>
      <c r="FH568" s="49"/>
      <c r="FI568" s="49"/>
      <c r="FJ568" s="49"/>
      <c r="FK568" s="49"/>
      <c r="FL568" s="49"/>
      <c r="FM568" s="49"/>
      <c r="FN568" s="49"/>
      <c r="FO568" s="49"/>
      <c r="FP568" s="49"/>
      <c r="FQ568" s="49"/>
      <c r="FR568" s="49"/>
      <c r="FS568" s="49"/>
      <c r="FT568" s="49"/>
      <c r="FU568" s="49"/>
      <c r="FV568" s="49"/>
      <c r="FW568" s="49"/>
      <c r="FX568" s="49"/>
      <c r="FY568" s="49"/>
      <c r="FZ568" s="49"/>
      <c r="GA568" s="49"/>
      <c r="GB568" s="49"/>
      <c r="GC568" s="49"/>
      <c r="GD568" s="49"/>
      <c r="GE568" s="49"/>
      <c r="GF568" s="49"/>
      <c r="GG568" s="49"/>
      <c r="GH568" s="49"/>
      <c r="GI568" s="49"/>
      <c r="GJ568" s="49"/>
      <c r="GK568" s="49"/>
      <c r="GL568" s="49"/>
      <c r="GM568" s="49"/>
      <c r="GN568" s="49"/>
      <c r="GO568" s="49"/>
      <c r="GP568" s="49"/>
      <c r="GQ568" s="49"/>
      <c r="GR568" s="49"/>
      <c r="GS568" s="49"/>
      <c r="GT568" s="49"/>
      <c r="GU568" s="49"/>
      <c r="GV568" s="49"/>
      <c r="GW568" s="49"/>
      <c r="GX568" s="49"/>
      <c r="GY568" s="49"/>
      <c r="GZ568" s="49"/>
      <c r="HA568" s="49"/>
      <c r="HB568" s="49"/>
      <c r="HC568" s="49"/>
      <c r="HD568" s="49"/>
      <c r="HE568" s="49"/>
      <c r="HF568" s="49"/>
      <c r="HG568" s="49"/>
      <c r="HH568" s="49"/>
      <c r="HI568" s="49"/>
      <c r="HJ568" s="49"/>
      <c r="HK568" s="49"/>
      <c r="HL568" s="49"/>
      <c r="HM568" s="49"/>
      <c r="HN568" s="49"/>
      <c r="HO568" s="49"/>
      <c r="HP568" s="49"/>
      <c r="HQ568" s="49"/>
      <c r="HR568" s="49"/>
      <c r="HS568" s="49"/>
      <c r="HT568" s="49"/>
      <c r="HU568" s="49"/>
      <c r="HV568" s="49"/>
      <c r="HW568" s="49"/>
      <c r="HX568" s="49"/>
      <c r="HY568" s="49"/>
      <c r="HZ568" s="49"/>
      <c r="IA568" s="49"/>
      <c r="IB568" s="49"/>
      <c r="IC568" s="49"/>
      <c r="ID568" s="49"/>
      <c r="IE568" s="49"/>
      <c r="IF568" s="49"/>
      <c r="IG568" s="49"/>
      <c r="IH568" s="49"/>
      <c r="II568" s="49"/>
      <c r="IJ568" s="49"/>
      <c r="IK568" s="49"/>
      <c r="IL568" s="49"/>
      <c r="IM568" s="49"/>
      <c r="IN568" s="49"/>
      <c r="IO568" s="49"/>
      <c r="IP568" s="49"/>
      <c r="IQ568" s="49"/>
      <c r="IR568" s="49"/>
      <c r="IS568" s="49"/>
      <c r="IT568" s="49"/>
      <c r="IU568" s="49"/>
      <c r="IV568" s="49"/>
      <c r="IW568" s="49"/>
      <c r="IX568" s="49"/>
      <c r="IY568" s="49"/>
      <c r="IZ568" s="49"/>
      <c r="JA568" s="49"/>
      <c r="JB568" s="49"/>
      <c r="JC568" s="49"/>
      <c r="JD568" s="49"/>
      <c r="JE568" s="49"/>
      <c r="JF568" s="49"/>
      <c r="JG568" s="49"/>
      <c r="JH568" s="49"/>
      <c r="JI568" s="49"/>
      <c r="JJ568" s="49"/>
      <c r="JK568" s="49"/>
      <c r="JL568" s="49"/>
      <c r="JM568" s="49"/>
      <c r="JN568" s="49"/>
      <c r="JO568" s="49"/>
      <c r="JP568" s="49"/>
      <c r="JQ568" s="49"/>
      <c r="JR568" s="49"/>
      <c r="JS568" s="49"/>
      <c r="JT568" s="49"/>
      <c r="JU568" s="49"/>
      <c r="JV568" s="49"/>
      <c r="JW568" s="49"/>
      <c r="JX568" s="49"/>
      <c r="JY568" s="49"/>
      <c r="JZ568" s="49"/>
      <c r="KA568" s="49"/>
      <c r="KB568" s="49"/>
      <c r="KC568" s="49"/>
      <c r="KD568" s="49"/>
      <c r="KE568" s="49"/>
      <c r="KF568" s="49"/>
      <c r="KG568" s="49"/>
      <c r="KH568" s="49"/>
      <c r="KI568" s="49"/>
      <c r="KJ568" s="49"/>
      <c r="KK568" s="49"/>
      <c r="KL568" s="49"/>
      <c r="KM568" s="49"/>
      <c r="KN568" s="49"/>
      <c r="KO568" s="49"/>
      <c r="KP568" s="49"/>
      <c r="KQ568" s="49"/>
      <c r="KR568" s="49"/>
      <c r="KS568" s="49"/>
      <c r="KT568" s="49"/>
      <c r="KU568" s="49"/>
      <c r="KV568" s="49"/>
      <c r="KW568" s="49"/>
      <c r="KX568" s="49"/>
      <c r="KY568" s="49"/>
      <c r="KZ568" s="49"/>
      <c r="LA568" s="49"/>
      <c r="LB568" s="49"/>
      <c r="LC568" s="49"/>
      <c r="LD568" s="49"/>
      <c r="LE568" s="49"/>
      <c r="LF568" s="49"/>
      <c r="LG568" s="49"/>
      <c r="LH568" s="49"/>
      <c r="LI568" s="49"/>
      <c r="LJ568" s="49"/>
      <c r="LK568" s="49"/>
      <c r="LL568" s="49"/>
      <c r="LM568" s="49"/>
      <c r="LN568" s="49"/>
      <c r="LO568" s="49"/>
      <c r="LP568" s="49"/>
      <c r="LQ568" s="49"/>
      <c r="LR568" s="49"/>
      <c r="LS568" s="49"/>
      <c r="LT568" s="49"/>
      <c r="LU568" s="49"/>
      <c r="LV568" s="49"/>
      <c r="LW568" s="49"/>
      <c r="LX568" s="49"/>
      <c r="LY568" s="49"/>
      <c r="LZ568" s="49"/>
      <c r="MA568" s="49"/>
      <c r="MB568" s="49"/>
      <c r="MC568" s="49"/>
      <c r="MD568" s="49"/>
      <c r="ME568" s="49"/>
      <c r="MF568" s="49"/>
      <c r="MG568" s="49"/>
      <c r="MH568" s="49"/>
      <c r="MI568" s="49"/>
      <c r="MJ568" s="49"/>
      <c r="MK568" s="49"/>
      <c r="ML568" s="49"/>
      <c r="MM568" s="49"/>
      <c r="MN568" s="49"/>
      <c r="MO568" s="49"/>
      <c r="MP568" s="49"/>
      <c r="MQ568" s="49"/>
      <c r="MR568" s="49"/>
      <c r="MS568" s="49"/>
      <c r="MT568" s="49"/>
      <c r="MU568" s="49"/>
      <c r="MV568" s="49"/>
      <c r="MW568" s="49"/>
      <c r="MX568" s="49"/>
      <c r="MY568" s="49"/>
      <c r="MZ568" s="49"/>
      <c r="NA568" s="49"/>
      <c r="NB568" s="49"/>
      <c r="NC568" s="49"/>
      <c r="ND568" s="49"/>
      <c r="NE568" s="49"/>
      <c r="NF568" s="49"/>
      <c r="NG568" s="49"/>
      <c r="NH568" s="49"/>
      <c r="NI568" s="49"/>
      <c r="NJ568" s="49"/>
      <c r="NK568" s="49"/>
      <c r="NL568" s="49"/>
      <c r="NM568" s="49"/>
      <c r="NN568" s="49"/>
      <c r="NO568" s="49"/>
      <c r="NP568" s="49"/>
      <c r="NQ568" s="49"/>
    </row>
    <row r="569" spans="1:381" s="50" customFormat="1" x14ac:dyDescent="0.2">
      <c r="A569" s="46">
        <v>568</v>
      </c>
      <c r="B569" s="47" t="s">
        <v>408</v>
      </c>
      <c r="C569" s="47" t="s">
        <v>38</v>
      </c>
      <c r="D569" s="59" t="s">
        <v>2593</v>
      </c>
      <c r="E569" s="66" t="s">
        <v>2113</v>
      </c>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49"/>
      <c r="AT569" s="49"/>
      <c r="AU569" s="49"/>
      <c r="AV569" s="49"/>
      <c r="AW569" s="49"/>
      <c r="AX569" s="49"/>
      <c r="AY569" s="49"/>
      <c r="AZ569" s="49"/>
      <c r="BA569" s="49"/>
      <c r="BB569" s="49"/>
      <c r="BC569" s="49"/>
      <c r="BD569" s="49"/>
      <c r="BE569" s="49"/>
      <c r="BF569" s="49"/>
      <c r="BG569" s="49"/>
      <c r="BH569" s="49"/>
      <c r="BI569" s="49"/>
      <c r="BJ569" s="49"/>
      <c r="BK569" s="49"/>
      <c r="BL569" s="49"/>
      <c r="BM569" s="49"/>
      <c r="BN569" s="49"/>
      <c r="BO569" s="49"/>
      <c r="BP569" s="49"/>
      <c r="BQ569" s="49"/>
      <c r="BR569" s="49"/>
      <c r="BS569" s="49"/>
      <c r="BT569" s="49"/>
      <c r="BU569" s="49"/>
      <c r="BV569" s="49"/>
      <c r="BW569" s="49"/>
      <c r="BX569" s="49"/>
      <c r="BY569" s="49"/>
      <c r="BZ569" s="49"/>
      <c r="CA569" s="49"/>
      <c r="CB569" s="49"/>
      <c r="CC569" s="49"/>
      <c r="CD569" s="49"/>
      <c r="CE569" s="49"/>
      <c r="CF569" s="49"/>
      <c r="CG569" s="49"/>
      <c r="CH569" s="49"/>
      <c r="CI569" s="49"/>
      <c r="CJ569" s="49"/>
      <c r="CK569" s="49"/>
      <c r="CL569" s="49"/>
      <c r="CM569" s="49"/>
      <c r="CN569" s="49"/>
      <c r="CO569" s="49"/>
      <c r="CP569" s="49"/>
      <c r="CQ569" s="49"/>
      <c r="CR569" s="49"/>
      <c r="CS569" s="49"/>
      <c r="CT569" s="49"/>
      <c r="CU569" s="49"/>
      <c r="CV569" s="49"/>
      <c r="CW569" s="49"/>
      <c r="CX569" s="49"/>
      <c r="CY569" s="49"/>
      <c r="CZ569" s="49"/>
      <c r="DA569" s="49"/>
      <c r="DB569" s="49"/>
      <c r="DC569" s="49"/>
      <c r="DD569" s="49"/>
      <c r="DE569" s="49"/>
      <c r="DF569" s="49"/>
      <c r="DG569" s="49"/>
      <c r="DH569" s="49"/>
      <c r="DI569" s="49"/>
      <c r="DJ569" s="49"/>
      <c r="DK569" s="49"/>
      <c r="DL569" s="49"/>
      <c r="DM569" s="49"/>
      <c r="DN569" s="49"/>
      <c r="DO569" s="49"/>
      <c r="DP569" s="49"/>
      <c r="DQ569" s="49"/>
      <c r="DR569" s="49"/>
      <c r="DS569" s="49"/>
      <c r="DT569" s="49"/>
      <c r="DU569" s="49"/>
      <c r="DV569" s="49"/>
      <c r="DW569" s="49"/>
      <c r="DX569" s="49"/>
      <c r="DY569" s="49"/>
      <c r="DZ569" s="49"/>
      <c r="EA569" s="49"/>
      <c r="EB569" s="49"/>
      <c r="EC569" s="49"/>
      <c r="ED569" s="49"/>
      <c r="EE569" s="49"/>
      <c r="EF569" s="49"/>
      <c r="EG569" s="49"/>
      <c r="EH569" s="49"/>
      <c r="EI569" s="49"/>
      <c r="EJ569" s="49"/>
      <c r="EK569" s="49"/>
      <c r="EL569" s="49"/>
      <c r="EM569" s="49"/>
      <c r="EN569" s="49"/>
      <c r="EO569" s="49"/>
      <c r="EP569" s="49"/>
      <c r="EQ569" s="49"/>
      <c r="ER569" s="49"/>
      <c r="ES569" s="49"/>
      <c r="ET569" s="49"/>
      <c r="EU569" s="49"/>
      <c r="EV569" s="49"/>
      <c r="EW569" s="49"/>
      <c r="EX569" s="49"/>
      <c r="EY569" s="49"/>
      <c r="EZ569" s="49"/>
      <c r="FA569" s="49"/>
      <c r="FB569" s="49"/>
      <c r="FC569" s="49"/>
      <c r="FD569" s="49"/>
      <c r="FE569" s="49"/>
      <c r="FF569" s="49"/>
      <c r="FG569" s="49"/>
      <c r="FH569" s="49"/>
      <c r="FI569" s="49"/>
      <c r="FJ569" s="49"/>
      <c r="FK569" s="49"/>
      <c r="FL569" s="49"/>
      <c r="FM569" s="49"/>
      <c r="FN569" s="49"/>
      <c r="FO569" s="49"/>
      <c r="FP569" s="49"/>
      <c r="FQ569" s="49"/>
      <c r="FR569" s="49"/>
      <c r="FS569" s="49"/>
      <c r="FT569" s="49"/>
      <c r="FU569" s="49"/>
      <c r="FV569" s="49"/>
      <c r="FW569" s="49"/>
      <c r="FX569" s="49"/>
      <c r="FY569" s="49"/>
      <c r="FZ569" s="49"/>
      <c r="GA569" s="49"/>
      <c r="GB569" s="49"/>
      <c r="GC569" s="49"/>
      <c r="GD569" s="49"/>
      <c r="GE569" s="49"/>
      <c r="GF569" s="49"/>
      <c r="GG569" s="49"/>
      <c r="GH569" s="49"/>
      <c r="GI569" s="49"/>
      <c r="GJ569" s="49"/>
      <c r="GK569" s="49"/>
      <c r="GL569" s="49"/>
      <c r="GM569" s="49"/>
      <c r="GN569" s="49"/>
      <c r="GO569" s="49"/>
      <c r="GP569" s="49"/>
      <c r="GQ569" s="49"/>
      <c r="GR569" s="49"/>
      <c r="GS569" s="49"/>
      <c r="GT569" s="49"/>
      <c r="GU569" s="49"/>
      <c r="GV569" s="49"/>
      <c r="GW569" s="49"/>
      <c r="GX569" s="49"/>
      <c r="GY569" s="49"/>
      <c r="GZ569" s="49"/>
      <c r="HA569" s="49"/>
      <c r="HB569" s="49"/>
      <c r="HC569" s="49"/>
      <c r="HD569" s="49"/>
      <c r="HE569" s="49"/>
      <c r="HF569" s="49"/>
      <c r="HG569" s="49"/>
      <c r="HH569" s="49"/>
      <c r="HI569" s="49"/>
      <c r="HJ569" s="49"/>
      <c r="HK569" s="49"/>
      <c r="HL569" s="49"/>
      <c r="HM569" s="49"/>
      <c r="HN569" s="49"/>
      <c r="HO569" s="49"/>
      <c r="HP569" s="49"/>
      <c r="HQ569" s="49"/>
      <c r="HR569" s="49"/>
      <c r="HS569" s="49"/>
      <c r="HT569" s="49"/>
      <c r="HU569" s="49"/>
      <c r="HV569" s="49"/>
      <c r="HW569" s="49"/>
      <c r="HX569" s="49"/>
      <c r="HY569" s="49"/>
      <c r="HZ569" s="49"/>
      <c r="IA569" s="49"/>
      <c r="IB569" s="49"/>
      <c r="IC569" s="49"/>
      <c r="ID569" s="49"/>
      <c r="IE569" s="49"/>
      <c r="IF569" s="49"/>
      <c r="IG569" s="49"/>
      <c r="IH569" s="49"/>
      <c r="II569" s="49"/>
      <c r="IJ569" s="49"/>
      <c r="IK569" s="49"/>
      <c r="IL569" s="49"/>
      <c r="IM569" s="49"/>
      <c r="IN569" s="49"/>
      <c r="IO569" s="49"/>
      <c r="IP569" s="49"/>
      <c r="IQ569" s="49"/>
      <c r="IR569" s="49"/>
      <c r="IS569" s="49"/>
      <c r="IT569" s="49"/>
      <c r="IU569" s="49"/>
      <c r="IV569" s="49"/>
      <c r="IW569" s="49"/>
      <c r="IX569" s="49"/>
      <c r="IY569" s="49"/>
      <c r="IZ569" s="49"/>
      <c r="JA569" s="49"/>
      <c r="JB569" s="49"/>
      <c r="JC569" s="49"/>
      <c r="JD569" s="49"/>
      <c r="JE569" s="49"/>
      <c r="JF569" s="49"/>
      <c r="JG569" s="49"/>
      <c r="JH569" s="49"/>
      <c r="JI569" s="49"/>
      <c r="JJ569" s="49"/>
      <c r="JK569" s="49"/>
      <c r="JL569" s="49"/>
      <c r="JM569" s="49"/>
      <c r="JN569" s="49"/>
      <c r="JO569" s="49"/>
      <c r="JP569" s="49"/>
      <c r="JQ569" s="49"/>
      <c r="JR569" s="49"/>
      <c r="JS569" s="49"/>
      <c r="JT569" s="49"/>
      <c r="JU569" s="49"/>
      <c r="JV569" s="49"/>
      <c r="JW569" s="49"/>
      <c r="JX569" s="49"/>
      <c r="JY569" s="49"/>
      <c r="JZ569" s="49"/>
      <c r="KA569" s="49"/>
      <c r="KB569" s="49"/>
      <c r="KC569" s="49"/>
      <c r="KD569" s="49"/>
      <c r="KE569" s="49"/>
      <c r="KF569" s="49"/>
      <c r="KG569" s="49"/>
      <c r="KH569" s="49"/>
      <c r="KI569" s="49"/>
      <c r="KJ569" s="49"/>
      <c r="KK569" s="49"/>
      <c r="KL569" s="49"/>
      <c r="KM569" s="49"/>
      <c r="KN569" s="49"/>
      <c r="KO569" s="49"/>
      <c r="KP569" s="49"/>
      <c r="KQ569" s="49"/>
      <c r="KR569" s="49"/>
      <c r="KS569" s="49"/>
      <c r="KT569" s="49"/>
      <c r="KU569" s="49"/>
      <c r="KV569" s="49"/>
      <c r="KW569" s="49"/>
      <c r="KX569" s="49"/>
      <c r="KY569" s="49"/>
      <c r="KZ569" s="49"/>
      <c r="LA569" s="49"/>
      <c r="LB569" s="49"/>
      <c r="LC569" s="49"/>
      <c r="LD569" s="49"/>
      <c r="LE569" s="49"/>
      <c r="LF569" s="49"/>
      <c r="LG569" s="49"/>
      <c r="LH569" s="49"/>
      <c r="LI569" s="49"/>
      <c r="LJ569" s="49"/>
      <c r="LK569" s="49"/>
      <c r="LL569" s="49"/>
      <c r="LM569" s="49"/>
      <c r="LN569" s="49"/>
      <c r="LO569" s="49"/>
      <c r="LP569" s="49"/>
      <c r="LQ569" s="49"/>
      <c r="LR569" s="49"/>
      <c r="LS569" s="49"/>
      <c r="LT569" s="49"/>
      <c r="LU569" s="49"/>
      <c r="LV569" s="49"/>
      <c r="LW569" s="49"/>
      <c r="LX569" s="49"/>
      <c r="LY569" s="49"/>
      <c r="LZ569" s="49"/>
      <c r="MA569" s="49"/>
      <c r="MB569" s="49"/>
      <c r="MC569" s="49"/>
      <c r="MD569" s="49"/>
      <c r="ME569" s="49"/>
      <c r="MF569" s="49"/>
      <c r="MG569" s="49"/>
      <c r="MH569" s="49"/>
      <c r="MI569" s="49"/>
      <c r="MJ569" s="49"/>
      <c r="MK569" s="49"/>
      <c r="ML569" s="49"/>
      <c r="MM569" s="49"/>
      <c r="MN569" s="49"/>
      <c r="MO569" s="49"/>
      <c r="MP569" s="49"/>
      <c r="MQ569" s="49"/>
      <c r="MR569" s="49"/>
      <c r="MS569" s="49"/>
      <c r="MT569" s="49"/>
      <c r="MU569" s="49"/>
      <c r="MV569" s="49"/>
      <c r="MW569" s="49"/>
      <c r="MX569" s="49"/>
      <c r="MY569" s="49"/>
      <c r="MZ569" s="49"/>
      <c r="NA569" s="49"/>
      <c r="NB569" s="49"/>
      <c r="NC569" s="49"/>
      <c r="ND569" s="49"/>
      <c r="NE569" s="49"/>
      <c r="NF569" s="49"/>
      <c r="NG569" s="49"/>
      <c r="NH569" s="49"/>
      <c r="NI569" s="49"/>
      <c r="NJ569" s="49"/>
      <c r="NK569" s="49"/>
      <c r="NL569" s="49"/>
      <c r="NM569" s="49"/>
      <c r="NN569" s="49"/>
      <c r="NO569" s="49"/>
      <c r="NP569" s="49"/>
      <c r="NQ569" s="49"/>
    </row>
    <row r="570" spans="1:381" x14ac:dyDescent="0.2">
      <c r="A570" s="46">
        <v>569</v>
      </c>
      <c r="B570" s="47" t="s">
        <v>409</v>
      </c>
      <c r="C570" s="47" t="s">
        <v>38</v>
      </c>
      <c r="D570" s="59" t="s">
        <v>2593</v>
      </c>
      <c r="E570" s="66" t="s">
        <v>2114</v>
      </c>
    </row>
    <row r="571" spans="1:381" x14ac:dyDescent="0.2">
      <c r="A571" s="46">
        <v>570</v>
      </c>
      <c r="B571" s="47" t="s">
        <v>410</v>
      </c>
      <c r="C571" s="47" t="s">
        <v>38</v>
      </c>
      <c r="D571" s="59" t="s">
        <v>2593</v>
      </c>
      <c r="E571" s="66" t="s">
        <v>2115</v>
      </c>
    </row>
    <row r="572" spans="1:381" x14ac:dyDescent="0.2">
      <c r="A572" s="46">
        <v>571</v>
      </c>
      <c r="B572" s="47" t="s">
        <v>411</v>
      </c>
      <c r="C572" s="47" t="s">
        <v>38</v>
      </c>
      <c r="D572" s="59" t="s">
        <v>2593</v>
      </c>
      <c r="E572" s="66" t="s">
        <v>2116</v>
      </c>
    </row>
    <row r="573" spans="1:381" x14ac:dyDescent="0.2">
      <c r="A573" s="46">
        <v>572</v>
      </c>
      <c r="B573" s="47" t="s">
        <v>412</v>
      </c>
      <c r="C573" s="47" t="s">
        <v>38</v>
      </c>
      <c r="D573" s="59" t="s">
        <v>2593</v>
      </c>
      <c r="E573" s="66" t="s">
        <v>2117</v>
      </c>
    </row>
    <row r="574" spans="1:381" x14ac:dyDescent="0.2">
      <c r="A574" s="46">
        <v>573</v>
      </c>
      <c r="B574" s="47" t="s">
        <v>413</v>
      </c>
      <c r="C574" s="47" t="s">
        <v>38</v>
      </c>
      <c r="D574" s="59" t="s">
        <v>2593</v>
      </c>
      <c r="E574" s="66" t="s">
        <v>2118</v>
      </c>
    </row>
    <row r="575" spans="1:381" x14ac:dyDescent="0.2">
      <c r="A575" s="46">
        <v>574</v>
      </c>
      <c r="B575" s="47" t="s">
        <v>414</v>
      </c>
      <c r="C575" s="47" t="s">
        <v>38</v>
      </c>
      <c r="D575" s="59" t="s">
        <v>2593</v>
      </c>
      <c r="E575" s="66" t="s">
        <v>2119</v>
      </c>
    </row>
    <row r="576" spans="1:381" x14ac:dyDescent="0.2">
      <c r="A576" s="46">
        <v>575</v>
      </c>
      <c r="B576" s="47" t="s">
        <v>415</v>
      </c>
      <c r="C576" s="47" t="s">
        <v>38</v>
      </c>
      <c r="D576" s="59" t="s">
        <v>2593</v>
      </c>
      <c r="E576" s="66" t="s">
        <v>2120</v>
      </c>
    </row>
    <row r="577" spans="1:381" x14ac:dyDescent="0.2">
      <c r="A577" s="46">
        <v>576</v>
      </c>
      <c r="B577" s="47" t="s">
        <v>416</v>
      </c>
      <c r="C577" s="47" t="s">
        <v>38</v>
      </c>
      <c r="D577" s="59" t="s">
        <v>2593</v>
      </c>
      <c r="E577" s="66" t="s">
        <v>2121</v>
      </c>
    </row>
    <row r="578" spans="1:381" x14ac:dyDescent="0.2">
      <c r="A578" s="46">
        <v>577</v>
      </c>
      <c r="B578" s="47" t="s">
        <v>417</v>
      </c>
      <c r="C578" s="47" t="s">
        <v>38</v>
      </c>
      <c r="D578" s="59" t="s">
        <v>2593</v>
      </c>
      <c r="E578" s="66" t="s">
        <v>2122</v>
      </c>
    </row>
    <row r="579" spans="1:381" x14ac:dyDescent="0.2">
      <c r="A579" s="46">
        <v>578</v>
      </c>
      <c r="B579" s="47" t="s">
        <v>418</v>
      </c>
      <c r="C579" s="47" t="s">
        <v>38</v>
      </c>
      <c r="D579" s="59" t="s">
        <v>2593</v>
      </c>
      <c r="E579" s="66" t="s">
        <v>2123</v>
      </c>
    </row>
    <row r="580" spans="1:381" x14ac:dyDescent="0.2">
      <c r="A580" s="46">
        <v>579</v>
      </c>
      <c r="B580" s="47" t="s">
        <v>419</v>
      </c>
      <c r="C580" s="47" t="s">
        <v>38</v>
      </c>
      <c r="D580" s="59" t="s">
        <v>2593</v>
      </c>
      <c r="E580" s="66" t="s">
        <v>1905</v>
      </c>
    </row>
    <row r="581" spans="1:381" x14ac:dyDescent="0.2">
      <c r="A581" s="46">
        <v>580</v>
      </c>
      <c r="B581" s="47" t="s">
        <v>420</v>
      </c>
      <c r="C581" s="47" t="s">
        <v>38</v>
      </c>
      <c r="D581" s="59" t="s">
        <v>2593</v>
      </c>
      <c r="E581" s="66" t="s">
        <v>2124</v>
      </c>
    </row>
    <row r="582" spans="1:381" x14ac:dyDescent="0.2">
      <c r="A582" s="46">
        <v>581</v>
      </c>
      <c r="B582" s="47" t="s">
        <v>421</v>
      </c>
      <c r="C582" s="47" t="s">
        <v>38</v>
      </c>
      <c r="D582" s="59" t="s">
        <v>2593</v>
      </c>
      <c r="E582" s="66" t="s">
        <v>2125</v>
      </c>
    </row>
    <row r="583" spans="1:381" s="50" customFormat="1" x14ac:dyDescent="0.2">
      <c r="A583" s="46">
        <v>582</v>
      </c>
      <c r="B583" s="47" t="s">
        <v>422</v>
      </c>
      <c r="C583" s="47" t="s">
        <v>38</v>
      </c>
      <c r="D583" s="59" t="s">
        <v>2593</v>
      </c>
      <c r="E583" s="66" t="s">
        <v>2126</v>
      </c>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49"/>
      <c r="AT583" s="49"/>
      <c r="AU583" s="49"/>
      <c r="AV583" s="49"/>
      <c r="AW583" s="49"/>
      <c r="AX583" s="49"/>
      <c r="AY583" s="49"/>
      <c r="AZ583" s="49"/>
      <c r="BA583" s="49"/>
      <c r="BB583" s="49"/>
      <c r="BC583" s="49"/>
      <c r="BD583" s="49"/>
      <c r="BE583" s="49"/>
      <c r="BF583" s="49"/>
      <c r="BG583" s="49"/>
      <c r="BH583" s="49"/>
      <c r="BI583" s="49"/>
      <c r="BJ583" s="49"/>
      <c r="BK583" s="49"/>
      <c r="BL583" s="49"/>
      <c r="BM583" s="49"/>
      <c r="BN583" s="49"/>
      <c r="BO583" s="49"/>
      <c r="BP583" s="49"/>
      <c r="BQ583" s="49"/>
      <c r="BR583" s="49"/>
      <c r="BS583" s="49"/>
      <c r="BT583" s="49"/>
      <c r="BU583" s="49"/>
      <c r="BV583" s="49"/>
      <c r="BW583" s="49"/>
      <c r="BX583" s="49"/>
      <c r="BY583" s="49"/>
      <c r="BZ583" s="49"/>
      <c r="CA583" s="49"/>
      <c r="CB583" s="49"/>
      <c r="CC583" s="49"/>
      <c r="CD583" s="49"/>
      <c r="CE583" s="49"/>
      <c r="CF583" s="49"/>
      <c r="CG583" s="49"/>
      <c r="CH583" s="49"/>
      <c r="CI583" s="49"/>
      <c r="CJ583" s="49"/>
      <c r="CK583" s="49"/>
      <c r="CL583" s="49"/>
      <c r="CM583" s="49"/>
      <c r="CN583" s="49"/>
      <c r="CO583" s="49"/>
      <c r="CP583" s="49"/>
      <c r="CQ583" s="49"/>
      <c r="CR583" s="49"/>
      <c r="CS583" s="49"/>
      <c r="CT583" s="49"/>
      <c r="CU583" s="49"/>
      <c r="CV583" s="49"/>
      <c r="CW583" s="49"/>
      <c r="CX583" s="49"/>
      <c r="CY583" s="49"/>
      <c r="CZ583" s="49"/>
      <c r="DA583" s="49"/>
      <c r="DB583" s="49"/>
      <c r="DC583" s="49"/>
      <c r="DD583" s="49"/>
      <c r="DE583" s="49"/>
      <c r="DF583" s="49"/>
      <c r="DG583" s="49"/>
      <c r="DH583" s="49"/>
      <c r="DI583" s="49"/>
      <c r="DJ583" s="49"/>
      <c r="DK583" s="49"/>
      <c r="DL583" s="49"/>
      <c r="DM583" s="49"/>
      <c r="DN583" s="49"/>
      <c r="DO583" s="49"/>
      <c r="DP583" s="49"/>
      <c r="DQ583" s="49"/>
      <c r="DR583" s="49"/>
      <c r="DS583" s="49"/>
      <c r="DT583" s="49"/>
      <c r="DU583" s="49"/>
      <c r="DV583" s="49"/>
      <c r="DW583" s="49"/>
      <c r="DX583" s="49"/>
      <c r="DY583" s="49"/>
      <c r="DZ583" s="49"/>
      <c r="EA583" s="49"/>
      <c r="EB583" s="49"/>
      <c r="EC583" s="49"/>
      <c r="ED583" s="49"/>
      <c r="EE583" s="49"/>
      <c r="EF583" s="49"/>
      <c r="EG583" s="49"/>
      <c r="EH583" s="49"/>
      <c r="EI583" s="49"/>
      <c r="EJ583" s="49"/>
      <c r="EK583" s="49"/>
      <c r="EL583" s="49"/>
      <c r="EM583" s="49"/>
      <c r="EN583" s="49"/>
      <c r="EO583" s="49"/>
      <c r="EP583" s="49"/>
      <c r="EQ583" s="49"/>
      <c r="ER583" s="49"/>
      <c r="ES583" s="49"/>
      <c r="ET583" s="49"/>
      <c r="EU583" s="49"/>
      <c r="EV583" s="49"/>
      <c r="EW583" s="49"/>
      <c r="EX583" s="49"/>
      <c r="EY583" s="49"/>
      <c r="EZ583" s="49"/>
      <c r="FA583" s="49"/>
      <c r="FB583" s="49"/>
      <c r="FC583" s="49"/>
      <c r="FD583" s="49"/>
      <c r="FE583" s="49"/>
      <c r="FF583" s="49"/>
      <c r="FG583" s="49"/>
      <c r="FH583" s="49"/>
      <c r="FI583" s="49"/>
      <c r="FJ583" s="49"/>
      <c r="FK583" s="49"/>
      <c r="FL583" s="49"/>
      <c r="FM583" s="49"/>
      <c r="FN583" s="49"/>
      <c r="FO583" s="49"/>
      <c r="FP583" s="49"/>
      <c r="FQ583" s="49"/>
      <c r="FR583" s="49"/>
      <c r="FS583" s="49"/>
      <c r="FT583" s="49"/>
      <c r="FU583" s="49"/>
      <c r="FV583" s="49"/>
      <c r="FW583" s="49"/>
      <c r="FX583" s="49"/>
      <c r="FY583" s="49"/>
      <c r="FZ583" s="49"/>
      <c r="GA583" s="49"/>
      <c r="GB583" s="49"/>
      <c r="GC583" s="49"/>
      <c r="GD583" s="49"/>
      <c r="GE583" s="49"/>
      <c r="GF583" s="49"/>
      <c r="GG583" s="49"/>
      <c r="GH583" s="49"/>
      <c r="GI583" s="49"/>
      <c r="GJ583" s="49"/>
      <c r="GK583" s="49"/>
      <c r="GL583" s="49"/>
      <c r="GM583" s="49"/>
      <c r="GN583" s="49"/>
      <c r="GO583" s="49"/>
      <c r="GP583" s="49"/>
      <c r="GQ583" s="49"/>
      <c r="GR583" s="49"/>
      <c r="GS583" s="49"/>
      <c r="GT583" s="49"/>
      <c r="GU583" s="49"/>
      <c r="GV583" s="49"/>
      <c r="GW583" s="49"/>
      <c r="GX583" s="49"/>
      <c r="GY583" s="49"/>
      <c r="GZ583" s="49"/>
      <c r="HA583" s="49"/>
      <c r="HB583" s="49"/>
      <c r="HC583" s="49"/>
      <c r="HD583" s="49"/>
      <c r="HE583" s="49"/>
      <c r="HF583" s="49"/>
      <c r="HG583" s="49"/>
      <c r="HH583" s="49"/>
      <c r="HI583" s="49"/>
      <c r="HJ583" s="49"/>
      <c r="HK583" s="49"/>
      <c r="HL583" s="49"/>
      <c r="HM583" s="49"/>
      <c r="HN583" s="49"/>
      <c r="HO583" s="49"/>
      <c r="HP583" s="49"/>
      <c r="HQ583" s="49"/>
      <c r="HR583" s="49"/>
      <c r="HS583" s="49"/>
      <c r="HT583" s="49"/>
      <c r="HU583" s="49"/>
      <c r="HV583" s="49"/>
      <c r="HW583" s="49"/>
      <c r="HX583" s="49"/>
      <c r="HY583" s="49"/>
      <c r="HZ583" s="49"/>
      <c r="IA583" s="49"/>
      <c r="IB583" s="49"/>
      <c r="IC583" s="49"/>
      <c r="ID583" s="49"/>
      <c r="IE583" s="49"/>
      <c r="IF583" s="49"/>
      <c r="IG583" s="49"/>
      <c r="IH583" s="49"/>
      <c r="II583" s="49"/>
      <c r="IJ583" s="49"/>
      <c r="IK583" s="49"/>
      <c r="IL583" s="49"/>
      <c r="IM583" s="49"/>
      <c r="IN583" s="49"/>
      <c r="IO583" s="49"/>
      <c r="IP583" s="49"/>
      <c r="IQ583" s="49"/>
      <c r="IR583" s="49"/>
      <c r="IS583" s="49"/>
      <c r="IT583" s="49"/>
      <c r="IU583" s="49"/>
      <c r="IV583" s="49"/>
      <c r="IW583" s="49"/>
      <c r="IX583" s="49"/>
      <c r="IY583" s="49"/>
      <c r="IZ583" s="49"/>
      <c r="JA583" s="49"/>
      <c r="JB583" s="49"/>
      <c r="JC583" s="49"/>
      <c r="JD583" s="49"/>
      <c r="JE583" s="49"/>
      <c r="JF583" s="49"/>
      <c r="JG583" s="49"/>
      <c r="JH583" s="49"/>
      <c r="JI583" s="49"/>
      <c r="JJ583" s="49"/>
      <c r="JK583" s="49"/>
      <c r="JL583" s="49"/>
      <c r="JM583" s="49"/>
      <c r="JN583" s="49"/>
      <c r="JO583" s="49"/>
      <c r="JP583" s="49"/>
      <c r="JQ583" s="49"/>
      <c r="JR583" s="49"/>
      <c r="JS583" s="49"/>
      <c r="JT583" s="49"/>
      <c r="JU583" s="49"/>
      <c r="JV583" s="49"/>
      <c r="JW583" s="49"/>
      <c r="JX583" s="49"/>
      <c r="JY583" s="49"/>
      <c r="JZ583" s="49"/>
      <c r="KA583" s="49"/>
      <c r="KB583" s="49"/>
      <c r="KC583" s="49"/>
      <c r="KD583" s="49"/>
      <c r="KE583" s="49"/>
      <c r="KF583" s="49"/>
      <c r="KG583" s="49"/>
      <c r="KH583" s="49"/>
      <c r="KI583" s="49"/>
      <c r="KJ583" s="49"/>
      <c r="KK583" s="49"/>
      <c r="KL583" s="49"/>
      <c r="KM583" s="49"/>
      <c r="KN583" s="49"/>
      <c r="KO583" s="49"/>
      <c r="KP583" s="49"/>
      <c r="KQ583" s="49"/>
      <c r="KR583" s="49"/>
      <c r="KS583" s="49"/>
      <c r="KT583" s="49"/>
      <c r="KU583" s="49"/>
      <c r="KV583" s="49"/>
      <c r="KW583" s="49"/>
      <c r="KX583" s="49"/>
      <c r="KY583" s="49"/>
      <c r="KZ583" s="49"/>
      <c r="LA583" s="49"/>
      <c r="LB583" s="49"/>
      <c r="LC583" s="49"/>
      <c r="LD583" s="49"/>
      <c r="LE583" s="49"/>
      <c r="LF583" s="49"/>
      <c r="LG583" s="49"/>
      <c r="LH583" s="49"/>
      <c r="LI583" s="49"/>
      <c r="LJ583" s="49"/>
      <c r="LK583" s="49"/>
      <c r="LL583" s="49"/>
      <c r="LM583" s="49"/>
      <c r="LN583" s="49"/>
      <c r="LO583" s="49"/>
      <c r="LP583" s="49"/>
      <c r="LQ583" s="49"/>
      <c r="LR583" s="49"/>
      <c r="LS583" s="49"/>
      <c r="LT583" s="49"/>
      <c r="LU583" s="49"/>
      <c r="LV583" s="49"/>
      <c r="LW583" s="49"/>
      <c r="LX583" s="49"/>
      <c r="LY583" s="49"/>
      <c r="LZ583" s="49"/>
      <c r="MA583" s="49"/>
      <c r="MB583" s="49"/>
      <c r="MC583" s="49"/>
      <c r="MD583" s="49"/>
      <c r="ME583" s="49"/>
      <c r="MF583" s="49"/>
      <c r="MG583" s="49"/>
      <c r="MH583" s="49"/>
      <c r="MI583" s="49"/>
      <c r="MJ583" s="49"/>
      <c r="MK583" s="49"/>
      <c r="ML583" s="49"/>
      <c r="MM583" s="49"/>
      <c r="MN583" s="49"/>
      <c r="MO583" s="49"/>
      <c r="MP583" s="49"/>
      <c r="MQ583" s="49"/>
      <c r="MR583" s="49"/>
      <c r="MS583" s="49"/>
      <c r="MT583" s="49"/>
      <c r="MU583" s="49"/>
      <c r="MV583" s="49"/>
      <c r="MW583" s="49"/>
      <c r="MX583" s="49"/>
      <c r="MY583" s="49"/>
      <c r="MZ583" s="49"/>
      <c r="NA583" s="49"/>
      <c r="NB583" s="49"/>
      <c r="NC583" s="49"/>
      <c r="ND583" s="49"/>
      <c r="NE583" s="49"/>
      <c r="NF583" s="49"/>
      <c r="NG583" s="49"/>
      <c r="NH583" s="49"/>
      <c r="NI583" s="49"/>
      <c r="NJ583" s="49"/>
      <c r="NK583" s="49"/>
      <c r="NL583" s="49"/>
      <c r="NM583" s="49"/>
      <c r="NN583" s="49"/>
      <c r="NO583" s="49"/>
      <c r="NP583" s="49"/>
      <c r="NQ583" s="49"/>
    </row>
    <row r="584" spans="1:381" s="50" customFormat="1" x14ac:dyDescent="0.2">
      <c r="A584" s="46">
        <v>583</v>
      </c>
      <c r="B584" s="47" t="s">
        <v>423</v>
      </c>
      <c r="C584" s="47" t="s">
        <v>38</v>
      </c>
      <c r="D584" s="59" t="s">
        <v>2593</v>
      </c>
      <c r="E584" s="66" t="s">
        <v>2127</v>
      </c>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c r="BA584" s="49"/>
      <c r="BB584" s="49"/>
      <c r="BC584" s="49"/>
      <c r="BD584" s="49"/>
      <c r="BE584" s="49"/>
      <c r="BF584" s="49"/>
      <c r="BG584" s="49"/>
      <c r="BH584" s="49"/>
      <c r="BI584" s="49"/>
      <c r="BJ584" s="49"/>
      <c r="BK584" s="49"/>
      <c r="BL584" s="49"/>
      <c r="BM584" s="49"/>
      <c r="BN584" s="49"/>
      <c r="BO584" s="49"/>
      <c r="BP584" s="49"/>
      <c r="BQ584" s="49"/>
      <c r="BR584" s="49"/>
      <c r="BS584" s="49"/>
      <c r="BT584" s="49"/>
      <c r="BU584" s="49"/>
      <c r="BV584" s="49"/>
      <c r="BW584" s="49"/>
      <c r="BX584" s="49"/>
      <c r="BY584" s="49"/>
      <c r="BZ584" s="49"/>
      <c r="CA584" s="49"/>
      <c r="CB584" s="49"/>
      <c r="CC584" s="49"/>
      <c r="CD584" s="49"/>
      <c r="CE584" s="49"/>
      <c r="CF584" s="49"/>
      <c r="CG584" s="49"/>
      <c r="CH584" s="49"/>
      <c r="CI584" s="49"/>
      <c r="CJ584" s="49"/>
      <c r="CK584" s="49"/>
      <c r="CL584" s="49"/>
      <c r="CM584" s="49"/>
      <c r="CN584" s="49"/>
      <c r="CO584" s="49"/>
      <c r="CP584" s="49"/>
      <c r="CQ584" s="49"/>
      <c r="CR584" s="49"/>
      <c r="CS584" s="49"/>
      <c r="CT584" s="49"/>
      <c r="CU584" s="49"/>
      <c r="CV584" s="49"/>
      <c r="CW584" s="49"/>
      <c r="CX584" s="49"/>
      <c r="CY584" s="49"/>
      <c r="CZ584" s="49"/>
      <c r="DA584" s="49"/>
      <c r="DB584" s="49"/>
      <c r="DC584" s="49"/>
      <c r="DD584" s="49"/>
      <c r="DE584" s="49"/>
      <c r="DF584" s="49"/>
      <c r="DG584" s="49"/>
      <c r="DH584" s="49"/>
      <c r="DI584" s="49"/>
      <c r="DJ584" s="49"/>
      <c r="DK584" s="49"/>
      <c r="DL584" s="49"/>
      <c r="DM584" s="49"/>
      <c r="DN584" s="49"/>
      <c r="DO584" s="49"/>
      <c r="DP584" s="49"/>
      <c r="DQ584" s="49"/>
      <c r="DR584" s="49"/>
      <c r="DS584" s="49"/>
      <c r="DT584" s="49"/>
      <c r="DU584" s="49"/>
      <c r="DV584" s="49"/>
      <c r="DW584" s="49"/>
      <c r="DX584" s="49"/>
      <c r="DY584" s="49"/>
      <c r="DZ584" s="49"/>
      <c r="EA584" s="49"/>
      <c r="EB584" s="49"/>
      <c r="EC584" s="49"/>
      <c r="ED584" s="49"/>
      <c r="EE584" s="49"/>
      <c r="EF584" s="49"/>
      <c r="EG584" s="49"/>
      <c r="EH584" s="49"/>
      <c r="EI584" s="49"/>
      <c r="EJ584" s="49"/>
      <c r="EK584" s="49"/>
      <c r="EL584" s="49"/>
      <c r="EM584" s="49"/>
      <c r="EN584" s="49"/>
      <c r="EO584" s="49"/>
      <c r="EP584" s="49"/>
      <c r="EQ584" s="49"/>
      <c r="ER584" s="49"/>
      <c r="ES584" s="49"/>
      <c r="ET584" s="49"/>
      <c r="EU584" s="49"/>
      <c r="EV584" s="49"/>
      <c r="EW584" s="49"/>
      <c r="EX584" s="49"/>
      <c r="EY584" s="49"/>
      <c r="EZ584" s="49"/>
      <c r="FA584" s="49"/>
      <c r="FB584" s="49"/>
      <c r="FC584" s="49"/>
      <c r="FD584" s="49"/>
      <c r="FE584" s="49"/>
      <c r="FF584" s="49"/>
      <c r="FG584" s="49"/>
      <c r="FH584" s="49"/>
      <c r="FI584" s="49"/>
      <c r="FJ584" s="49"/>
      <c r="FK584" s="49"/>
      <c r="FL584" s="49"/>
      <c r="FM584" s="49"/>
      <c r="FN584" s="49"/>
      <c r="FO584" s="49"/>
      <c r="FP584" s="49"/>
      <c r="FQ584" s="49"/>
      <c r="FR584" s="49"/>
      <c r="FS584" s="49"/>
      <c r="FT584" s="49"/>
      <c r="FU584" s="49"/>
      <c r="FV584" s="49"/>
      <c r="FW584" s="49"/>
      <c r="FX584" s="49"/>
      <c r="FY584" s="49"/>
      <c r="FZ584" s="49"/>
      <c r="GA584" s="49"/>
      <c r="GB584" s="49"/>
      <c r="GC584" s="49"/>
      <c r="GD584" s="49"/>
      <c r="GE584" s="49"/>
      <c r="GF584" s="49"/>
      <c r="GG584" s="49"/>
      <c r="GH584" s="49"/>
      <c r="GI584" s="49"/>
      <c r="GJ584" s="49"/>
      <c r="GK584" s="49"/>
      <c r="GL584" s="49"/>
      <c r="GM584" s="49"/>
      <c r="GN584" s="49"/>
      <c r="GO584" s="49"/>
      <c r="GP584" s="49"/>
      <c r="GQ584" s="49"/>
      <c r="GR584" s="49"/>
      <c r="GS584" s="49"/>
      <c r="GT584" s="49"/>
      <c r="GU584" s="49"/>
      <c r="GV584" s="49"/>
      <c r="GW584" s="49"/>
      <c r="GX584" s="49"/>
      <c r="GY584" s="49"/>
      <c r="GZ584" s="49"/>
      <c r="HA584" s="49"/>
      <c r="HB584" s="49"/>
      <c r="HC584" s="49"/>
      <c r="HD584" s="49"/>
      <c r="HE584" s="49"/>
      <c r="HF584" s="49"/>
      <c r="HG584" s="49"/>
      <c r="HH584" s="49"/>
      <c r="HI584" s="49"/>
      <c r="HJ584" s="49"/>
      <c r="HK584" s="49"/>
      <c r="HL584" s="49"/>
      <c r="HM584" s="49"/>
      <c r="HN584" s="49"/>
      <c r="HO584" s="49"/>
      <c r="HP584" s="49"/>
      <c r="HQ584" s="49"/>
      <c r="HR584" s="49"/>
      <c r="HS584" s="49"/>
      <c r="HT584" s="49"/>
      <c r="HU584" s="49"/>
      <c r="HV584" s="49"/>
      <c r="HW584" s="49"/>
      <c r="HX584" s="49"/>
      <c r="HY584" s="49"/>
      <c r="HZ584" s="49"/>
      <c r="IA584" s="49"/>
      <c r="IB584" s="49"/>
      <c r="IC584" s="49"/>
      <c r="ID584" s="49"/>
      <c r="IE584" s="49"/>
      <c r="IF584" s="49"/>
      <c r="IG584" s="49"/>
      <c r="IH584" s="49"/>
      <c r="II584" s="49"/>
      <c r="IJ584" s="49"/>
      <c r="IK584" s="49"/>
      <c r="IL584" s="49"/>
      <c r="IM584" s="49"/>
      <c r="IN584" s="49"/>
      <c r="IO584" s="49"/>
      <c r="IP584" s="49"/>
      <c r="IQ584" s="49"/>
      <c r="IR584" s="49"/>
      <c r="IS584" s="49"/>
      <c r="IT584" s="49"/>
      <c r="IU584" s="49"/>
      <c r="IV584" s="49"/>
      <c r="IW584" s="49"/>
      <c r="IX584" s="49"/>
      <c r="IY584" s="49"/>
      <c r="IZ584" s="49"/>
      <c r="JA584" s="49"/>
      <c r="JB584" s="49"/>
      <c r="JC584" s="49"/>
      <c r="JD584" s="49"/>
      <c r="JE584" s="49"/>
      <c r="JF584" s="49"/>
      <c r="JG584" s="49"/>
      <c r="JH584" s="49"/>
      <c r="JI584" s="49"/>
      <c r="JJ584" s="49"/>
      <c r="JK584" s="49"/>
      <c r="JL584" s="49"/>
      <c r="JM584" s="49"/>
      <c r="JN584" s="49"/>
      <c r="JO584" s="49"/>
      <c r="JP584" s="49"/>
      <c r="JQ584" s="49"/>
      <c r="JR584" s="49"/>
      <c r="JS584" s="49"/>
      <c r="JT584" s="49"/>
      <c r="JU584" s="49"/>
      <c r="JV584" s="49"/>
      <c r="JW584" s="49"/>
      <c r="JX584" s="49"/>
      <c r="JY584" s="49"/>
      <c r="JZ584" s="49"/>
      <c r="KA584" s="49"/>
      <c r="KB584" s="49"/>
      <c r="KC584" s="49"/>
      <c r="KD584" s="49"/>
      <c r="KE584" s="49"/>
      <c r="KF584" s="49"/>
      <c r="KG584" s="49"/>
      <c r="KH584" s="49"/>
      <c r="KI584" s="49"/>
      <c r="KJ584" s="49"/>
      <c r="KK584" s="49"/>
      <c r="KL584" s="49"/>
      <c r="KM584" s="49"/>
      <c r="KN584" s="49"/>
      <c r="KO584" s="49"/>
      <c r="KP584" s="49"/>
      <c r="KQ584" s="49"/>
      <c r="KR584" s="49"/>
      <c r="KS584" s="49"/>
      <c r="KT584" s="49"/>
      <c r="KU584" s="49"/>
      <c r="KV584" s="49"/>
      <c r="KW584" s="49"/>
      <c r="KX584" s="49"/>
      <c r="KY584" s="49"/>
      <c r="KZ584" s="49"/>
      <c r="LA584" s="49"/>
      <c r="LB584" s="49"/>
      <c r="LC584" s="49"/>
      <c r="LD584" s="49"/>
      <c r="LE584" s="49"/>
      <c r="LF584" s="49"/>
      <c r="LG584" s="49"/>
      <c r="LH584" s="49"/>
      <c r="LI584" s="49"/>
      <c r="LJ584" s="49"/>
      <c r="LK584" s="49"/>
      <c r="LL584" s="49"/>
      <c r="LM584" s="49"/>
      <c r="LN584" s="49"/>
      <c r="LO584" s="49"/>
      <c r="LP584" s="49"/>
      <c r="LQ584" s="49"/>
      <c r="LR584" s="49"/>
      <c r="LS584" s="49"/>
      <c r="LT584" s="49"/>
      <c r="LU584" s="49"/>
      <c r="LV584" s="49"/>
      <c r="LW584" s="49"/>
      <c r="LX584" s="49"/>
      <c r="LY584" s="49"/>
      <c r="LZ584" s="49"/>
      <c r="MA584" s="49"/>
      <c r="MB584" s="49"/>
      <c r="MC584" s="49"/>
      <c r="MD584" s="49"/>
      <c r="ME584" s="49"/>
      <c r="MF584" s="49"/>
      <c r="MG584" s="49"/>
      <c r="MH584" s="49"/>
      <c r="MI584" s="49"/>
      <c r="MJ584" s="49"/>
      <c r="MK584" s="49"/>
      <c r="ML584" s="49"/>
      <c r="MM584" s="49"/>
      <c r="MN584" s="49"/>
      <c r="MO584" s="49"/>
      <c r="MP584" s="49"/>
      <c r="MQ584" s="49"/>
      <c r="MR584" s="49"/>
      <c r="MS584" s="49"/>
      <c r="MT584" s="49"/>
      <c r="MU584" s="49"/>
      <c r="MV584" s="49"/>
      <c r="MW584" s="49"/>
      <c r="MX584" s="49"/>
      <c r="MY584" s="49"/>
      <c r="MZ584" s="49"/>
      <c r="NA584" s="49"/>
      <c r="NB584" s="49"/>
      <c r="NC584" s="49"/>
      <c r="ND584" s="49"/>
      <c r="NE584" s="49"/>
      <c r="NF584" s="49"/>
      <c r="NG584" s="49"/>
      <c r="NH584" s="49"/>
      <c r="NI584" s="49"/>
      <c r="NJ584" s="49"/>
      <c r="NK584" s="49"/>
      <c r="NL584" s="49"/>
      <c r="NM584" s="49"/>
      <c r="NN584" s="49"/>
      <c r="NO584" s="49"/>
      <c r="NP584" s="49"/>
      <c r="NQ584" s="49"/>
    </row>
    <row r="585" spans="1:381" s="50" customFormat="1" x14ac:dyDescent="0.2">
      <c r="A585" s="46">
        <v>584</v>
      </c>
      <c r="B585" s="47" t="s">
        <v>424</v>
      </c>
      <c r="C585" s="47" t="s">
        <v>38</v>
      </c>
      <c r="D585" s="59" t="s">
        <v>2593</v>
      </c>
      <c r="E585" s="66" t="s">
        <v>2100</v>
      </c>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c r="AX585" s="49"/>
      <c r="AY585" s="49"/>
      <c r="AZ585" s="49"/>
      <c r="BA585" s="49"/>
      <c r="BB585" s="49"/>
      <c r="BC585" s="49"/>
      <c r="BD585" s="49"/>
      <c r="BE585" s="49"/>
      <c r="BF585" s="49"/>
      <c r="BG585" s="49"/>
      <c r="BH585" s="49"/>
      <c r="BI585" s="49"/>
      <c r="BJ585" s="49"/>
      <c r="BK585" s="49"/>
      <c r="BL585" s="49"/>
      <c r="BM585" s="49"/>
      <c r="BN585" s="49"/>
      <c r="BO585" s="49"/>
      <c r="BP585" s="49"/>
      <c r="BQ585" s="49"/>
      <c r="BR585" s="49"/>
      <c r="BS585" s="49"/>
      <c r="BT585" s="49"/>
      <c r="BU585" s="49"/>
      <c r="BV585" s="49"/>
      <c r="BW585" s="49"/>
      <c r="BX585" s="49"/>
      <c r="BY585" s="49"/>
      <c r="BZ585" s="49"/>
      <c r="CA585" s="49"/>
      <c r="CB585" s="49"/>
      <c r="CC585" s="49"/>
      <c r="CD585" s="49"/>
      <c r="CE585" s="49"/>
      <c r="CF585" s="49"/>
      <c r="CG585" s="49"/>
      <c r="CH585" s="49"/>
      <c r="CI585" s="49"/>
      <c r="CJ585" s="49"/>
      <c r="CK585" s="49"/>
      <c r="CL585" s="49"/>
      <c r="CM585" s="49"/>
      <c r="CN585" s="49"/>
      <c r="CO585" s="49"/>
      <c r="CP585" s="49"/>
      <c r="CQ585" s="49"/>
      <c r="CR585" s="49"/>
      <c r="CS585" s="49"/>
      <c r="CT585" s="49"/>
      <c r="CU585" s="49"/>
      <c r="CV585" s="49"/>
      <c r="CW585" s="49"/>
      <c r="CX585" s="49"/>
      <c r="CY585" s="49"/>
      <c r="CZ585" s="49"/>
      <c r="DA585" s="49"/>
      <c r="DB585" s="49"/>
      <c r="DC585" s="49"/>
      <c r="DD585" s="49"/>
      <c r="DE585" s="49"/>
      <c r="DF585" s="49"/>
      <c r="DG585" s="49"/>
      <c r="DH585" s="49"/>
      <c r="DI585" s="49"/>
      <c r="DJ585" s="49"/>
      <c r="DK585" s="49"/>
      <c r="DL585" s="49"/>
      <c r="DM585" s="49"/>
      <c r="DN585" s="49"/>
      <c r="DO585" s="49"/>
      <c r="DP585" s="49"/>
      <c r="DQ585" s="49"/>
      <c r="DR585" s="49"/>
      <c r="DS585" s="49"/>
      <c r="DT585" s="49"/>
      <c r="DU585" s="49"/>
      <c r="DV585" s="49"/>
      <c r="DW585" s="49"/>
      <c r="DX585" s="49"/>
      <c r="DY585" s="49"/>
      <c r="DZ585" s="49"/>
      <c r="EA585" s="49"/>
      <c r="EB585" s="49"/>
      <c r="EC585" s="49"/>
      <c r="ED585" s="49"/>
      <c r="EE585" s="49"/>
      <c r="EF585" s="49"/>
      <c r="EG585" s="49"/>
      <c r="EH585" s="49"/>
      <c r="EI585" s="49"/>
      <c r="EJ585" s="49"/>
      <c r="EK585" s="49"/>
      <c r="EL585" s="49"/>
      <c r="EM585" s="49"/>
      <c r="EN585" s="49"/>
      <c r="EO585" s="49"/>
      <c r="EP585" s="49"/>
      <c r="EQ585" s="49"/>
      <c r="ER585" s="49"/>
      <c r="ES585" s="49"/>
      <c r="ET585" s="49"/>
      <c r="EU585" s="49"/>
      <c r="EV585" s="49"/>
      <c r="EW585" s="49"/>
      <c r="EX585" s="49"/>
      <c r="EY585" s="49"/>
      <c r="EZ585" s="49"/>
      <c r="FA585" s="49"/>
      <c r="FB585" s="49"/>
      <c r="FC585" s="49"/>
      <c r="FD585" s="49"/>
      <c r="FE585" s="49"/>
      <c r="FF585" s="49"/>
      <c r="FG585" s="49"/>
      <c r="FH585" s="49"/>
      <c r="FI585" s="49"/>
      <c r="FJ585" s="49"/>
      <c r="FK585" s="49"/>
      <c r="FL585" s="49"/>
      <c r="FM585" s="49"/>
      <c r="FN585" s="49"/>
      <c r="FO585" s="49"/>
      <c r="FP585" s="49"/>
      <c r="FQ585" s="49"/>
      <c r="FR585" s="49"/>
      <c r="FS585" s="49"/>
      <c r="FT585" s="49"/>
      <c r="FU585" s="49"/>
      <c r="FV585" s="49"/>
      <c r="FW585" s="49"/>
      <c r="FX585" s="49"/>
      <c r="FY585" s="49"/>
      <c r="FZ585" s="49"/>
      <c r="GA585" s="49"/>
      <c r="GB585" s="49"/>
      <c r="GC585" s="49"/>
      <c r="GD585" s="49"/>
      <c r="GE585" s="49"/>
      <c r="GF585" s="49"/>
      <c r="GG585" s="49"/>
      <c r="GH585" s="49"/>
      <c r="GI585" s="49"/>
      <c r="GJ585" s="49"/>
      <c r="GK585" s="49"/>
      <c r="GL585" s="49"/>
      <c r="GM585" s="49"/>
      <c r="GN585" s="49"/>
      <c r="GO585" s="49"/>
      <c r="GP585" s="49"/>
      <c r="GQ585" s="49"/>
      <c r="GR585" s="49"/>
      <c r="GS585" s="49"/>
      <c r="GT585" s="49"/>
      <c r="GU585" s="49"/>
      <c r="GV585" s="49"/>
      <c r="GW585" s="49"/>
      <c r="GX585" s="49"/>
      <c r="GY585" s="49"/>
      <c r="GZ585" s="49"/>
      <c r="HA585" s="49"/>
      <c r="HB585" s="49"/>
      <c r="HC585" s="49"/>
      <c r="HD585" s="49"/>
      <c r="HE585" s="49"/>
      <c r="HF585" s="49"/>
      <c r="HG585" s="49"/>
      <c r="HH585" s="49"/>
      <c r="HI585" s="49"/>
      <c r="HJ585" s="49"/>
      <c r="HK585" s="49"/>
      <c r="HL585" s="49"/>
      <c r="HM585" s="49"/>
      <c r="HN585" s="49"/>
      <c r="HO585" s="49"/>
      <c r="HP585" s="49"/>
      <c r="HQ585" s="49"/>
      <c r="HR585" s="49"/>
      <c r="HS585" s="49"/>
      <c r="HT585" s="49"/>
      <c r="HU585" s="49"/>
      <c r="HV585" s="49"/>
      <c r="HW585" s="49"/>
      <c r="HX585" s="49"/>
      <c r="HY585" s="49"/>
      <c r="HZ585" s="49"/>
      <c r="IA585" s="49"/>
      <c r="IB585" s="49"/>
      <c r="IC585" s="49"/>
      <c r="ID585" s="49"/>
      <c r="IE585" s="49"/>
      <c r="IF585" s="49"/>
      <c r="IG585" s="49"/>
      <c r="IH585" s="49"/>
      <c r="II585" s="49"/>
      <c r="IJ585" s="49"/>
      <c r="IK585" s="49"/>
      <c r="IL585" s="49"/>
      <c r="IM585" s="49"/>
      <c r="IN585" s="49"/>
      <c r="IO585" s="49"/>
      <c r="IP585" s="49"/>
      <c r="IQ585" s="49"/>
      <c r="IR585" s="49"/>
      <c r="IS585" s="49"/>
      <c r="IT585" s="49"/>
      <c r="IU585" s="49"/>
      <c r="IV585" s="49"/>
      <c r="IW585" s="49"/>
      <c r="IX585" s="49"/>
      <c r="IY585" s="49"/>
      <c r="IZ585" s="49"/>
      <c r="JA585" s="49"/>
      <c r="JB585" s="49"/>
      <c r="JC585" s="49"/>
      <c r="JD585" s="49"/>
      <c r="JE585" s="49"/>
      <c r="JF585" s="49"/>
      <c r="JG585" s="49"/>
      <c r="JH585" s="49"/>
      <c r="JI585" s="49"/>
      <c r="JJ585" s="49"/>
      <c r="JK585" s="49"/>
      <c r="JL585" s="49"/>
      <c r="JM585" s="49"/>
      <c r="JN585" s="49"/>
      <c r="JO585" s="49"/>
      <c r="JP585" s="49"/>
      <c r="JQ585" s="49"/>
      <c r="JR585" s="49"/>
      <c r="JS585" s="49"/>
      <c r="JT585" s="49"/>
      <c r="JU585" s="49"/>
      <c r="JV585" s="49"/>
      <c r="JW585" s="49"/>
      <c r="JX585" s="49"/>
      <c r="JY585" s="49"/>
      <c r="JZ585" s="49"/>
      <c r="KA585" s="49"/>
      <c r="KB585" s="49"/>
      <c r="KC585" s="49"/>
      <c r="KD585" s="49"/>
      <c r="KE585" s="49"/>
      <c r="KF585" s="49"/>
      <c r="KG585" s="49"/>
      <c r="KH585" s="49"/>
      <c r="KI585" s="49"/>
      <c r="KJ585" s="49"/>
      <c r="KK585" s="49"/>
      <c r="KL585" s="49"/>
      <c r="KM585" s="49"/>
      <c r="KN585" s="49"/>
      <c r="KO585" s="49"/>
      <c r="KP585" s="49"/>
      <c r="KQ585" s="49"/>
      <c r="KR585" s="49"/>
      <c r="KS585" s="49"/>
      <c r="KT585" s="49"/>
      <c r="KU585" s="49"/>
      <c r="KV585" s="49"/>
      <c r="KW585" s="49"/>
      <c r="KX585" s="49"/>
      <c r="KY585" s="49"/>
      <c r="KZ585" s="49"/>
      <c r="LA585" s="49"/>
      <c r="LB585" s="49"/>
      <c r="LC585" s="49"/>
      <c r="LD585" s="49"/>
      <c r="LE585" s="49"/>
      <c r="LF585" s="49"/>
      <c r="LG585" s="49"/>
      <c r="LH585" s="49"/>
      <c r="LI585" s="49"/>
      <c r="LJ585" s="49"/>
      <c r="LK585" s="49"/>
      <c r="LL585" s="49"/>
      <c r="LM585" s="49"/>
      <c r="LN585" s="49"/>
      <c r="LO585" s="49"/>
      <c r="LP585" s="49"/>
      <c r="LQ585" s="49"/>
      <c r="LR585" s="49"/>
      <c r="LS585" s="49"/>
      <c r="LT585" s="49"/>
      <c r="LU585" s="49"/>
      <c r="LV585" s="49"/>
      <c r="LW585" s="49"/>
      <c r="LX585" s="49"/>
      <c r="LY585" s="49"/>
      <c r="LZ585" s="49"/>
      <c r="MA585" s="49"/>
      <c r="MB585" s="49"/>
      <c r="MC585" s="49"/>
      <c r="MD585" s="49"/>
      <c r="ME585" s="49"/>
      <c r="MF585" s="49"/>
      <c r="MG585" s="49"/>
      <c r="MH585" s="49"/>
      <c r="MI585" s="49"/>
      <c r="MJ585" s="49"/>
      <c r="MK585" s="49"/>
      <c r="ML585" s="49"/>
      <c r="MM585" s="49"/>
      <c r="MN585" s="49"/>
      <c r="MO585" s="49"/>
      <c r="MP585" s="49"/>
      <c r="MQ585" s="49"/>
      <c r="MR585" s="49"/>
      <c r="MS585" s="49"/>
      <c r="MT585" s="49"/>
      <c r="MU585" s="49"/>
      <c r="MV585" s="49"/>
      <c r="MW585" s="49"/>
      <c r="MX585" s="49"/>
      <c r="MY585" s="49"/>
      <c r="MZ585" s="49"/>
      <c r="NA585" s="49"/>
      <c r="NB585" s="49"/>
      <c r="NC585" s="49"/>
      <c r="ND585" s="49"/>
      <c r="NE585" s="49"/>
      <c r="NF585" s="49"/>
      <c r="NG585" s="49"/>
      <c r="NH585" s="49"/>
      <c r="NI585" s="49"/>
      <c r="NJ585" s="49"/>
      <c r="NK585" s="49"/>
      <c r="NL585" s="49"/>
      <c r="NM585" s="49"/>
      <c r="NN585" s="49"/>
      <c r="NO585" s="49"/>
      <c r="NP585" s="49"/>
      <c r="NQ585" s="49"/>
    </row>
    <row r="586" spans="1:381" x14ac:dyDescent="0.2">
      <c r="A586" s="46">
        <v>585</v>
      </c>
      <c r="B586" s="47" t="s">
        <v>425</v>
      </c>
      <c r="C586" s="47" t="s">
        <v>38</v>
      </c>
      <c r="D586" s="59" t="s">
        <v>2593</v>
      </c>
      <c r="E586" s="66" t="s">
        <v>2128</v>
      </c>
    </row>
    <row r="587" spans="1:381" x14ac:dyDescent="0.2">
      <c r="A587" s="46">
        <v>586</v>
      </c>
      <c r="B587" s="47" t="s">
        <v>426</v>
      </c>
      <c r="C587" s="47" t="s">
        <v>38</v>
      </c>
      <c r="D587" s="59" t="s">
        <v>2593</v>
      </c>
      <c r="E587" s="66" t="s">
        <v>2129</v>
      </c>
    </row>
    <row r="588" spans="1:381" x14ac:dyDescent="0.2">
      <c r="A588" s="46">
        <v>587</v>
      </c>
      <c r="B588" s="47" t="s">
        <v>427</v>
      </c>
      <c r="C588" s="47" t="s">
        <v>38</v>
      </c>
      <c r="D588" s="59" t="s">
        <v>2593</v>
      </c>
      <c r="E588" s="66" t="s">
        <v>2130</v>
      </c>
    </row>
    <row r="589" spans="1:381" x14ac:dyDescent="0.2">
      <c r="A589" s="46">
        <v>588</v>
      </c>
      <c r="B589" s="47" t="s">
        <v>428</v>
      </c>
      <c r="C589" s="47" t="s">
        <v>38</v>
      </c>
      <c r="D589" s="59" t="s">
        <v>2593</v>
      </c>
      <c r="E589" s="66" t="s">
        <v>2131</v>
      </c>
    </row>
    <row r="590" spans="1:381" s="50" customFormat="1" x14ac:dyDescent="0.2">
      <c r="A590" s="46">
        <v>589</v>
      </c>
      <c r="B590" s="47" t="s">
        <v>429</v>
      </c>
      <c r="C590" s="47" t="s">
        <v>38</v>
      </c>
      <c r="D590" s="59" t="s">
        <v>2593</v>
      </c>
      <c r="E590" s="66" t="s">
        <v>2132</v>
      </c>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49"/>
      <c r="AT590" s="49"/>
      <c r="AU590" s="49"/>
      <c r="AV590" s="49"/>
      <c r="AW590" s="49"/>
      <c r="AX590" s="49"/>
      <c r="AY590" s="49"/>
      <c r="AZ590" s="49"/>
      <c r="BA590" s="49"/>
      <c r="BB590" s="49"/>
      <c r="BC590" s="49"/>
      <c r="BD590" s="49"/>
      <c r="BE590" s="49"/>
      <c r="BF590" s="49"/>
      <c r="BG590" s="49"/>
      <c r="BH590" s="49"/>
      <c r="BI590" s="49"/>
      <c r="BJ590" s="49"/>
      <c r="BK590" s="49"/>
      <c r="BL590" s="49"/>
      <c r="BM590" s="49"/>
      <c r="BN590" s="49"/>
      <c r="BO590" s="49"/>
      <c r="BP590" s="49"/>
      <c r="BQ590" s="49"/>
      <c r="BR590" s="49"/>
      <c r="BS590" s="49"/>
      <c r="BT590" s="49"/>
      <c r="BU590" s="49"/>
      <c r="BV590" s="49"/>
      <c r="BW590" s="49"/>
      <c r="BX590" s="49"/>
      <c r="BY590" s="49"/>
      <c r="BZ590" s="49"/>
      <c r="CA590" s="49"/>
      <c r="CB590" s="49"/>
      <c r="CC590" s="49"/>
      <c r="CD590" s="49"/>
      <c r="CE590" s="49"/>
      <c r="CF590" s="49"/>
      <c r="CG590" s="49"/>
      <c r="CH590" s="49"/>
      <c r="CI590" s="49"/>
      <c r="CJ590" s="49"/>
      <c r="CK590" s="49"/>
      <c r="CL590" s="49"/>
      <c r="CM590" s="49"/>
      <c r="CN590" s="49"/>
      <c r="CO590" s="49"/>
      <c r="CP590" s="49"/>
      <c r="CQ590" s="49"/>
      <c r="CR590" s="49"/>
      <c r="CS590" s="49"/>
      <c r="CT590" s="49"/>
      <c r="CU590" s="49"/>
      <c r="CV590" s="49"/>
      <c r="CW590" s="49"/>
      <c r="CX590" s="49"/>
      <c r="CY590" s="49"/>
      <c r="CZ590" s="49"/>
      <c r="DA590" s="49"/>
      <c r="DB590" s="49"/>
      <c r="DC590" s="49"/>
      <c r="DD590" s="49"/>
      <c r="DE590" s="49"/>
      <c r="DF590" s="49"/>
      <c r="DG590" s="49"/>
      <c r="DH590" s="49"/>
      <c r="DI590" s="49"/>
      <c r="DJ590" s="49"/>
      <c r="DK590" s="49"/>
      <c r="DL590" s="49"/>
      <c r="DM590" s="49"/>
      <c r="DN590" s="49"/>
      <c r="DO590" s="49"/>
      <c r="DP590" s="49"/>
      <c r="DQ590" s="49"/>
      <c r="DR590" s="49"/>
      <c r="DS590" s="49"/>
      <c r="DT590" s="49"/>
      <c r="DU590" s="49"/>
      <c r="DV590" s="49"/>
      <c r="DW590" s="49"/>
      <c r="DX590" s="49"/>
      <c r="DY590" s="49"/>
      <c r="DZ590" s="49"/>
      <c r="EA590" s="49"/>
      <c r="EB590" s="49"/>
      <c r="EC590" s="49"/>
      <c r="ED590" s="49"/>
      <c r="EE590" s="49"/>
      <c r="EF590" s="49"/>
      <c r="EG590" s="49"/>
      <c r="EH590" s="49"/>
      <c r="EI590" s="49"/>
      <c r="EJ590" s="49"/>
      <c r="EK590" s="49"/>
      <c r="EL590" s="49"/>
      <c r="EM590" s="49"/>
      <c r="EN590" s="49"/>
      <c r="EO590" s="49"/>
      <c r="EP590" s="49"/>
      <c r="EQ590" s="49"/>
      <c r="ER590" s="49"/>
      <c r="ES590" s="49"/>
      <c r="ET590" s="49"/>
      <c r="EU590" s="49"/>
      <c r="EV590" s="49"/>
      <c r="EW590" s="49"/>
      <c r="EX590" s="49"/>
      <c r="EY590" s="49"/>
      <c r="EZ590" s="49"/>
      <c r="FA590" s="49"/>
      <c r="FB590" s="49"/>
      <c r="FC590" s="49"/>
      <c r="FD590" s="49"/>
      <c r="FE590" s="49"/>
      <c r="FF590" s="49"/>
      <c r="FG590" s="49"/>
      <c r="FH590" s="49"/>
      <c r="FI590" s="49"/>
      <c r="FJ590" s="49"/>
      <c r="FK590" s="49"/>
      <c r="FL590" s="49"/>
      <c r="FM590" s="49"/>
      <c r="FN590" s="49"/>
      <c r="FO590" s="49"/>
      <c r="FP590" s="49"/>
      <c r="FQ590" s="49"/>
      <c r="FR590" s="49"/>
      <c r="FS590" s="49"/>
      <c r="FT590" s="49"/>
      <c r="FU590" s="49"/>
      <c r="FV590" s="49"/>
      <c r="FW590" s="49"/>
      <c r="FX590" s="49"/>
      <c r="FY590" s="49"/>
      <c r="FZ590" s="49"/>
      <c r="GA590" s="49"/>
      <c r="GB590" s="49"/>
      <c r="GC590" s="49"/>
      <c r="GD590" s="49"/>
      <c r="GE590" s="49"/>
      <c r="GF590" s="49"/>
      <c r="GG590" s="49"/>
      <c r="GH590" s="49"/>
      <c r="GI590" s="49"/>
      <c r="GJ590" s="49"/>
      <c r="GK590" s="49"/>
      <c r="GL590" s="49"/>
      <c r="GM590" s="49"/>
      <c r="GN590" s="49"/>
      <c r="GO590" s="49"/>
      <c r="GP590" s="49"/>
      <c r="GQ590" s="49"/>
      <c r="GR590" s="49"/>
      <c r="GS590" s="49"/>
      <c r="GT590" s="49"/>
      <c r="GU590" s="49"/>
      <c r="GV590" s="49"/>
      <c r="GW590" s="49"/>
      <c r="GX590" s="49"/>
      <c r="GY590" s="49"/>
      <c r="GZ590" s="49"/>
      <c r="HA590" s="49"/>
      <c r="HB590" s="49"/>
      <c r="HC590" s="49"/>
      <c r="HD590" s="49"/>
      <c r="HE590" s="49"/>
      <c r="HF590" s="49"/>
      <c r="HG590" s="49"/>
      <c r="HH590" s="49"/>
      <c r="HI590" s="49"/>
      <c r="HJ590" s="49"/>
      <c r="HK590" s="49"/>
      <c r="HL590" s="49"/>
      <c r="HM590" s="49"/>
      <c r="HN590" s="49"/>
      <c r="HO590" s="49"/>
      <c r="HP590" s="49"/>
      <c r="HQ590" s="49"/>
      <c r="HR590" s="49"/>
      <c r="HS590" s="49"/>
      <c r="HT590" s="49"/>
      <c r="HU590" s="49"/>
      <c r="HV590" s="49"/>
      <c r="HW590" s="49"/>
      <c r="HX590" s="49"/>
      <c r="HY590" s="49"/>
      <c r="HZ590" s="49"/>
      <c r="IA590" s="49"/>
      <c r="IB590" s="49"/>
      <c r="IC590" s="49"/>
      <c r="ID590" s="49"/>
      <c r="IE590" s="49"/>
      <c r="IF590" s="49"/>
      <c r="IG590" s="49"/>
      <c r="IH590" s="49"/>
      <c r="II590" s="49"/>
      <c r="IJ590" s="49"/>
      <c r="IK590" s="49"/>
      <c r="IL590" s="49"/>
      <c r="IM590" s="49"/>
      <c r="IN590" s="49"/>
      <c r="IO590" s="49"/>
      <c r="IP590" s="49"/>
      <c r="IQ590" s="49"/>
      <c r="IR590" s="49"/>
      <c r="IS590" s="49"/>
      <c r="IT590" s="49"/>
      <c r="IU590" s="49"/>
      <c r="IV590" s="49"/>
      <c r="IW590" s="49"/>
      <c r="IX590" s="49"/>
      <c r="IY590" s="49"/>
      <c r="IZ590" s="49"/>
      <c r="JA590" s="49"/>
      <c r="JB590" s="49"/>
      <c r="JC590" s="49"/>
      <c r="JD590" s="49"/>
      <c r="JE590" s="49"/>
      <c r="JF590" s="49"/>
      <c r="JG590" s="49"/>
      <c r="JH590" s="49"/>
      <c r="JI590" s="49"/>
      <c r="JJ590" s="49"/>
      <c r="JK590" s="49"/>
      <c r="JL590" s="49"/>
      <c r="JM590" s="49"/>
      <c r="JN590" s="49"/>
      <c r="JO590" s="49"/>
      <c r="JP590" s="49"/>
      <c r="JQ590" s="49"/>
      <c r="JR590" s="49"/>
      <c r="JS590" s="49"/>
      <c r="JT590" s="49"/>
      <c r="JU590" s="49"/>
      <c r="JV590" s="49"/>
      <c r="JW590" s="49"/>
      <c r="JX590" s="49"/>
      <c r="JY590" s="49"/>
      <c r="JZ590" s="49"/>
      <c r="KA590" s="49"/>
      <c r="KB590" s="49"/>
      <c r="KC590" s="49"/>
      <c r="KD590" s="49"/>
      <c r="KE590" s="49"/>
      <c r="KF590" s="49"/>
      <c r="KG590" s="49"/>
      <c r="KH590" s="49"/>
      <c r="KI590" s="49"/>
      <c r="KJ590" s="49"/>
      <c r="KK590" s="49"/>
      <c r="KL590" s="49"/>
      <c r="KM590" s="49"/>
      <c r="KN590" s="49"/>
      <c r="KO590" s="49"/>
      <c r="KP590" s="49"/>
      <c r="KQ590" s="49"/>
      <c r="KR590" s="49"/>
      <c r="KS590" s="49"/>
      <c r="KT590" s="49"/>
      <c r="KU590" s="49"/>
      <c r="KV590" s="49"/>
      <c r="KW590" s="49"/>
      <c r="KX590" s="49"/>
      <c r="KY590" s="49"/>
      <c r="KZ590" s="49"/>
      <c r="LA590" s="49"/>
      <c r="LB590" s="49"/>
      <c r="LC590" s="49"/>
      <c r="LD590" s="49"/>
      <c r="LE590" s="49"/>
      <c r="LF590" s="49"/>
      <c r="LG590" s="49"/>
      <c r="LH590" s="49"/>
      <c r="LI590" s="49"/>
      <c r="LJ590" s="49"/>
      <c r="LK590" s="49"/>
      <c r="LL590" s="49"/>
      <c r="LM590" s="49"/>
      <c r="LN590" s="49"/>
      <c r="LO590" s="49"/>
      <c r="LP590" s="49"/>
      <c r="LQ590" s="49"/>
      <c r="LR590" s="49"/>
      <c r="LS590" s="49"/>
      <c r="LT590" s="49"/>
      <c r="LU590" s="49"/>
      <c r="LV590" s="49"/>
      <c r="LW590" s="49"/>
      <c r="LX590" s="49"/>
      <c r="LY590" s="49"/>
      <c r="LZ590" s="49"/>
      <c r="MA590" s="49"/>
      <c r="MB590" s="49"/>
      <c r="MC590" s="49"/>
      <c r="MD590" s="49"/>
      <c r="ME590" s="49"/>
      <c r="MF590" s="49"/>
      <c r="MG590" s="49"/>
      <c r="MH590" s="49"/>
      <c r="MI590" s="49"/>
      <c r="MJ590" s="49"/>
      <c r="MK590" s="49"/>
      <c r="ML590" s="49"/>
      <c r="MM590" s="49"/>
      <c r="MN590" s="49"/>
      <c r="MO590" s="49"/>
      <c r="MP590" s="49"/>
      <c r="MQ590" s="49"/>
      <c r="MR590" s="49"/>
      <c r="MS590" s="49"/>
      <c r="MT590" s="49"/>
      <c r="MU590" s="49"/>
      <c r="MV590" s="49"/>
      <c r="MW590" s="49"/>
      <c r="MX590" s="49"/>
      <c r="MY590" s="49"/>
      <c r="MZ590" s="49"/>
      <c r="NA590" s="49"/>
      <c r="NB590" s="49"/>
      <c r="NC590" s="49"/>
      <c r="ND590" s="49"/>
      <c r="NE590" s="49"/>
      <c r="NF590" s="49"/>
      <c r="NG590" s="49"/>
      <c r="NH590" s="49"/>
      <c r="NI590" s="49"/>
      <c r="NJ590" s="49"/>
      <c r="NK590" s="49"/>
      <c r="NL590" s="49"/>
      <c r="NM590" s="49"/>
      <c r="NN590" s="49"/>
      <c r="NO590" s="49"/>
      <c r="NP590" s="49"/>
      <c r="NQ590" s="49"/>
    </row>
    <row r="591" spans="1:381" s="50" customFormat="1" x14ac:dyDescent="0.2">
      <c r="A591" s="46">
        <v>590</v>
      </c>
      <c r="B591" s="47" t="s">
        <v>430</v>
      </c>
      <c r="C591" s="47" t="s">
        <v>38</v>
      </c>
      <c r="D591" s="59" t="s">
        <v>2593</v>
      </c>
      <c r="E591" s="66" t="s">
        <v>2117</v>
      </c>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49"/>
      <c r="AT591" s="49"/>
      <c r="AU591" s="49"/>
      <c r="AV591" s="49"/>
      <c r="AW591" s="49"/>
      <c r="AX591" s="49"/>
      <c r="AY591" s="49"/>
      <c r="AZ591" s="49"/>
      <c r="BA591" s="49"/>
      <c r="BB591" s="49"/>
      <c r="BC591" s="49"/>
      <c r="BD591" s="49"/>
      <c r="BE591" s="49"/>
      <c r="BF591" s="49"/>
      <c r="BG591" s="49"/>
      <c r="BH591" s="49"/>
      <c r="BI591" s="49"/>
      <c r="BJ591" s="49"/>
      <c r="BK591" s="49"/>
      <c r="BL591" s="49"/>
      <c r="BM591" s="49"/>
      <c r="BN591" s="49"/>
      <c r="BO591" s="49"/>
      <c r="BP591" s="49"/>
      <c r="BQ591" s="49"/>
      <c r="BR591" s="49"/>
      <c r="BS591" s="49"/>
      <c r="BT591" s="49"/>
      <c r="BU591" s="49"/>
      <c r="BV591" s="49"/>
      <c r="BW591" s="49"/>
      <c r="BX591" s="49"/>
      <c r="BY591" s="49"/>
      <c r="BZ591" s="49"/>
      <c r="CA591" s="49"/>
      <c r="CB591" s="49"/>
      <c r="CC591" s="49"/>
      <c r="CD591" s="49"/>
      <c r="CE591" s="49"/>
      <c r="CF591" s="49"/>
      <c r="CG591" s="49"/>
      <c r="CH591" s="49"/>
      <c r="CI591" s="49"/>
      <c r="CJ591" s="49"/>
      <c r="CK591" s="49"/>
      <c r="CL591" s="49"/>
      <c r="CM591" s="49"/>
      <c r="CN591" s="49"/>
      <c r="CO591" s="49"/>
      <c r="CP591" s="49"/>
      <c r="CQ591" s="49"/>
      <c r="CR591" s="49"/>
      <c r="CS591" s="49"/>
      <c r="CT591" s="49"/>
      <c r="CU591" s="49"/>
      <c r="CV591" s="49"/>
      <c r="CW591" s="49"/>
      <c r="CX591" s="49"/>
      <c r="CY591" s="49"/>
      <c r="CZ591" s="49"/>
      <c r="DA591" s="49"/>
      <c r="DB591" s="49"/>
      <c r="DC591" s="49"/>
      <c r="DD591" s="49"/>
      <c r="DE591" s="49"/>
      <c r="DF591" s="49"/>
      <c r="DG591" s="49"/>
      <c r="DH591" s="49"/>
      <c r="DI591" s="49"/>
      <c r="DJ591" s="49"/>
      <c r="DK591" s="49"/>
      <c r="DL591" s="49"/>
      <c r="DM591" s="49"/>
      <c r="DN591" s="49"/>
      <c r="DO591" s="49"/>
      <c r="DP591" s="49"/>
      <c r="DQ591" s="49"/>
      <c r="DR591" s="49"/>
      <c r="DS591" s="49"/>
      <c r="DT591" s="49"/>
      <c r="DU591" s="49"/>
      <c r="DV591" s="49"/>
      <c r="DW591" s="49"/>
      <c r="DX591" s="49"/>
      <c r="DY591" s="49"/>
      <c r="DZ591" s="49"/>
      <c r="EA591" s="49"/>
      <c r="EB591" s="49"/>
      <c r="EC591" s="49"/>
      <c r="ED591" s="49"/>
      <c r="EE591" s="49"/>
      <c r="EF591" s="49"/>
      <c r="EG591" s="49"/>
      <c r="EH591" s="49"/>
      <c r="EI591" s="49"/>
      <c r="EJ591" s="49"/>
      <c r="EK591" s="49"/>
      <c r="EL591" s="49"/>
      <c r="EM591" s="49"/>
      <c r="EN591" s="49"/>
      <c r="EO591" s="49"/>
      <c r="EP591" s="49"/>
      <c r="EQ591" s="49"/>
      <c r="ER591" s="49"/>
      <c r="ES591" s="49"/>
      <c r="ET591" s="49"/>
      <c r="EU591" s="49"/>
      <c r="EV591" s="49"/>
      <c r="EW591" s="49"/>
      <c r="EX591" s="49"/>
      <c r="EY591" s="49"/>
      <c r="EZ591" s="49"/>
      <c r="FA591" s="49"/>
      <c r="FB591" s="49"/>
      <c r="FC591" s="49"/>
      <c r="FD591" s="49"/>
      <c r="FE591" s="49"/>
      <c r="FF591" s="49"/>
      <c r="FG591" s="49"/>
      <c r="FH591" s="49"/>
      <c r="FI591" s="49"/>
      <c r="FJ591" s="49"/>
      <c r="FK591" s="49"/>
      <c r="FL591" s="49"/>
      <c r="FM591" s="49"/>
      <c r="FN591" s="49"/>
      <c r="FO591" s="49"/>
      <c r="FP591" s="49"/>
      <c r="FQ591" s="49"/>
      <c r="FR591" s="49"/>
      <c r="FS591" s="49"/>
      <c r="FT591" s="49"/>
      <c r="FU591" s="49"/>
      <c r="FV591" s="49"/>
      <c r="FW591" s="49"/>
      <c r="FX591" s="49"/>
      <c r="FY591" s="49"/>
      <c r="FZ591" s="49"/>
      <c r="GA591" s="49"/>
      <c r="GB591" s="49"/>
      <c r="GC591" s="49"/>
      <c r="GD591" s="49"/>
      <c r="GE591" s="49"/>
      <c r="GF591" s="49"/>
      <c r="GG591" s="49"/>
      <c r="GH591" s="49"/>
      <c r="GI591" s="49"/>
      <c r="GJ591" s="49"/>
      <c r="GK591" s="49"/>
      <c r="GL591" s="49"/>
      <c r="GM591" s="49"/>
      <c r="GN591" s="49"/>
      <c r="GO591" s="49"/>
      <c r="GP591" s="49"/>
      <c r="GQ591" s="49"/>
      <c r="GR591" s="49"/>
      <c r="GS591" s="49"/>
      <c r="GT591" s="49"/>
      <c r="GU591" s="49"/>
      <c r="GV591" s="49"/>
      <c r="GW591" s="49"/>
      <c r="GX591" s="49"/>
      <c r="GY591" s="49"/>
      <c r="GZ591" s="49"/>
      <c r="HA591" s="49"/>
      <c r="HB591" s="49"/>
      <c r="HC591" s="49"/>
      <c r="HD591" s="49"/>
      <c r="HE591" s="49"/>
      <c r="HF591" s="49"/>
      <c r="HG591" s="49"/>
      <c r="HH591" s="49"/>
      <c r="HI591" s="49"/>
      <c r="HJ591" s="49"/>
      <c r="HK591" s="49"/>
      <c r="HL591" s="49"/>
      <c r="HM591" s="49"/>
      <c r="HN591" s="49"/>
      <c r="HO591" s="49"/>
      <c r="HP591" s="49"/>
      <c r="HQ591" s="49"/>
      <c r="HR591" s="49"/>
      <c r="HS591" s="49"/>
      <c r="HT591" s="49"/>
      <c r="HU591" s="49"/>
      <c r="HV591" s="49"/>
      <c r="HW591" s="49"/>
      <c r="HX591" s="49"/>
      <c r="HY591" s="49"/>
      <c r="HZ591" s="49"/>
      <c r="IA591" s="49"/>
      <c r="IB591" s="49"/>
      <c r="IC591" s="49"/>
      <c r="ID591" s="49"/>
      <c r="IE591" s="49"/>
      <c r="IF591" s="49"/>
      <c r="IG591" s="49"/>
      <c r="IH591" s="49"/>
      <c r="II591" s="49"/>
      <c r="IJ591" s="49"/>
      <c r="IK591" s="49"/>
      <c r="IL591" s="49"/>
      <c r="IM591" s="49"/>
      <c r="IN591" s="49"/>
      <c r="IO591" s="49"/>
      <c r="IP591" s="49"/>
      <c r="IQ591" s="49"/>
      <c r="IR591" s="49"/>
      <c r="IS591" s="49"/>
      <c r="IT591" s="49"/>
      <c r="IU591" s="49"/>
      <c r="IV591" s="49"/>
      <c r="IW591" s="49"/>
      <c r="IX591" s="49"/>
      <c r="IY591" s="49"/>
      <c r="IZ591" s="49"/>
      <c r="JA591" s="49"/>
      <c r="JB591" s="49"/>
      <c r="JC591" s="49"/>
      <c r="JD591" s="49"/>
      <c r="JE591" s="49"/>
      <c r="JF591" s="49"/>
      <c r="JG591" s="49"/>
      <c r="JH591" s="49"/>
      <c r="JI591" s="49"/>
      <c r="JJ591" s="49"/>
      <c r="JK591" s="49"/>
      <c r="JL591" s="49"/>
      <c r="JM591" s="49"/>
      <c r="JN591" s="49"/>
      <c r="JO591" s="49"/>
      <c r="JP591" s="49"/>
      <c r="JQ591" s="49"/>
      <c r="JR591" s="49"/>
      <c r="JS591" s="49"/>
      <c r="JT591" s="49"/>
      <c r="JU591" s="49"/>
      <c r="JV591" s="49"/>
      <c r="JW591" s="49"/>
      <c r="JX591" s="49"/>
      <c r="JY591" s="49"/>
      <c r="JZ591" s="49"/>
      <c r="KA591" s="49"/>
      <c r="KB591" s="49"/>
      <c r="KC591" s="49"/>
      <c r="KD591" s="49"/>
      <c r="KE591" s="49"/>
      <c r="KF591" s="49"/>
      <c r="KG591" s="49"/>
      <c r="KH591" s="49"/>
      <c r="KI591" s="49"/>
      <c r="KJ591" s="49"/>
      <c r="KK591" s="49"/>
      <c r="KL591" s="49"/>
      <c r="KM591" s="49"/>
      <c r="KN591" s="49"/>
      <c r="KO591" s="49"/>
      <c r="KP591" s="49"/>
      <c r="KQ591" s="49"/>
      <c r="KR591" s="49"/>
      <c r="KS591" s="49"/>
      <c r="KT591" s="49"/>
      <c r="KU591" s="49"/>
      <c r="KV591" s="49"/>
      <c r="KW591" s="49"/>
      <c r="KX591" s="49"/>
      <c r="KY591" s="49"/>
      <c r="KZ591" s="49"/>
      <c r="LA591" s="49"/>
      <c r="LB591" s="49"/>
      <c r="LC591" s="49"/>
      <c r="LD591" s="49"/>
      <c r="LE591" s="49"/>
      <c r="LF591" s="49"/>
      <c r="LG591" s="49"/>
      <c r="LH591" s="49"/>
      <c r="LI591" s="49"/>
      <c r="LJ591" s="49"/>
      <c r="LK591" s="49"/>
      <c r="LL591" s="49"/>
      <c r="LM591" s="49"/>
      <c r="LN591" s="49"/>
      <c r="LO591" s="49"/>
      <c r="LP591" s="49"/>
      <c r="LQ591" s="49"/>
      <c r="LR591" s="49"/>
      <c r="LS591" s="49"/>
      <c r="LT591" s="49"/>
      <c r="LU591" s="49"/>
      <c r="LV591" s="49"/>
      <c r="LW591" s="49"/>
      <c r="LX591" s="49"/>
      <c r="LY591" s="49"/>
      <c r="LZ591" s="49"/>
      <c r="MA591" s="49"/>
      <c r="MB591" s="49"/>
      <c r="MC591" s="49"/>
      <c r="MD591" s="49"/>
      <c r="ME591" s="49"/>
      <c r="MF591" s="49"/>
      <c r="MG591" s="49"/>
      <c r="MH591" s="49"/>
      <c r="MI591" s="49"/>
      <c r="MJ591" s="49"/>
      <c r="MK591" s="49"/>
      <c r="ML591" s="49"/>
      <c r="MM591" s="49"/>
      <c r="MN591" s="49"/>
      <c r="MO591" s="49"/>
      <c r="MP591" s="49"/>
      <c r="MQ591" s="49"/>
      <c r="MR591" s="49"/>
      <c r="MS591" s="49"/>
      <c r="MT591" s="49"/>
      <c r="MU591" s="49"/>
      <c r="MV591" s="49"/>
      <c r="MW591" s="49"/>
      <c r="MX591" s="49"/>
      <c r="MY591" s="49"/>
      <c r="MZ591" s="49"/>
      <c r="NA591" s="49"/>
      <c r="NB591" s="49"/>
      <c r="NC591" s="49"/>
      <c r="ND591" s="49"/>
      <c r="NE591" s="49"/>
      <c r="NF591" s="49"/>
      <c r="NG591" s="49"/>
      <c r="NH591" s="49"/>
      <c r="NI591" s="49"/>
      <c r="NJ591" s="49"/>
      <c r="NK591" s="49"/>
      <c r="NL591" s="49"/>
      <c r="NM591" s="49"/>
      <c r="NN591" s="49"/>
      <c r="NO591" s="49"/>
      <c r="NP591" s="49"/>
      <c r="NQ591" s="49"/>
    </row>
    <row r="592" spans="1:381" s="50" customFormat="1" x14ac:dyDescent="0.2">
      <c r="A592" s="46">
        <v>591</v>
      </c>
      <c r="B592" s="47" t="s">
        <v>431</v>
      </c>
      <c r="C592" s="47" t="s">
        <v>38</v>
      </c>
      <c r="D592" s="59" t="s">
        <v>2593</v>
      </c>
      <c r="E592" s="66" t="s">
        <v>2133</v>
      </c>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c r="BA592" s="49"/>
      <c r="BB592" s="49"/>
      <c r="BC592" s="49"/>
      <c r="BD592" s="49"/>
      <c r="BE592" s="49"/>
      <c r="BF592" s="49"/>
      <c r="BG592" s="49"/>
      <c r="BH592" s="49"/>
      <c r="BI592" s="49"/>
      <c r="BJ592" s="49"/>
      <c r="BK592" s="49"/>
      <c r="BL592" s="49"/>
      <c r="BM592" s="49"/>
      <c r="BN592" s="49"/>
      <c r="BO592" s="49"/>
      <c r="BP592" s="49"/>
      <c r="BQ592" s="49"/>
      <c r="BR592" s="49"/>
      <c r="BS592" s="49"/>
      <c r="BT592" s="49"/>
      <c r="BU592" s="49"/>
      <c r="BV592" s="49"/>
      <c r="BW592" s="49"/>
      <c r="BX592" s="49"/>
      <c r="BY592" s="49"/>
      <c r="BZ592" s="49"/>
      <c r="CA592" s="49"/>
      <c r="CB592" s="49"/>
      <c r="CC592" s="49"/>
      <c r="CD592" s="49"/>
      <c r="CE592" s="49"/>
      <c r="CF592" s="49"/>
      <c r="CG592" s="49"/>
      <c r="CH592" s="49"/>
      <c r="CI592" s="49"/>
      <c r="CJ592" s="49"/>
      <c r="CK592" s="49"/>
      <c r="CL592" s="49"/>
      <c r="CM592" s="49"/>
      <c r="CN592" s="49"/>
      <c r="CO592" s="49"/>
      <c r="CP592" s="49"/>
      <c r="CQ592" s="49"/>
      <c r="CR592" s="49"/>
      <c r="CS592" s="49"/>
      <c r="CT592" s="49"/>
      <c r="CU592" s="49"/>
      <c r="CV592" s="49"/>
      <c r="CW592" s="49"/>
      <c r="CX592" s="49"/>
      <c r="CY592" s="49"/>
      <c r="CZ592" s="49"/>
      <c r="DA592" s="49"/>
      <c r="DB592" s="49"/>
      <c r="DC592" s="49"/>
      <c r="DD592" s="49"/>
      <c r="DE592" s="49"/>
      <c r="DF592" s="49"/>
      <c r="DG592" s="49"/>
      <c r="DH592" s="49"/>
      <c r="DI592" s="49"/>
      <c r="DJ592" s="49"/>
      <c r="DK592" s="49"/>
      <c r="DL592" s="49"/>
      <c r="DM592" s="49"/>
      <c r="DN592" s="49"/>
      <c r="DO592" s="49"/>
      <c r="DP592" s="49"/>
      <c r="DQ592" s="49"/>
      <c r="DR592" s="49"/>
      <c r="DS592" s="49"/>
      <c r="DT592" s="49"/>
      <c r="DU592" s="49"/>
      <c r="DV592" s="49"/>
      <c r="DW592" s="49"/>
      <c r="DX592" s="49"/>
      <c r="DY592" s="49"/>
      <c r="DZ592" s="49"/>
      <c r="EA592" s="49"/>
      <c r="EB592" s="49"/>
      <c r="EC592" s="49"/>
      <c r="ED592" s="49"/>
      <c r="EE592" s="49"/>
      <c r="EF592" s="49"/>
      <c r="EG592" s="49"/>
      <c r="EH592" s="49"/>
      <c r="EI592" s="49"/>
      <c r="EJ592" s="49"/>
      <c r="EK592" s="49"/>
      <c r="EL592" s="49"/>
      <c r="EM592" s="49"/>
      <c r="EN592" s="49"/>
      <c r="EO592" s="49"/>
      <c r="EP592" s="49"/>
      <c r="EQ592" s="49"/>
      <c r="ER592" s="49"/>
      <c r="ES592" s="49"/>
      <c r="ET592" s="49"/>
      <c r="EU592" s="49"/>
      <c r="EV592" s="49"/>
      <c r="EW592" s="49"/>
      <c r="EX592" s="49"/>
      <c r="EY592" s="49"/>
      <c r="EZ592" s="49"/>
      <c r="FA592" s="49"/>
      <c r="FB592" s="49"/>
      <c r="FC592" s="49"/>
      <c r="FD592" s="49"/>
      <c r="FE592" s="49"/>
      <c r="FF592" s="49"/>
      <c r="FG592" s="49"/>
      <c r="FH592" s="49"/>
      <c r="FI592" s="49"/>
      <c r="FJ592" s="49"/>
      <c r="FK592" s="49"/>
      <c r="FL592" s="49"/>
      <c r="FM592" s="49"/>
      <c r="FN592" s="49"/>
      <c r="FO592" s="49"/>
      <c r="FP592" s="49"/>
      <c r="FQ592" s="49"/>
      <c r="FR592" s="49"/>
      <c r="FS592" s="49"/>
      <c r="FT592" s="49"/>
      <c r="FU592" s="49"/>
      <c r="FV592" s="49"/>
      <c r="FW592" s="49"/>
      <c r="FX592" s="49"/>
      <c r="FY592" s="49"/>
      <c r="FZ592" s="49"/>
      <c r="GA592" s="49"/>
      <c r="GB592" s="49"/>
      <c r="GC592" s="49"/>
      <c r="GD592" s="49"/>
      <c r="GE592" s="49"/>
      <c r="GF592" s="49"/>
      <c r="GG592" s="49"/>
      <c r="GH592" s="49"/>
      <c r="GI592" s="49"/>
      <c r="GJ592" s="49"/>
      <c r="GK592" s="49"/>
      <c r="GL592" s="49"/>
      <c r="GM592" s="49"/>
      <c r="GN592" s="49"/>
      <c r="GO592" s="49"/>
      <c r="GP592" s="49"/>
      <c r="GQ592" s="49"/>
      <c r="GR592" s="49"/>
      <c r="GS592" s="49"/>
      <c r="GT592" s="49"/>
      <c r="GU592" s="49"/>
      <c r="GV592" s="49"/>
      <c r="GW592" s="49"/>
      <c r="GX592" s="49"/>
      <c r="GY592" s="49"/>
      <c r="GZ592" s="49"/>
      <c r="HA592" s="49"/>
      <c r="HB592" s="49"/>
      <c r="HC592" s="49"/>
      <c r="HD592" s="49"/>
      <c r="HE592" s="49"/>
      <c r="HF592" s="49"/>
      <c r="HG592" s="49"/>
      <c r="HH592" s="49"/>
      <c r="HI592" s="49"/>
      <c r="HJ592" s="49"/>
      <c r="HK592" s="49"/>
      <c r="HL592" s="49"/>
      <c r="HM592" s="49"/>
      <c r="HN592" s="49"/>
      <c r="HO592" s="49"/>
      <c r="HP592" s="49"/>
      <c r="HQ592" s="49"/>
      <c r="HR592" s="49"/>
      <c r="HS592" s="49"/>
      <c r="HT592" s="49"/>
      <c r="HU592" s="49"/>
      <c r="HV592" s="49"/>
      <c r="HW592" s="49"/>
      <c r="HX592" s="49"/>
      <c r="HY592" s="49"/>
      <c r="HZ592" s="49"/>
      <c r="IA592" s="49"/>
      <c r="IB592" s="49"/>
      <c r="IC592" s="49"/>
      <c r="ID592" s="49"/>
      <c r="IE592" s="49"/>
      <c r="IF592" s="49"/>
      <c r="IG592" s="49"/>
      <c r="IH592" s="49"/>
      <c r="II592" s="49"/>
      <c r="IJ592" s="49"/>
      <c r="IK592" s="49"/>
      <c r="IL592" s="49"/>
      <c r="IM592" s="49"/>
      <c r="IN592" s="49"/>
      <c r="IO592" s="49"/>
      <c r="IP592" s="49"/>
      <c r="IQ592" s="49"/>
      <c r="IR592" s="49"/>
      <c r="IS592" s="49"/>
      <c r="IT592" s="49"/>
      <c r="IU592" s="49"/>
      <c r="IV592" s="49"/>
      <c r="IW592" s="49"/>
      <c r="IX592" s="49"/>
      <c r="IY592" s="49"/>
      <c r="IZ592" s="49"/>
      <c r="JA592" s="49"/>
      <c r="JB592" s="49"/>
      <c r="JC592" s="49"/>
      <c r="JD592" s="49"/>
      <c r="JE592" s="49"/>
      <c r="JF592" s="49"/>
      <c r="JG592" s="49"/>
      <c r="JH592" s="49"/>
      <c r="JI592" s="49"/>
      <c r="JJ592" s="49"/>
      <c r="JK592" s="49"/>
      <c r="JL592" s="49"/>
      <c r="JM592" s="49"/>
      <c r="JN592" s="49"/>
      <c r="JO592" s="49"/>
      <c r="JP592" s="49"/>
      <c r="JQ592" s="49"/>
      <c r="JR592" s="49"/>
      <c r="JS592" s="49"/>
      <c r="JT592" s="49"/>
      <c r="JU592" s="49"/>
      <c r="JV592" s="49"/>
      <c r="JW592" s="49"/>
      <c r="JX592" s="49"/>
      <c r="JY592" s="49"/>
      <c r="JZ592" s="49"/>
      <c r="KA592" s="49"/>
      <c r="KB592" s="49"/>
      <c r="KC592" s="49"/>
      <c r="KD592" s="49"/>
      <c r="KE592" s="49"/>
      <c r="KF592" s="49"/>
      <c r="KG592" s="49"/>
      <c r="KH592" s="49"/>
      <c r="KI592" s="49"/>
      <c r="KJ592" s="49"/>
      <c r="KK592" s="49"/>
      <c r="KL592" s="49"/>
      <c r="KM592" s="49"/>
      <c r="KN592" s="49"/>
      <c r="KO592" s="49"/>
      <c r="KP592" s="49"/>
      <c r="KQ592" s="49"/>
      <c r="KR592" s="49"/>
      <c r="KS592" s="49"/>
      <c r="KT592" s="49"/>
      <c r="KU592" s="49"/>
      <c r="KV592" s="49"/>
      <c r="KW592" s="49"/>
      <c r="KX592" s="49"/>
      <c r="KY592" s="49"/>
      <c r="KZ592" s="49"/>
      <c r="LA592" s="49"/>
      <c r="LB592" s="49"/>
      <c r="LC592" s="49"/>
      <c r="LD592" s="49"/>
      <c r="LE592" s="49"/>
      <c r="LF592" s="49"/>
      <c r="LG592" s="49"/>
      <c r="LH592" s="49"/>
      <c r="LI592" s="49"/>
      <c r="LJ592" s="49"/>
      <c r="LK592" s="49"/>
      <c r="LL592" s="49"/>
      <c r="LM592" s="49"/>
      <c r="LN592" s="49"/>
      <c r="LO592" s="49"/>
      <c r="LP592" s="49"/>
      <c r="LQ592" s="49"/>
      <c r="LR592" s="49"/>
      <c r="LS592" s="49"/>
      <c r="LT592" s="49"/>
      <c r="LU592" s="49"/>
      <c r="LV592" s="49"/>
      <c r="LW592" s="49"/>
      <c r="LX592" s="49"/>
      <c r="LY592" s="49"/>
      <c r="LZ592" s="49"/>
      <c r="MA592" s="49"/>
      <c r="MB592" s="49"/>
      <c r="MC592" s="49"/>
      <c r="MD592" s="49"/>
      <c r="ME592" s="49"/>
      <c r="MF592" s="49"/>
      <c r="MG592" s="49"/>
      <c r="MH592" s="49"/>
      <c r="MI592" s="49"/>
      <c r="MJ592" s="49"/>
      <c r="MK592" s="49"/>
      <c r="ML592" s="49"/>
      <c r="MM592" s="49"/>
      <c r="MN592" s="49"/>
      <c r="MO592" s="49"/>
      <c r="MP592" s="49"/>
      <c r="MQ592" s="49"/>
      <c r="MR592" s="49"/>
      <c r="MS592" s="49"/>
      <c r="MT592" s="49"/>
      <c r="MU592" s="49"/>
      <c r="MV592" s="49"/>
      <c r="MW592" s="49"/>
      <c r="MX592" s="49"/>
      <c r="MY592" s="49"/>
      <c r="MZ592" s="49"/>
      <c r="NA592" s="49"/>
      <c r="NB592" s="49"/>
      <c r="NC592" s="49"/>
      <c r="ND592" s="49"/>
      <c r="NE592" s="49"/>
      <c r="NF592" s="49"/>
      <c r="NG592" s="49"/>
      <c r="NH592" s="49"/>
      <c r="NI592" s="49"/>
      <c r="NJ592" s="49"/>
      <c r="NK592" s="49"/>
      <c r="NL592" s="49"/>
      <c r="NM592" s="49"/>
      <c r="NN592" s="49"/>
      <c r="NO592" s="49"/>
      <c r="NP592" s="49"/>
      <c r="NQ592" s="49"/>
    </row>
    <row r="593" spans="1:381" s="50" customFormat="1" x14ac:dyDescent="0.2">
      <c r="A593" s="46">
        <v>592</v>
      </c>
      <c r="B593" s="47" t="s">
        <v>432</v>
      </c>
      <c r="C593" s="47" t="s">
        <v>38</v>
      </c>
      <c r="D593" s="59" t="s">
        <v>2593</v>
      </c>
      <c r="E593" s="66" t="s">
        <v>2134</v>
      </c>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49"/>
      <c r="AT593" s="49"/>
      <c r="AU593" s="49"/>
      <c r="AV593" s="49"/>
      <c r="AW593" s="49"/>
      <c r="AX593" s="49"/>
      <c r="AY593" s="49"/>
      <c r="AZ593" s="49"/>
      <c r="BA593" s="49"/>
      <c r="BB593" s="49"/>
      <c r="BC593" s="49"/>
      <c r="BD593" s="49"/>
      <c r="BE593" s="49"/>
      <c r="BF593" s="49"/>
      <c r="BG593" s="49"/>
      <c r="BH593" s="49"/>
      <c r="BI593" s="49"/>
      <c r="BJ593" s="49"/>
      <c r="BK593" s="49"/>
      <c r="BL593" s="49"/>
      <c r="BM593" s="49"/>
      <c r="BN593" s="49"/>
      <c r="BO593" s="49"/>
      <c r="BP593" s="49"/>
      <c r="BQ593" s="49"/>
      <c r="BR593" s="49"/>
      <c r="BS593" s="49"/>
      <c r="BT593" s="49"/>
      <c r="BU593" s="49"/>
      <c r="BV593" s="49"/>
      <c r="BW593" s="49"/>
      <c r="BX593" s="49"/>
      <c r="BY593" s="49"/>
      <c r="BZ593" s="49"/>
      <c r="CA593" s="49"/>
      <c r="CB593" s="49"/>
      <c r="CC593" s="49"/>
      <c r="CD593" s="49"/>
      <c r="CE593" s="49"/>
      <c r="CF593" s="49"/>
      <c r="CG593" s="49"/>
      <c r="CH593" s="49"/>
      <c r="CI593" s="49"/>
      <c r="CJ593" s="49"/>
      <c r="CK593" s="49"/>
      <c r="CL593" s="49"/>
      <c r="CM593" s="49"/>
      <c r="CN593" s="49"/>
      <c r="CO593" s="49"/>
      <c r="CP593" s="49"/>
      <c r="CQ593" s="49"/>
      <c r="CR593" s="49"/>
      <c r="CS593" s="49"/>
      <c r="CT593" s="49"/>
      <c r="CU593" s="49"/>
      <c r="CV593" s="49"/>
      <c r="CW593" s="49"/>
      <c r="CX593" s="49"/>
      <c r="CY593" s="49"/>
      <c r="CZ593" s="49"/>
      <c r="DA593" s="49"/>
      <c r="DB593" s="49"/>
      <c r="DC593" s="49"/>
      <c r="DD593" s="49"/>
      <c r="DE593" s="49"/>
      <c r="DF593" s="49"/>
      <c r="DG593" s="49"/>
      <c r="DH593" s="49"/>
      <c r="DI593" s="49"/>
      <c r="DJ593" s="49"/>
      <c r="DK593" s="49"/>
      <c r="DL593" s="49"/>
      <c r="DM593" s="49"/>
      <c r="DN593" s="49"/>
      <c r="DO593" s="49"/>
      <c r="DP593" s="49"/>
      <c r="DQ593" s="49"/>
      <c r="DR593" s="49"/>
      <c r="DS593" s="49"/>
      <c r="DT593" s="49"/>
      <c r="DU593" s="49"/>
      <c r="DV593" s="49"/>
      <c r="DW593" s="49"/>
      <c r="DX593" s="49"/>
      <c r="DY593" s="49"/>
      <c r="DZ593" s="49"/>
      <c r="EA593" s="49"/>
      <c r="EB593" s="49"/>
      <c r="EC593" s="49"/>
      <c r="ED593" s="49"/>
      <c r="EE593" s="49"/>
      <c r="EF593" s="49"/>
      <c r="EG593" s="49"/>
      <c r="EH593" s="49"/>
      <c r="EI593" s="49"/>
      <c r="EJ593" s="49"/>
      <c r="EK593" s="49"/>
      <c r="EL593" s="49"/>
      <c r="EM593" s="49"/>
      <c r="EN593" s="49"/>
      <c r="EO593" s="49"/>
      <c r="EP593" s="49"/>
      <c r="EQ593" s="49"/>
      <c r="ER593" s="49"/>
      <c r="ES593" s="49"/>
      <c r="ET593" s="49"/>
      <c r="EU593" s="49"/>
      <c r="EV593" s="49"/>
      <c r="EW593" s="49"/>
      <c r="EX593" s="49"/>
      <c r="EY593" s="49"/>
      <c r="EZ593" s="49"/>
      <c r="FA593" s="49"/>
      <c r="FB593" s="49"/>
      <c r="FC593" s="49"/>
      <c r="FD593" s="49"/>
      <c r="FE593" s="49"/>
      <c r="FF593" s="49"/>
      <c r="FG593" s="49"/>
      <c r="FH593" s="49"/>
      <c r="FI593" s="49"/>
      <c r="FJ593" s="49"/>
      <c r="FK593" s="49"/>
      <c r="FL593" s="49"/>
      <c r="FM593" s="49"/>
      <c r="FN593" s="49"/>
      <c r="FO593" s="49"/>
      <c r="FP593" s="49"/>
      <c r="FQ593" s="49"/>
      <c r="FR593" s="49"/>
      <c r="FS593" s="49"/>
      <c r="FT593" s="49"/>
      <c r="FU593" s="49"/>
      <c r="FV593" s="49"/>
      <c r="FW593" s="49"/>
      <c r="FX593" s="49"/>
      <c r="FY593" s="49"/>
      <c r="FZ593" s="49"/>
      <c r="GA593" s="49"/>
      <c r="GB593" s="49"/>
      <c r="GC593" s="49"/>
      <c r="GD593" s="49"/>
      <c r="GE593" s="49"/>
      <c r="GF593" s="49"/>
      <c r="GG593" s="49"/>
      <c r="GH593" s="49"/>
      <c r="GI593" s="49"/>
      <c r="GJ593" s="49"/>
      <c r="GK593" s="49"/>
      <c r="GL593" s="49"/>
      <c r="GM593" s="49"/>
      <c r="GN593" s="49"/>
      <c r="GO593" s="49"/>
      <c r="GP593" s="49"/>
      <c r="GQ593" s="49"/>
      <c r="GR593" s="49"/>
      <c r="GS593" s="49"/>
      <c r="GT593" s="49"/>
      <c r="GU593" s="49"/>
      <c r="GV593" s="49"/>
      <c r="GW593" s="49"/>
      <c r="GX593" s="49"/>
      <c r="GY593" s="49"/>
      <c r="GZ593" s="49"/>
      <c r="HA593" s="49"/>
      <c r="HB593" s="49"/>
      <c r="HC593" s="49"/>
      <c r="HD593" s="49"/>
      <c r="HE593" s="49"/>
      <c r="HF593" s="49"/>
      <c r="HG593" s="49"/>
      <c r="HH593" s="49"/>
      <c r="HI593" s="49"/>
      <c r="HJ593" s="49"/>
      <c r="HK593" s="49"/>
      <c r="HL593" s="49"/>
      <c r="HM593" s="49"/>
      <c r="HN593" s="49"/>
      <c r="HO593" s="49"/>
      <c r="HP593" s="49"/>
      <c r="HQ593" s="49"/>
      <c r="HR593" s="49"/>
      <c r="HS593" s="49"/>
      <c r="HT593" s="49"/>
      <c r="HU593" s="49"/>
      <c r="HV593" s="49"/>
      <c r="HW593" s="49"/>
      <c r="HX593" s="49"/>
      <c r="HY593" s="49"/>
      <c r="HZ593" s="49"/>
      <c r="IA593" s="49"/>
      <c r="IB593" s="49"/>
      <c r="IC593" s="49"/>
      <c r="ID593" s="49"/>
      <c r="IE593" s="49"/>
      <c r="IF593" s="49"/>
      <c r="IG593" s="49"/>
      <c r="IH593" s="49"/>
      <c r="II593" s="49"/>
      <c r="IJ593" s="49"/>
      <c r="IK593" s="49"/>
      <c r="IL593" s="49"/>
      <c r="IM593" s="49"/>
      <c r="IN593" s="49"/>
      <c r="IO593" s="49"/>
      <c r="IP593" s="49"/>
      <c r="IQ593" s="49"/>
      <c r="IR593" s="49"/>
      <c r="IS593" s="49"/>
      <c r="IT593" s="49"/>
      <c r="IU593" s="49"/>
      <c r="IV593" s="49"/>
      <c r="IW593" s="49"/>
      <c r="IX593" s="49"/>
      <c r="IY593" s="49"/>
      <c r="IZ593" s="49"/>
      <c r="JA593" s="49"/>
      <c r="JB593" s="49"/>
      <c r="JC593" s="49"/>
      <c r="JD593" s="49"/>
      <c r="JE593" s="49"/>
      <c r="JF593" s="49"/>
      <c r="JG593" s="49"/>
      <c r="JH593" s="49"/>
      <c r="JI593" s="49"/>
      <c r="JJ593" s="49"/>
      <c r="JK593" s="49"/>
      <c r="JL593" s="49"/>
      <c r="JM593" s="49"/>
      <c r="JN593" s="49"/>
      <c r="JO593" s="49"/>
      <c r="JP593" s="49"/>
      <c r="JQ593" s="49"/>
      <c r="JR593" s="49"/>
      <c r="JS593" s="49"/>
      <c r="JT593" s="49"/>
      <c r="JU593" s="49"/>
      <c r="JV593" s="49"/>
      <c r="JW593" s="49"/>
      <c r="JX593" s="49"/>
      <c r="JY593" s="49"/>
      <c r="JZ593" s="49"/>
      <c r="KA593" s="49"/>
      <c r="KB593" s="49"/>
      <c r="KC593" s="49"/>
      <c r="KD593" s="49"/>
      <c r="KE593" s="49"/>
      <c r="KF593" s="49"/>
      <c r="KG593" s="49"/>
      <c r="KH593" s="49"/>
      <c r="KI593" s="49"/>
      <c r="KJ593" s="49"/>
      <c r="KK593" s="49"/>
      <c r="KL593" s="49"/>
      <c r="KM593" s="49"/>
      <c r="KN593" s="49"/>
      <c r="KO593" s="49"/>
      <c r="KP593" s="49"/>
      <c r="KQ593" s="49"/>
      <c r="KR593" s="49"/>
      <c r="KS593" s="49"/>
      <c r="KT593" s="49"/>
      <c r="KU593" s="49"/>
      <c r="KV593" s="49"/>
      <c r="KW593" s="49"/>
      <c r="KX593" s="49"/>
      <c r="KY593" s="49"/>
      <c r="KZ593" s="49"/>
      <c r="LA593" s="49"/>
      <c r="LB593" s="49"/>
      <c r="LC593" s="49"/>
      <c r="LD593" s="49"/>
      <c r="LE593" s="49"/>
      <c r="LF593" s="49"/>
      <c r="LG593" s="49"/>
      <c r="LH593" s="49"/>
      <c r="LI593" s="49"/>
      <c r="LJ593" s="49"/>
      <c r="LK593" s="49"/>
      <c r="LL593" s="49"/>
      <c r="LM593" s="49"/>
      <c r="LN593" s="49"/>
      <c r="LO593" s="49"/>
      <c r="LP593" s="49"/>
      <c r="LQ593" s="49"/>
      <c r="LR593" s="49"/>
      <c r="LS593" s="49"/>
      <c r="LT593" s="49"/>
      <c r="LU593" s="49"/>
      <c r="LV593" s="49"/>
      <c r="LW593" s="49"/>
      <c r="LX593" s="49"/>
      <c r="LY593" s="49"/>
      <c r="LZ593" s="49"/>
      <c r="MA593" s="49"/>
      <c r="MB593" s="49"/>
      <c r="MC593" s="49"/>
      <c r="MD593" s="49"/>
      <c r="ME593" s="49"/>
      <c r="MF593" s="49"/>
      <c r="MG593" s="49"/>
      <c r="MH593" s="49"/>
      <c r="MI593" s="49"/>
      <c r="MJ593" s="49"/>
      <c r="MK593" s="49"/>
      <c r="ML593" s="49"/>
      <c r="MM593" s="49"/>
      <c r="MN593" s="49"/>
      <c r="MO593" s="49"/>
      <c r="MP593" s="49"/>
      <c r="MQ593" s="49"/>
      <c r="MR593" s="49"/>
      <c r="MS593" s="49"/>
      <c r="MT593" s="49"/>
      <c r="MU593" s="49"/>
      <c r="MV593" s="49"/>
      <c r="MW593" s="49"/>
      <c r="MX593" s="49"/>
      <c r="MY593" s="49"/>
      <c r="MZ593" s="49"/>
      <c r="NA593" s="49"/>
      <c r="NB593" s="49"/>
      <c r="NC593" s="49"/>
      <c r="ND593" s="49"/>
      <c r="NE593" s="49"/>
      <c r="NF593" s="49"/>
      <c r="NG593" s="49"/>
      <c r="NH593" s="49"/>
      <c r="NI593" s="49"/>
      <c r="NJ593" s="49"/>
      <c r="NK593" s="49"/>
      <c r="NL593" s="49"/>
      <c r="NM593" s="49"/>
      <c r="NN593" s="49"/>
      <c r="NO593" s="49"/>
      <c r="NP593" s="49"/>
      <c r="NQ593" s="49"/>
    </row>
    <row r="594" spans="1:381" s="50" customFormat="1" x14ac:dyDescent="0.2">
      <c r="A594" s="46">
        <v>593</v>
      </c>
      <c r="B594" s="47" t="s">
        <v>433</v>
      </c>
      <c r="C594" s="47" t="s">
        <v>38</v>
      </c>
      <c r="D594" s="59" t="s">
        <v>2593</v>
      </c>
      <c r="E594" s="66" t="s">
        <v>2135</v>
      </c>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c r="BA594" s="49"/>
      <c r="BB594" s="49"/>
      <c r="BC594" s="49"/>
      <c r="BD594" s="49"/>
      <c r="BE594" s="49"/>
      <c r="BF594" s="49"/>
      <c r="BG594" s="49"/>
      <c r="BH594" s="49"/>
      <c r="BI594" s="49"/>
      <c r="BJ594" s="49"/>
      <c r="BK594" s="49"/>
      <c r="BL594" s="49"/>
      <c r="BM594" s="49"/>
      <c r="BN594" s="49"/>
      <c r="BO594" s="49"/>
      <c r="BP594" s="49"/>
      <c r="BQ594" s="49"/>
      <c r="BR594" s="49"/>
      <c r="BS594" s="49"/>
      <c r="BT594" s="49"/>
      <c r="BU594" s="49"/>
      <c r="BV594" s="49"/>
      <c r="BW594" s="49"/>
      <c r="BX594" s="49"/>
      <c r="BY594" s="49"/>
      <c r="BZ594" s="49"/>
      <c r="CA594" s="49"/>
      <c r="CB594" s="49"/>
      <c r="CC594" s="49"/>
      <c r="CD594" s="49"/>
      <c r="CE594" s="49"/>
      <c r="CF594" s="49"/>
      <c r="CG594" s="49"/>
      <c r="CH594" s="49"/>
      <c r="CI594" s="49"/>
      <c r="CJ594" s="49"/>
      <c r="CK594" s="49"/>
      <c r="CL594" s="49"/>
      <c r="CM594" s="49"/>
      <c r="CN594" s="49"/>
      <c r="CO594" s="49"/>
      <c r="CP594" s="49"/>
      <c r="CQ594" s="49"/>
      <c r="CR594" s="49"/>
      <c r="CS594" s="49"/>
      <c r="CT594" s="49"/>
      <c r="CU594" s="49"/>
      <c r="CV594" s="49"/>
      <c r="CW594" s="49"/>
      <c r="CX594" s="49"/>
      <c r="CY594" s="49"/>
      <c r="CZ594" s="49"/>
      <c r="DA594" s="49"/>
      <c r="DB594" s="49"/>
      <c r="DC594" s="49"/>
      <c r="DD594" s="49"/>
      <c r="DE594" s="49"/>
      <c r="DF594" s="49"/>
      <c r="DG594" s="49"/>
      <c r="DH594" s="49"/>
      <c r="DI594" s="49"/>
      <c r="DJ594" s="49"/>
      <c r="DK594" s="49"/>
      <c r="DL594" s="49"/>
      <c r="DM594" s="49"/>
      <c r="DN594" s="49"/>
      <c r="DO594" s="49"/>
      <c r="DP594" s="49"/>
      <c r="DQ594" s="49"/>
      <c r="DR594" s="49"/>
      <c r="DS594" s="49"/>
      <c r="DT594" s="49"/>
      <c r="DU594" s="49"/>
      <c r="DV594" s="49"/>
      <c r="DW594" s="49"/>
      <c r="DX594" s="49"/>
      <c r="DY594" s="49"/>
      <c r="DZ594" s="49"/>
      <c r="EA594" s="49"/>
      <c r="EB594" s="49"/>
      <c r="EC594" s="49"/>
      <c r="ED594" s="49"/>
      <c r="EE594" s="49"/>
      <c r="EF594" s="49"/>
      <c r="EG594" s="49"/>
      <c r="EH594" s="49"/>
      <c r="EI594" s="49"/>
      <c r="EJ594" s="49"/>
      <c r="EK594" s="49"/>
      <c r="EL594" s="49"/>
      <c r="EM594" s="49"/>
      <c r="EN594" s="49"/>
      <c r="EO594" s="49"/>
      <c r="EP594" s="49"/>
      <c r="EQ594" s="49"/>
      <c r="ER594" s="49"/>
      <c r="ES594" s="49"/>
      <c r="ET594" s="49"/>
      <c r="EU594" s="49"/>
      <c r="EV594" s="49"/>
      <c r="EW594" s="49"/>
      <c r="EX594" s="49"/>
      <c r="EY594" s="49"/>
      <c r="EZ594" s="49"/>
      <c r="FA594" s="49"/>
      <c r="FB594" s="49"/>
      <c r="FC594" s="49"/>
      <c r="FD594" s="49"/>
      <c r="FE594" s="49"/>
      <c r="FF594" s="49"/>
      <c r="FG594" s="49"/>
      <c r="FH594" s="49"/>
      <c r="FI594" s="49"/>
      <c r="FJ594" s="49"/>
      <c r="FK594" s="49"/>
      <c r="FL594" s="49"/>
      <c r="FM594" s="49"/>
      <c r="FN594" s="49"/>
      <c r="FO594" s="49"/>
      <c r="FP594" s="49"/>
      <c r="FQ594" s="49"/>
      <c r="FR594" s="49"/>
      <c r="FS594" s="49"/>
      <c r="FT594" s="49"/>
      <c r="FU594" s="49"/>
      <c r="FV594" s="49"/>
      <c r="FW594" s="49"/>
      <c r="FX594" s="49"/>
      <c r="FY594" s="49"/>
      <c r="FZ594" s="49"/>
      <c r="GA594" s="49"/>
      <c r="GB594" s="49"/>
      <c r="GC594" s="49"/>
      <c r="GD594" s="49"/>
      <c r="GE594" s="49"/>
      <c r="GF594" s="49"/>
      <c r="GG594" s="49"/>
      <c r="GH594" s="49"/>
      <c r="GI594" s="49"/>
      <c r="GJ594" s="49"/>
      <c r="GK594" s="49"/>
      <c r="GL594" s="49"/>
      <c r="GM594" s="49"/>
      <c r="GN594" s="49"/>
      <c r="GO594" s="49"/>
      <c r="GP594" s="49"/>
      <c r="GQ594" s="49"/>
      <c r="GR594" s="49"/>
      <c r="GS594" s="49"/>
      <c r="GT594" s="49"/>
      <c r="GU594" s="49"/>
      <c r="GV594" s="49"/>
      <c r="GW594" s="49"/>
      <c r="GX594" s="49"/>
      <c r="GY594" s="49"/>
      <c r="GZ594" s="49"/>
      <c r="HA594" s="49"/>
      <c r="HB594" s="49"/>
      <c r="HC594" s="49"/>
      <c r="HD594" s="49"/>
      <c r="HE594" s="49"/>
      <c r="HF594" s="49"/>
      <c r="HG594" s="49"/>
      <c r="HH594" s="49"/>
      <c r="HI594" s="49"/>
      <c r="HJ594" s="49"/>
      <c r="HK594" s="49"/>
      <c r="HL594" s="49"/>
      <c r="HM594" s="49"/>
      <c r="HN594" s="49"/>
      <c r="HO594" s="49"/>
      <c r="HP594" s="49"/>
      <c r="HQ594" s="49"/>
      <c r="HR594" s="49"/>
      <c r="HS594" s="49"/>
      <c r="HT594" s="49"/>
      <c r="HU594" s="49"/>
      <c r="HV594" s="49"/>
      <c r="HW594" s="49"/>
      <c r="HX594" s="49"/>
      <c r="HY594" s="49"/>
      <c r="HZ594" s="49"/>
      <c r="IA594" s="49"/>
      <c r="IB594" s="49"/>
      <c r="IC594" s="49"/>
      <c r="ID594" s="49"/>
      <c r="IE594" s="49"/>
      <c r="IF594" s="49"/>
      <c r="IG594" s="49"/>
      <c r="IH594" s="49"/>
      <c r="II594" s="49"/>
      <c r="IJ594" s="49"/>
      <c r="IK594" s="49"/>
      <c r="IL594" s="49"/>
      <c r="IM594" s="49"/>
      <c r="IN594" s="49"/>
      <c r="IO594" s="49"/>
      <c r="IP594" s="49"/>
      <c r="IQ594" s="49"/>
      <c r="IR594" s="49"/>
      <c r="IS594" s="49"/>
      <c r="IT594" s="49"/>
      <c r="IU594" s="49"/>
      <c r="IV594" s="49"/>
      <c r="IW594" s="49"/>
      <c r="IX594" s="49"/>
      <c r="IY594" s="49"/>
      <c r="IZ594" s="49"/>
      <c r="JA594" s="49"/>
      <c r="JB594" s="49"/>
      <c r="JC594" s="49"/>
      <c r="JD594" s="49"/>
      <c r="JE594" s="49"/>
      <c r="JF594" s="49"/>
      <c r="JG594" s="49"/>
      <c r="JH594" s="49"/>
      <c r="JI594" s="49"/>
      <c r="JJ594" s="49"/>
      <c r="JK594" s="49"/>
      <c r="JL594" s="49"/>
      <c r="JM594" s="49"/>
      <c r="JN594" s="49"/>
      <c r="JO594" s="49"/>
      <c r="JP594" s="49"/>
      <c r="JQ594" s="49"/>
      <c r="JR594" s="49"/>
      <c r="JS594" s="49"/>
      <c r="JT594" s="49"/>
      <c r="JU594" s="49"/>
      <c r="JV594" s="49"/>
      <c r="JW594" s="49"/>
      <c r="JX594" s="49"/>
      <c r="JY594" s="49"/>
      <c r="JZ594" s="49"/>
      <c r="KA594" s="49"/>
      <c r="KB594" s="49"/>
      <c r="KC594" s="49"/>
      <c r="KD594" s="49"/>
      <c r="KE594" s="49"/>
      <c r="KF594" s="49"/>
      <c r="KG594" s="49"/>
      <c r="KH594" s="49"/>
      <c r="KI594" s="49"/>
      <c r="KJ594" s="49"/>
      <c r="KK594" s="49"/>
      <c r="KL594" s="49"/>
      <c r="KM594" s="49"/>
      <c r="KN594" s="49"/>
      <c r="KO594" s="49"/>
      <c r="KP594" s="49"/>
      <c r="KQ594" s="49"/>
      <c r="KR594" s="49"/>
      <c r="KS594" s="49"/>
      <c r="KT594" s="49"/>
      <c r="KU594" s="49"/>
      <c r="KV594" s="49"/>
      <c r="KW594" s="49"/>
      <c r="KX594" s="49"/>
      <c r="KY594" s="49"/>
      <c r="KZ594" s="49"/>
      <c r="LA594" s="49"/>
      <c r="LB594" s="49"/>
      <c r="LC594" s="49"/>
      <c r="LD594" s="49"/>
      <c r="LE594" s="49"/>
      <c r="LF594" s="49"/>
      <c r="LG594" s="49"/>
      <c r="LH594" s="49"/>
      <c r="LI594" s="49"/>
      <c r="LJ594" s="49"/>
      <c r="LK594" s="49"/>
      <c r="LL594" s="49"/>
      <c r="LM594" s="49"/>
      <c r="LN594" s="49"/>
      <c r="LO594" s="49"/>
      <c r="LP594" s="49"/>
      <c r="LQ594" s="49"/>
      <c r="LR594" s="49"/>
      <c r="LS594" s="49"/>
      <c r="LT594" s="49"/>
      <c r="LU594" s="49"/>
      <c r="LV594" s="49"/>
      <c r="LW594" s="49"/>
      <c r="LX594" s="49"/>
      <c r="LY594" s="49"/>
      <c r="LZ594" s="49"/>
      <c r="MA594" s="49"/>
      <c r="MB594" s="49"/>
      <c r="MC594" s="49"/>
      <c r="MD594" s="49"/>
      <c r="ME594" s="49"/>
      <c r="MF594" s="49"/>
      <c r="MG594" s="49"/>
      <c r="MH594" s="49"/>
      <c r="MI594" s="49"/>
      <c r="MJ594" s="49"/>
      <c r="MK594" s="49"/>
      <c r="ML594" s="49"/>
      <c r="MM594" s="49"/>
      <c r="MN594" s="49"/>
      <c r="MO594" s="49"/>
      <c r="MP594" s="49"/>
      <c r="MQ594" s="49"/>
      <c r="MR594" s="49"/>
      <c r="MS594" s="49"/>
      <c r="MT594" s="49"/>
      <c r="MU594" s="49"/>
      <c r="MV594" s="49"/>
      <c r="MW594" s="49"/>
      <c r="MX594" s="49"/>
      <c r="MY594" s="49"/>
      <c r="MZ594" s="49"/>
      <c r="NA594" s="49"/>
      <c r="NB594" s="49"/>
      <c r="NC594" s="49"/>
      <c r="ND594" s="49"/>
      <c r="NE594" s="49"/>
      <c r="NF594" s="49"/>
      <c r="NG594" s="49"/>
      <c r="NH594" s="49"/>
      <c r="NI594" s="49"/>
      <c r="NJ594" s="49"/>
      <c r="NK594" s="49"/>
      <c r="NL594" s="49"/>
      <c r="NM594" s="49"/>
      <c r="NN594" s="49"/>
      <c r="NO594" s="49"/>
      <c r="NP594" s="49"/>
      <c r="NQ594" s="49"/>
    </row>
    <row r="595" spans="1:381" x14ac:dyDescent="0.2">
      <c r="A595" s="46">
        <v>594</v>
      </c>
      <c r="B595" s="47" t="s">
        <v>434</v>
      </c>
      <c r="C595" s="47" t="s">
        <v>38</v>
      </c>
      <c r="D595" s="59" t="s">
        <v>2593</v>
      </c>
      <c r="E595" s="66" t="s">
        <v>2136</v>
      </c>
    </row>
    <row r="596" spans="1:381" x14ac:dyDescent="0.2">
      <c r="A596" s="46">
        <v>595</v>
      </c>
      <c r="B596" s="47" t="s">
        <v>435</v>
      </c>
      <c r="C596" s="47" t="s">
        <v>38</v>
      </c>
      <c r="D596" s="59" t="s">
        <v>2593</v>
      </c>
      <c r="E596" s="66" t="s">
        <v>2114</v>
      </c>
    </row>
    <row r="597" spans="1:381" x14ac:dyDescent="0.2">
      <c r="A597" s="46">
        <v>596</v>
      </c>
      <c r="B597" s="47" t="s">
        <v>436</v>
      </c>
      <c r="C597" s="47" t="s">
        <v>38</v>
      </c>
      <c r="D597" s="59" t="s">
        <v>2593</v>
      </c>
      <c r="E597" s="66" t="s">
        <v>2135</v>
      </c>
    </row>
    <row r="598" spans="1:381" x14ac:dyDescent="0.2">
      <c r="A598" s="46">
        <v>597</v>
      </c>
      <c r="B598" s="47" t="s">
        <v>437</v>
      </c>
      <c r="C598" s="47" t="s">
        <v>38</v>
      </c>
      <c r="D598" s="59" t="s">
        <v>2593</v>
      </c>
      <c r="E598" s="66" t="s">
        <v>2135</v>
      </c>
    </row>
    <row r="599" spans="1:381" x14ac:dyDescent="0.2">
      <c r="A599" s="46">
        <v>598</v>
      </c>
      <c r="B599" s="47" t="s">
        <v>438</v>
      </c>
      <c r="C599" s="47" t="s">
        <v>38</v>
      </c>
      <c r="D599" s="59" t="s">
        <v>2593</v>
      </c>
      <c r="E599" s="66" t="s">
        <v>2137</v>
      </c>
    </row>
    <row r="600" spans="1:381" x14ac:dyDescent="0.2">
      <c r="A600" s="46">
        <v>599</v>
      </c>
      <c r="B600" s="47" t="s">
        <v>439</v>
      </c>
      <c r="C600" s="47" t="s">
        <v>38</v>
      </c>
      <c r="D600" s="59" t="s">
        <v>2593</v>
      </c>
      <c r="E600" s="66" t="s">
        <v>2138</v>
      </c>
    </row>
    <row r="601" spans="1:381" x14ac:dyDescent="0.2">
      <c r="A601" s="46">
        <v>600</v>
      </c>
      <c r="B601" s="47" t="s">
        <v>440</v>
      </c>
      <c r="C601" s="47" t="s">
        <v>38</v>
      </c>
      <c r="D601" s="59" t="s">
        <v>2593</v>
      </c>
      <c r="E601" s="66" t="s">
        <v>2139</v>
      </c>
    </row>
    <row r="602" spans="1:381" x14ac:dyDescent="0.2">
      <c r="A602" s="46">
        <v>601</v>
      </c>
      <c r="B602" s="47" t="s">
        <v>441</v>
      </c>
      <c r="C602" s="47" t="s">
        <v>38</v>
      </c>
      <c r="D602" s="59" t="s">
        <v>2593</v>
      </c>
      <c r="E602" s="66" t="s">
        <v>1999</v>
      </c>
    </row>
    <row r="603" spans="1:381" x14ac:dyDescent="0.2">
      <c r="A603" s="46">
        <v>602</v>
      </c>
      <c r="B603" s="47" t="s">
        <v>442</v>
      </c>
      <c r="C603" s="47" t="s">
        <v>38</v>
      </c>
      <c r="D603" s="59" t="s">
        <v>2593</v>
      </c>
      <c r="E603" s="66" t="s">
        <v>2140</v>
      </c>
    </row>
    <row r="604" spans="1:381" s="50" customFormat="1" x14ac:dyDescent="0.2">
      <c r="A604" s="46">
        <v>603</v>
      </c>
      <c r="B604" s="47" t="s">
        <v>443</v>
      </c>
      <c r="C604" s="47" t="s">
        <v>38</v>
      </c>
      <c r="D604" s="59" t="s">
        <v>2593</v>
      </c>
      <c r="E604" s="66" t="s">
        <v>2141</v>
      </c>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49"/>
      <c r="AT604" s="49"/>
      <c r="AU604" s="49"/>
      <c r="AV604" s="49"/>
      <c r="AW604" s="49"/>
      <c r="AX604" s="49"/>
      <c r="AY604" s="49"/>
      <c r="AZ604" s="49"/>
      <c r="BA604" s="49"/>
      <c r="BB604" s="49"/>
      <c r="BC604" s="49"/>
      <c r="BD604" s="49"/>
      <c r="BE604" s="49"/>
      <c r="BF604" s="49"/>
      <c r="BG604" s="49"/>
      <c r="BH604" s="49"/>
      <c r="BI604" s="49"/>
      <c r="BJ604" s="49"/>
      <c r="BK604" s="49"/>
      <c r="BL604" s="49"/>
      <c r="BM604" s="49"/>
      <c r="BN604" s="49"/>
      <c r="BO604" s="49"/>
      <c r="BP604" s="49"/>
      <c r="BQ604" s="49"/>
      <c r="BR604" s="49"/>
      <c r="BS604" s="49"/>
      <c r="BT604" s="49"/>
      <c r="BU604" s="49"/>
      <c r="BV604" s="49"/>
      <c r="BW604" s="49"/>
      <c r="BX604" s="49"/>
      <c r="BY604" s="49"/>
      <c r="BZ604" s="49"/>
      <c r="CA604" s="49"/>
      <c r="CB604" s="49"/>
      <c r="CC604" s="49"/>
      <c r="CD604" s="49"/>
      <c r="CE604" s="49"/>
      <c r="CF604" s="49"/>
      <c r="CG604" s="49"/>
      <c r="CH604" s="49"/>
      <c r="CI604" s="49"/>
      <c r="CJ604" s="49"/>
      <c r="CK604" s="49"/>
      <c r="CL604" s="49"/>
      <c r="CM604" s="49"/>
      <c r="CN604" s="49"/>
      <c r="CO604" s="49"/>
      <c r="CP604" s="49"/>
      <c r="CQ604" s="49"/>
      <c r="CR604" s="49"/>
      <c r="CS604" s="49"/>
      <c r="CT604" s="49"/>
      <c r="CU604" s="49"/>
      <c r="CV604" s="49"/>
      <c r="CW604" s="49"/>
      <c r="CX604" s="49"/>
      <c r="CY604" s="49"/>
      <c r="CZ604" s="49"/>
      <c r="DA604" s="49"/>
      <c r="DB604" s="49"/>
      <c r="DC604" s="49"/>
      <c r="DD604" s="49"/>
      <c r="DE604" s="49"/>
      <c r="DF604" s="49"/>
      <c r="DG604" s="49"/>
      <c r="DH604" s="49"/>
      <c r="DI604" s="49"/>
      <c r="DJ604" s="49"/>
      <c r="DK604" s="49"/>
      <c r="DL604" s="49"/>
      <c r="DM604" s="49"/>
      <c r="DN604" s="49"/>
      <c r="DO604" s="49"/>
      <c r="DP604" s="49"/>
      <c r="DQ604" s="49"/>
      <c r="DR604" s="49"/>
      <c r="DS604" s="49"/>
      <c r="DT604" s="49"/>
      <c r="DU604" s="49"/>
      <c r="DV604" s="49"/>
      <c r="DW604" s="49"/>
      <c r="DX604" s="49"/>
      <c r="DY604" s="49"/>
      <c r="DZ604" s="49"/>
      <c r="EA604" s="49"/>
      <c r="EB604" s="49"/>
      <c r="EC604" s="49"/>
      <c r="ED604" s="49"/>
      <c r="EE604" s="49"/>
      <c r="EF604" s="49"/>
      <c r="EG604" s="49"/>
      <c r="EH604" s="49"/>
      <c r="EI604" s="49"/>
      <c r="EJ604" s="49"/>
      <c r="EK604" s="49"/>
      <c r="EL604" s="49"/>
      <c r="EM604" s="49"/>
      <c r="EN604" s="49"/>
      <c r="EO604" s="49"/>
      <c r="EP604" s="49"/>
      <c r="EQ604" s="49"/>
      <c r="ER604" s="49"/>
      <c r="ES604" s="49"/>
      <c r="ET604" s="49"/>
      <c r="EU604" s="49"/>
      <c r="EV604" s="49"/>
      <c r="EW604" s="49"/>
      <c r="EX604" s="49"/>
      <c r="EY604" s="49"/>
      <c r="EZ604" s="49"/>
      <c r="FA604" s="49"/>
      <c r="FB604" s="49"/>
      <c r="FC604" s="49"/>
      <c r="FD604" s="49"/>
      <c r="FE604" s="49"/>
      <c r="FF604" s="49"/>
      <c r="FG604" s="49"/>
      <c r="FH604" s="49"/>
      <c r="FI604" s="49"/>
      <c r="FJ604" s="49"/>
      <c r="FK604" s="49"/>
      <c r="FL604" s="49"/>
      <c r="FM604" s="49"/>
      <c r="FN604" s="49"/>
      <c r="FO604" s="49"/>
      <c r="FP604" s="49"/>
      <c r="FQ604" s="49"/>
      <c r="FR604" s="49"/>
      <c r="FS604" s="49"/>
      <c r="FT604" s="49"/>
      <c r="FU604" s="49"/>
      <c r="FV604" s="49"/>
      <c r="FW604" s="49"/>
      <c r="FX604" s="49"/>
      <c r="FY604" s="49"/>
      <c r="FZ604" s="49"/>
      <c r="GA604" s="49"/>
      <c r="GB604" s="49"/>
      <c r="GC604" s="49"/>
      <c r="GD604" s="49"/>
      <c r="GE604" s="49"/>
      <c r="GF604" s="49"/>
      <c r="GG604" s="49"/>
      <c r="GH604" s="49"/>
      <c r="GI604" s="49"/>
      <c r="GJ604" s="49"/>
      <c r="GK604" s="49"/>
      <c r="GL604" s="49"/>
      <c r="GM604" s="49"/>
      <c r="GN604" s="49"/>
      <c r="GO604" s="49"/>
      <c r="GP604" s="49"/>
      <c r="GQ604" s="49"/>
      <c r="GR604" s="49"/>
      <c r="GS604" s="49"/>
      <c r="GT604" s="49"/>
      <c r="GU604" s="49"/>
      <c r="GV604" s="49"/>
      <c r="GW604" s="49"/>
      <c r="GX604" s="49"/>
      <c r="GY604" s="49"/>
      <c r="GZ604" s="49"/>
      <c r="HA604" s="49"/>
      <c r="HB604" s="49"/>
      <c r="HC604" s="49"/>
      <c r="HD604" s="49"/>
      <c r="HE604" s="49"/>
      <c r="HF604" s="49"/>
      <c r="HG604" s="49"/>
      <c r="HH604" s="49"/>
      <c r="HI604" s="49"/>
      <c r="HJ604" s="49"/>
      <c r="HK604" s="49"/>
      <c r="HL604" s="49"/>
      <c r="HM604" s="49"/>
      <c r="HN604" s="49"/>
      <c r="HO604" s="49"/>
      <c r="HP604" s="49"/>
      <c r="HQ604" s="49"/>
      <c r="HR604" s="49"/>
      <c r="HS604" s="49"/>
      <c r="HT604" s="49"/>
      <c r="HU604" s="49"/>
      <c r="HV604" s="49"/>
      <c r="HW604" s="49"/>
      <c r="HX604" s="49"/>
      <c r="HY604" s="49"/>
      <c r="HZ604" s="49"/>
      <c r="IA604" s="49"/>
      <c r="IB604" s="49"/>
      <c r="IC604" s="49"/>
      <c r="ID604" s="49"/>
      <c r="IE604" s="49"/>
      <c r="IF604" s="49"/>
      <c r="IG604" s="49"/>
      <c r="IH604" s="49"/>
      <c r="II604" s="49"/>
      <c r="IJ604" s="49"/>
      <c r="IK604" s="49"/>
      <c r="IL604" s="49"/>
      <c r="IM604" s="49"/>
      <c r="IN604" s="49"/>
      <c r="IO604" s="49"/>
      <c r="IP604" s="49"/>
      <c r="IQ604" s="49"/>
      <c r="IR604" s="49"/>
      <c r="IS604" s="49"/>
      <c r="IT604" s="49"/>
      <c r="IU604" s="49"/>
      <c r="IV604" s="49"/>
      <c r="IW604" s="49"/>
      <c r="IX604" s="49"/>
      <c r="IY604" s="49"/>
      <c r="IZ604" s="49"/>
      <c r="JA604" s="49"/>
      <c r="JB604" s="49"/>
      <c r="JC604" s="49"/>
      <c r="JD604" s="49"/>
      <c r="JE604" s="49"/>
      <c r="JF604" s="49"/>
      <c r="JG604" s="49"/>
      <c r="JH604" s="49"/>
      <c r="JI604" s="49"/>
      <c r="JJ604" s="49"/>
      <c r="JK604" s="49"/>
      <c r="JL604" s="49"/>
      <c r="JM604" s="49"/>
      <c r="JN604" s="49"/>
      <c r="JO604" s="49"/>
      <c r="JP604" s="49"/>
      <c r="JQ604" s="49"/>
      <c r="JR604" s="49"/>
      <c r="JS604" s="49"/>
      <c r="JT604" s="49"/>
      <c r="JU604" s="49"/>
      <c r="JV604" s="49"/>
      <c r="JW604" s="49"/>
      <c r="JX604" s="49"/>
      <c r="JY604" s="49"/>
      <c r="JZ604" s="49"/>
      <c r="KA604" s="49"/>
      <c r="KB604" s="49"/>
      <c r="KC604" s="49"/>
      <c r="KD604" s="49"/>
      <c r="KE604" s="49"/>
      <c r="KF604" s="49"/>
      <c r="KG604" s="49"/>
      <c r="KH604" s="49"/>
      <c r="KI604" s="49"/>
      <c r="KJ604" s="49"/>
      <c r="KK604" s="49"/>
      <c r="KL604" s="49"/>
      <c r="KM604" s="49"/>
      <c r="KN604" s="49"/>
      <c r="KO604" s="49"/>
      <c r="KP604" s="49"/>
      <c r="KQ604" s="49"/>
      <c r="KR604" s="49"/>
      <c r="KS604" s="49"/>
      <c r="KT604" s="49"/>
      <c r="KU604" s="49"/>
      <c r="KV604" s="49"/>
      <c r="KW604" s="49"/>
      <c r="KX604" s="49"/>
      <c r="KY604" s="49"/>
      <c r="KZ604" s="49"/>
      <c r="LA604" s="49"/>
      <c r="LB604" s="49"/>
      <c r="LC604" s="49"/>
      <c r="LD604" s="49"/>
      <c r="LE604" s="49"/>
      <c r="LF604" s="49"/>
      <c r="LG604" s="49"/>
      <c r="LH604" s="49"/>
      <c r="LI604" s="49"/>
      <c r="LJ604" s="49"/>
      <c r="LK604" s="49"/>
      <c r="LL604" s="49"/>
      <c r="LM604" s="49"/>
      <c r="LN604" s="49"/>
      <c r="LO604" s="49"/>
      <c r="LP604" s="49"/>
      <c r="LQ604" s="49"/>
      <c r="LR604" s="49"/>
      <c r="LS604" s="49"/>
      <c r="LT604" s="49"/>
      <c r="LU604" s="49"/>
      <c r="LV604" s="49"/>
      <c r="LW604" s="49"/>
      <c r="LX604" s="49"/>
      <c r="LY604" s="49"/>
      <c r="LZ604" s="49"/>
      <c r="MA604" s="49"/>
      <c r="MB604" s="49"/>
      <c r="MC604" s="49"/>
      <c r="MD604" s="49"/>
      <c r="ME604" s="49"/>
      <c r="MF604" s="49"/>
      <c r="MG604" s="49"/>
      <c r="MH604" s="49"/>
      <c r="MI604" s="49"/>
      <c r="MJ604" s="49"/>
      <c r="MK604" s="49"/>
      <c r="ML604" s="49"/>
      <c r="MM604" s="49"/>
      <c r="MN604" s="49"/>
      <c r="MO604" s="49"/>
      <c r="MP604" s="49"/>
      <c r="MQ604" s="49"/>
      <c r="MR604" s="49"/>
      <c r="MS604" s="49"/>
      <c r="MT604" s="49"/>
      <c r="MU604" s="49"/>
      <c r="MV604" s="49"/>
      <c r="MW604" s="49"/>
      <c r="MX604" s="49"/>
      <c r="MY604" s="49"/>
      <c r="MZ604" s="49"/>
      <c r="NA604" s="49"/>
      <c r="NB604" s="49"/>
      <c r="NC604" s="49"/>
      <c r="ND604" s="49"/>
      <c r="NE604" s="49"/>
      <c r="NF604" s="49"/>
      <c r="NG604" s="49"/>
      <c r="NH604" s="49"/>
      <c r="NI604" s="49"/>
      <c r="NJ604" s="49"/>
      <c r="NK604" s="49"/>
      <c r="NL604" s="49"/>
      <c r="NM604" s="49"/>
      <c r="NN604" s="49"/>
      <c r="NO604" s="49"/>
      <c r="NP604" s="49"/>
      <c r="NQ604" s="49"/>
    </row>
    <row r="605" spans="1:381" s="50" customFormat="1" x14ac:dyDescent="0.2">
      <c r="A605" s="46">
        <v>604</v>
      </c>
      <c r="B605" s="47" t="s">
        <v>444</v>
      </c>
      <c r="C605" s="47" t="s">
        <v>38</v>
      </c>
      <c r="D605" s="59" t="s">
        <v>2593</v>
      </c>
      <c r="E605" s="66" t="s">
        <v>2125</v>
      </c>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49"/>
      <c r="AT605" s="49"/>
      <c r="AU605" s="49"/>
      <c r="AV605" s="49"/>
      <c r="AW605" s="49"/>
      <c r="AX605" s="49"/>
      <c r="AY605" s="49"/>
      <c r="AZ605" s="49"/>
      <c r="BA605" s="49"/>
      <c r="BB605" s="49"/>
      <c r="BC605" s="49"/>
      <c r="BD605" s="49"/>
      <c r="BE605" s="49"/>
      <c r="BF605" s="49"/>
      <c r="BG605" s="49"/>
      <c r="BH605" s="49"/>
      <c r="BI605" s="49"/>
      <c r="BJ605" s="49"/>
      <c r="BK605" s="49"/>
      <c r="BL605" s="49"/>
      <c r="BM605" s="49"/>
      <c r="BN605" s="49"/>
      <c r="BO605" s="49"/>
      <c r="BP605" s="49"/>
      <c r="BQ605" s="49"/>
      <c r="BR605" s="49"/>
      <c r="BS605" s="49"/>
      <c r="BT605" s="49"/>
      <c r="BU605" s="49"/>
      <c r="BV605" s="49"/>
      <c r="BW605" s="49"/>
      <c r="BX605" s="49"/>
      <c r="BY605" s="49"/>
      <c r="BZ605" s="49"/>
      <c r="CA605" s="49"/>
      <c r="CB605" s="49"/>
      <c r="CC605" s="49"/>
      <c r="CD605" s="49"/>
      <c r="CE605" s="49"/>
      <c r="CF605" s="49"/>
      <c r="CG605" s="49"/>
      <c r="CH605" s="49"/>
      <c r="CI605" s="49"/>
      <c r="CJ605" s="49"/>
      <c r="CK605" s="49"/>
      <c r="CL605" s="49"/>
      <c r="CM605" s="49"/>
      <c r="CN605" s="49"/>
      <c r="CO605" s="49"/>
      <c r="CP605" s="49"/>
      <c r="CQ605" s="49"/>
      <c r="CR605" s="49"/>
      <c r="CS605" s="49"/>
      <c r="CT605" s="49"/>
      <c r="CU605" s="49"/>
      <c r="CV605" s="49"/>
      <c r="CW605" s="49"/>
      <c r="CX605" s="49"/>
      <c r="CY605" s="49"/>
      <c r="CZ605" s="49"/>
      <c r="DA605" s="49"/>
      <c r="DB605" s="49"/>
      <c r="DC605" s="49"/>
      <c r="DD605" s="49"/>
      <c r="DE605" s="49"/>
      <c r="DF605" s="49"/>
      <c r="DG605" s="49"/>
      <c r="DH605" s="49"/>
      <c r="DI605" s="49"/>
      <c r="DJ605" s="49"/>
      <c r="DK605" s="49"/>
      <c r="DL605" s="49"/>
      <c r="DM605" s="49"/>
      <c r="DN605" s="49"/>
      <c r="DO605" s="49"/>
      <c r="DP605" s="49"/>
      <c r="DQ605" s="49"/>
      <c r="DR605" s="49"/>
      <c r="DS605" s="49"/>
      <c r="DT605" s="49"/>
      <c r="DU605" s="49"/>
      <c r="DV605" s="49"/>
      <c r="DW605" s="49"/>
      <c r="DX605" s="49"/>
      <c r="DY605" s="49"/>
      <c r="DZ605" s="49"/>
      <c r="EA605" s="49"/>
      <c r="EB605" s="49"/>
      <c r="EC605" s="49"/>
      <c r="ED605" s="49"/>
      <c r="EE605" s="49"/>
      <c r="EF605" s="49"/>
      <c r="EG605" s="49"/>
      <c r="EH605" s="49"/>
      <c r="EI605" s="49"/>
      <c r="EJ605" s="49"/>
      <c r="EK605" s="49"/>
      <c r="EL605" s="49"/>
      <c r="EM605" s="49"/>
      <c r="EN605" s="49"/>
      <c r="EO605" s="49"/>
      <c r="EP605" s="49"/>
      <c r="EQ605" s="49"/>
      <c r="ER605" s="49"/>
      <c r="ES605" s="49"/>
      <c r="ET605" s="49"/>
      <c r="EU605" s="49"/>
      <c r="EV605" s="49"/>
      <c r="EW605" s="49"/>
      <c r="EX605" s="49"/>
      <c r="EY605" s="49"/>
      <c r="EZ605" s="49"/>
      <c r="FA605" s="49"/>
      <c r="FB605" s="49"/>
      <c r="FC605" s="49"/>
      <c r="FD605" s="49"/>
      <c r="FE605" s="49"/>
      <c r="FF605" s="49"/>
      <c r="FG605" s="49"/>
      <c r="FH605" s="49"/>
      <c r="FI605" s="49"/>
      <c r="FJ605" s="49"/>
      <c r="FK605" s="49"/>
      <c r="FL605" s="49"/>
      <c r="FM605" s="49"/>
      <c r="FN605" s="49"/>
      <c r="FO605" s="49"/>
      <c r="FP605" s="49"/>
      <c r="FQ605" s="49"/>
      <c r="FR605" s="49"/>
      <c r="FS605" s="49"/>
      <c r="FT605" s="49"/>
      <c r="FU605" s="49"/>
      <c r="FV605" s="49"/>
      <c r="FW605" s="49"/>
      <c r="FX605" s="49"/>
      <c r="FY605" s="49"/>
      <c r="FZ605" s="49"/>
      <c r="GA605" s="49"/>
      <c r="GB605" s="49"/>
      <c r="GC605" s="49"/>
      <c r="GD605" s="49"/>
      <c r="GE605" s="49"/>
      <c r="GF605" s="49"/>
      <c r="GG605" s="49"/>
      <c r="GH605" s="49"/>
      <c r="GI605" s="49"/>
      <c r="GJ605" s="49"/>
      <c r="GK605" s="49"/>
      <c r="GL605" s="49"/>
      <c r="GM605" s="49"/>
      <c r="GN605" s="49"/>
      <c r="GO605" s="49"/>
      <c r="GP605" s="49"/>
      <c r="GQ605" s="49"/>
      <c r="GR605" s="49"/>
      <c r="GS605" s="49"/>
      <c r="GT605" s="49"/>
      <c r="GU605" s="49"/>
      <c r="GV605" s="49"/>
      <c r="GW605" s="49"/>
      <c r="GX605" s="49"/>
      <c r="GY605" s="49"/>
      <c r="GZ605" s="49"/>
      <c r="HA605" s="49"/>
      <c r="HB605" s="49"/>
      <c r="HC605" s="49"/>
      <c r="HD605" s="49"/>
      <c r="HE605" s="49"/>
      <c r="HF605" s="49"/>
      <c r="HG605" s="49"/>
      <c r="HH605" s="49"/>
      <c r="HI605" s="49"/>
      <c r="HJ605" s="49"/>
      <c r="HK605" s="49"/>
      <c r="HL605" s="49"/>
      <c r="HM605" s="49"/>
      <c r="HN605" s="49"/>
      <c r="HO605" s="49"/>
      <c r="HP605" s="49"/>
      <c r="HQ605" s="49"/>
      <c r="HR605" s="49"/>
      <c r="HS605" s="49"/>
      <c r="HT605" s="49"/>
      <c r="HU605" s="49"/>
      <c r="HV605" s="49"/>
      <c r="HW605" s="49"/>
      <c r="HX605" s="49"/>
      <c r="HY605" s="49"/>
      <c r="HZ605" s="49"/>
      <c r="IA605" s="49"/>
      <c r="IB605" s="49"/>
      <c r="IC605" s="49"/>
      <c r="ID605" s="49"/>
      <c r="IE605" s="49"/>
      <c r="IF605" s="49"/>
      <c r="IG605" s="49"/>
      <c r="IH605" s="49"/>
      <c r="II605" s="49"/>
      <c r="IJ605" s="49"/>
      <c r="IK605" s="49"/>
      <c r="IL605" s="49"/>
      <c r="IM605" s="49"/>
      <c r="IN605" s="49"/>
      <c r="IO605" s="49"/>
      <c r="IP605" s="49"/>
      <c r="IQ605" s="49"/>
      <c r="IR605" s="49"/>
      <c r="IS605" s="49"/>
      <c r="IT605" s="49"/>
      <c r="IU605" s="49"/>
      <c r="IV605" s="49"/>
      <c r="IW605" s="49"/>
      <c r="IX605" s="49"/>
      <c r="IY605" s="49"/>
      <c r="IZ605" s="49"/>
      <c r="JA605" s="49"/>
      <c r="JB605" s="49"/>
      <c r="JC605" s="49"/>
      <c r="JD605" s="49"/>
      <c r="JE605" s="49"/>
      <c r="JF605" s="49"/>
      <c r="JG605" s="49"/>
      <c r="JH605" s="49"/>
      <c r="JI605" s="49"/>
      <c r="JJ605" s="49"/>
      <c r="JK605" s="49"/>
      <c r="JL605" s="49"/>
      <c r="JM605" s="49"/>
      <c r="JN605" s="49"/>
      <c r="JO605" s="49"/>
      <c r="JP605" s="49"/>
      <c r="JQ605" s="49"/>
      <c r="JR605" s="49"/>
      <c r="JS605" s="49"/>
      <c r="JT605" s="49"/>
      <c r="JU605" s="49"/>
      <c r="JV605" s="49"/>
      <c r="JW605" s="49"/>
      <c r="JX605" s="49"/>
      <c r="JY605" s="49"/>
      <c r="JZ605" s="49"/>
      <c r="KA605" s="49"/>
      <c r="KB605" s="49"/>
      <c r="KC605" s="49"/>
      <c r="KD605" s="49"/>
      <c r="KE605" s="49"/>
      <c r="KF605" s="49"/>
      <c r="KG605" s="49"/>
      <c r="KH605" s="49"/>
      <c r="KI605" s="49"/>
      <c r="KJ605" s="49"/>
      <c r="KK605" s="49"/>
      <c r="KL605" s="49"/>
      <c r="KM605" s="49"/>
      <c r="KN605" s="49"/>
      <c r="KO605" s="49"/>
      <c r="KP605" s="49"/>
      <c r="KQ605" s="49"/>
      <c r="KR605" s="49"/>
      <c r="KS605" s="49"/>
      <c r="KT605" s="49"/>
      <c r="KU605" s="49"/>
      <c r="KV605" s="49"/>
      <c r="KW605" s="49"/>
      <c r="KX605" s="49"/>
      <c r="KY605" s="49"/>
      <c r="KZ605" s="49"/>
      <c r="LA605" s="49"/>
      <c r="LB605" s="49"/>
      <c r="LC605" s="49"/>
      <c r="LD605" s="49"/>
      <c r="LE605" s="49"/>
      <c r="LF605" s="49"/>
      <c r="LG605" s="49"/>
      <c r="LH605" s="49"/>
      <c r="LI605" s="49"/>
      <c r="LJ605" s="49"/>
      <c r="LK605" s="49"/>
      <c r="LL605" s="49"/>
      <c r="LM605" s="49"/>
      <c r="LN605" s="49"/>
      <c r="LO605" s="49"/>
      <c r="LP605" s="49"/>
      <c r="LQ605" s="49"/>
      <c r="LR605" s="49"/>
      <c r="LS605" s="49"/>
      <c r="LT605" s="49"/>
      <c r="LU605" s="49"/>
      <c r="LV605" s="49"/>
      <c r="LW605" s="49"/>
      <c r="LX605" s="49"/>
      <c r="LY605" s="49"/>
      <c r="LZ605" s="49"/>
      <c r="MA605" s="49"/>
      <c r="MB605" s="49"/>
      <c r="MC605" s="49"/>
      <c r="MD605" s="49"/>
      <c r="ME605" s="49"/>
      <c r="MF605" s="49"/>
      <c r="MG605" s="49"/>
      <c r="MH605" s="49"/>
      <c r="MI605" s="49"/>
      <c r="MJ605" s="49"/>
      <c r="MK605" s="49"/>
      <c r="ML605" s="49"/>
      <c r="MM605" s="49"/>
      <c r="MN605" s="49"/>
      <c r="MO605" s="49"/>
      <c r="MP605" s="49"/>
      <c r="MQ605" s="49"/>
      <c r="MR605" s="49"/>
      <c r="MS605" s="49"/>
      <c r="MT605" s="49"/>
      <c r="MU605" s="49"/>
      <c r="MV605" s="49"/>
      <c r="MW605" s="49"/>
      <c r="MX605" s="49"/>
      <c r="MY605" s="49"/>
      <c r="MZ605" s="49"/>
      <c r="NA605" s="49"/>
      <c r="NB605" s="49"/>
      <c r="NC605" s="49"/>
      <c r="ND605" s="49"/>
      <c r="NE605" s="49"/>
      <c r="NF605" s="49"/>
      <c r="NG605" s="49"/>
      <c r="NH605" s="49"/>
      <c r="NI605" s="49"/>
      <c r="NJ605" s="49"/>
      <c r="NK605" s="49"/>
      <c r="NL605" s="49"/>
      <c r="NM605" s="49"/>
      <c r="NN605" s="49"/>
      <c r="NO605" s="49"/>
      <c r="NP605" s="49"/>
      <c r="NQ605" s="49"/>
    </row>
    <row r="606" spans="1:381" x14ac:dyDescent="0.2">
      <c r="A606" s="46">
        <v>605</v>
      </c>
      <c r="B606" s="47" t="s">
        <v>445</v>
      </c>
      <c r="C606" s="47" t="s">
        <v>38</v>
      </c>
      <c r="D606" s="59" t="s">
        <v>2593</v>
      </c>
      <c r="E606" s="66" t="s">
        <v>2137</v>
      </c>
    </row>
    <row r="607" spans="1:381" x14ac:dyDescent="0.2">
      <c r="A607" s="46">
        <v>606</v>
      </c>
      <c r="B607" s="47" t="s">
        <v>446</v>
      </c>
      <c r="C607" s="47" t="s">
        <v>38</v>
      </c>
      <c r="D607" s="59" t="s">
        <v>2593</v>
      </c>
      <c r="E607" s="66" t="s">
        <v>2125</v>
      </c>
    </row>
    <row r="608" spans="1:381" x14ac:dyDescent="0.2">
      <c r="A608" s="46">
        <v>607</v>
      </c>
      <c r="B608" s="47" t="s">
        <v>447</v>
      </c>
      <c r="C608" s="47" t="s">
        <v>38</v>
      </c>
      <c r="D608" s="59" t="s">
        <v>2593</v>
      </c>
      <c r="E608" s="66" t="s">
        <v>2142</v>
      </c>
    </row>
    <row r="609" spans="1:381" x14ac:dyDescent="0.2">
      <c r="A609" s="46">
        <v>608</v>
      </c>
      <c r="B609" s="47" t="s">
        <v>448</v>
      </c>
      <c r="C609" s="47" t="s">
        <v>38</v>
      </c>
      <c r="D609" s="59" t="s">
        <v>2593</v>
      </c>
      <c r="E609" s="66" t="s">
        <v>2143</v>
      </c>
    </row>
    <row r="610" spans="1:381" s="50" customFormat="1" x14ac:dyDescent="0.2">
      <c r="A610" s="46">
        <v>609</v>
      </c>
      <c r="B610" s="47" t="s">
        <v>449</v>
      </c>
      <c r="C610" s="47" t="s">
        <v>38</v>
      </c>
      <c r="D610" s="59" t="s">
        <v>2593</v>
      </c>
      <c r="E610" s="66" t="s">
        <v>2144</v>
      </c>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49"/>
      <c r="AT610" s="49"/>
      <c r="AU610" s="49"/>
      <c r="AV610" s="49"/>
      <c r="AW610" s="49"/>
      <c r="AX610" s="49"/>
      <c r="AY610" s="49"/>
      <c r="AZ610" s="49"/>
      <c r="BA610" s="49"/>
      <c r="BB610" s="49"/>
      <c r="BC610" s="49"/>
      <c r="BD610" s="49"/>
      <c r="BE610" s="49"/>
      <c r="BF610" s="49"/>
      <c r="BG610" s="49"/>
      <c r="BH610" s="49"/>
      <c r="BI610" s="49"/>
      <c r="BJ610" s="49"/>
      <c r="BK610" s="49"/>
      <c r="BL610" s="49"/>
      <c r="BM610" s="49"/>
      <c r="BN610" s="49"/>
      <c r="BO610" s="49"/>
      <c r="BP610" s="49"/>
      <c r="BQ610" s="49"/>
      <c r="BR610" s="49"/>
      <c r="BS610" s="49"/>
      <c r="BT610" s="49"/>
      <c r="BU610" s="49"/>
      <c r="BV610" s="49"/>
      <c r="BW610" s="49"/>
      <c r="BX610" s="49"/>
      <c r="BY610" s="49"/>
      <c r="BZ610" s="49"/>
      <c r="CA610" s="49"/>
      <c r="CB610" s="49"/>
      <c r="CC610" s="49"/>
      <c r="CD610" s="49"/>
      <c r="CE610" s="49"/>
      <c r="CF610" s="49"/>
      <c r="CG610" s="49"/>
      <c r="CH610" s="49"/>
      <c r="CI610" s="49"/>
      <c r="CJ610" s="49"/>
      <c r="CK610" s="49"/>
      <c r="CL610" s="49"/>
      <c r="CM610" s="49"/>
      <c r="CN610" s="49"/>
      <c r="CO610" s="49"/>
      <c r="CP610" s="49"/>
      <c r="CQ610" s="49"/>
      <c r="CR610" s="49"/>
      <c r="CS610" s="49"/>
      <c r="CT610" s="49"/>
      <c r="CU610" s="49"/>
      <c r="CV610" s="49"/>
      <c r="CW610" s="49"/>
      <c r="CX610" s="49"/>
      <c r="CY610" s="49"/>
      <c r="CZ610" s="49"/>
      <c r="DA610" s="49"/>
      <c r="DB610" s="49"/>
      <c r="DC610" s="49"/>
      <c r="DD610" s="49"/>
      <c r="DE610" s="49"/>
      <c r="DF610" s="49"/>
      <c r="DG610" s="49"/>
      <c r="DH610" s="49"/>
      <c r="DI610" s="49"/>
      <c r="DJ610" s="49"/>
      <c r="DK610" s="49"/>
      <c r="DL610" s="49"/>
      <c r="DM610" s="49"/>
      <c r="DN610" s="49"/>
      <c r="DO610" s="49"/>
      <c r="DP610" s="49"/>
      <c r="DQ610" s="49"/>
      <c r="DR610" s="49"/>
      <c r="DS610" s="49"/>
      <c r="DT610" s="49"/>
      <c r="DU610" s="49"/>
      <c r="DV610" s="49"/>
      <c r="DW610" s="49"/>
      <c r="DX610" s="49"/>
      <c r="DY610" s="49"/>
      <c r="DZ610" s="49"/>
      <c r="EA610" s="49"/>
      <c r="EB610" s="49"/>
      <c r="EC610" s="49"/>
      <c r="ED610" s="49"/>
      <c r="EE610" s="49"/>
      <c r="EF610" s="49"/>
      <c r="EG610" s="49"/>
      <c r="EH610" s="49"/>
      <c r="EI610" s="49"/>
      <c r="EJ610" s="49"/>
      <c r="EK610" s="49"/>
      <c r="EL610" s="49"/>
      <c r="EM610" s="49"/>
      <c r="EN610" s="49"/>
      <c r="EO610" s="49"/>
      <c r="EP610" s="49"/>
      <c r="EQ610" s="49"/>
      <c r="ER610" s="49"/>
      <c r="ES610" s="49"/>
      <c r="ET610" s="49"/>
      <c r="EU610" s="49"/>
      <c r="EV610" s="49"/>
      <c r="EW610" s="49"/>
      <c r="EX610" s="49"/>
      <c r="EY610" s="49"/>
      <c r="EZ610" s="49"/>
      <c r="FA610" s="49"/>
      <c r="FB610" s="49"/>
      <c r="FC610" s="49"/>
      <c r="FD610" s="49"/>
      <c r="FE610" s="49"/>
      <c r="FF610" s="49"/>
      <c r="FG610" s="49"/>
      <c r="FH610" s="49"/>
      <c r="FI610" s="49"/>
      <c r="FJ610" s="49"/>
      <c r="FK610" s="49"/>
      <c r="FL610" s="49"/>
      <c r="FM610" s="49"/>
      <c r="FN610" s="49"/>
      <c r="FO610" s="49"/>
      <c r="FP610" s="49"/>
      <c r="FQ610" s="49"/>
      <c r="FR610" s="49"/>
      <c r="FS610" s="49"/>
      <c r="FT610" s="49"/>
      <c r="FU610" s="49"/>
      <c r="FV610" s="49"/>
      <c r="FW610" s="49"/>
      <c r="FX610" s="49"/>
      <c r="FY610" s="49"/>
      <c r="FZ610" s="49"/>
      <c r="GA610" s="49"/>
      <c r="GB610" s="49"/>
      <c r="GC610" s="49"/>
      <c r="GD610" s="49"/>
      <c r="GE610" s="49"/>
      <c r="GF610" s="49"/>
      <c r="GG610" s="49"/>
      <c r="GH610" s="49"/>
      <c r="GI610" s="49"/>
      <c r="GJ610" s="49"/>
      <c r="GK610" s="49"/>
      <c r="GL610" s="49"/>
      <c r="GM610" s="49"/>
      <c r="GN610" s="49"/>
      <c r="GO610" s="49"/>
      <c r="GP610" s="49"/>
      <c r="GQ610" s="49"/>
      <c r="GR610" s="49"/>
      <c r="GS610" s="49"/>
      <c r="GT610" s="49"/>
      <c r="GU610" s="49"/>
      <c r="GV610" s="49"/>
      <c r="GW610" s="49"/>
      <c r="GX610" s="49"/>
      <c r="GY610" s="49"/>
      <c r="GZ610" s="49"/>
      <c r="HA610" s="49"/>
      <c r="HB610" s="49"/>
      <c r="HC610" s="49"/>
      <c r="HD610" s="49"/>
      <c r="HE610" s="49"/>
      <c r="HF610" s="49"/>
      <c r="HG610" s="49"/>
      <c r="HH610" s="49"/>
      <c r="HI610" s="49"/>
      <c r="HJ610" s="49"/>
      <c r="HK610" s="49"/>
      <c r="HL610" s="49"/>
      <c r="HM610" s="49"/>
      <c r="HN610" s="49"/>
      <c r="HO610" s="49"/>
      <c r="HP610" s="49"/>
      <c r="HQ610" s="49"/>
      <c r="HR610" s="49"/>
      <c r="HS610" s="49"/>
      <c r="HT610" s="49"/>
      <c r="HU610" s="49"/>
      <c r="HV610" s="49"/>
      <c r="HW610" s="49"/>
      <c r="HX610" s="49"/>
      <c r="HY610" s="49"/>
      <c r="HZ610" s="49"/>
      <c r="IA610" s="49"/>
      <c r="IB610" s="49"/>
      <c r="IC610" s="49"/>
      <c r="ID610" s="49"/>
      <c r="IE610" s="49"/>
      <c r="IF610" s="49"/>
      <c r="IG610" s="49"/>
      <c r="IH610" s="49"/>
      <c r="II610" s="49"/>
      <c r="IJ610" s="49"/>
      <c r="IK610" s="49"/>
      <c r="IL610" s="49"/>
      <c r="IM610" s="49"/>
      <c r="IN610" s="49"/>
      <c r="IO610" s="49"/>
      <c r="IP610" s="49"/>
      <c r="IQ610" s="49"/>
      <c r="IR610" s="49"/>
      <c r="IS610" s="49"/>
      <c r="IT610" s="49"/>
      <c r="IU610" s="49"/>
      <c r="IV610" s="49"/>
      <c r="IW610" s="49"/>
      <c r="IX610" s="49"/>
      <c r="IY610" s="49"/>
      <c r="IZ610" s="49"/>
      <c r="JA610" s="49"/>
      <c r="JB610" s="49"/>
      <c r="JC610" s="49"/>
      <c r="JD610" s="49"/>
      <c r="JE610" s="49"/>
      <c r="JF610" s="49"/>
      <c r="JG610" s="49"/>
      <c r="JH610" s="49"/>
      <c r="JI610" s="49"/>
      <c r="JJ610" s="49"/>
      <c r="JK610" s="49"/>
      <c r="JL610" s="49"/>
      <c r="JM610" s="49"/>
      <c r="JN610" s="49"/>
      <c r="JO610" s="49"/>
      <c r="JP610" s="49"/>
      <c r="JQ610" s="49"/>
      <c r="JR610" s="49"/>
      <c r="JS610" s="49"/>
      <c r="JT610" s="49"/>
      <c r="JU610" s="49"/>
      <c r="JV610" s="49"/>
      <c r="JW610" s="49"/>
      <c r="JX610" s="49"/>
      <c r="JY610" s="49"/>
      <c r="JZ610" s="49"/>
      <c r="KA610" s="49"/>
      <c r="KB610" s="49"/>
      <c r="KC610" s="49"/>
      <c r="KD610" s="49"/>
      <c r="KE610" s="49"/>
      <c r="KF610" s="49"/>
      <c r="KG610" s="49"/>
      <c r="KH610" s="49"/>
      <c r="KI610" s="49"/>
      <c r="KJ610" s="49"/>
      <c r="KK610" s="49"/>
      <c r="KL610" s="49"/>
      <c r="KM610" s="49"/>
      <c r="KN610" s="49"/>
      <c r="KO610" s="49"/>
      <c r="KP610" s="49"/>
      <c r="KQ610" s="49"/>
      <c r="KR610" s="49"/>
      <c r="KS610" s="49"/>
      <c r="KT610" s="49"/>
      <c r="KU610" s="49"/>
      <c r="KV610" s="49"/>
      <c r="KW610" s="49"/>
      <c r="KX610" s="49"/>
      <c r="KY610" s="49"/>
      <c r="KZ610" s="49"/>
      <c r="LA610" s="49"/>
      <c r="LB610" s="49"/>
      <c r="LC610" s="49"/>
      <c r="LD610" s="49"/>
      <c r="LE610" s="49"/>
      <c r="LF610" s="49"/>
      <c r="LG610" s="49"/>
      <c r="LH610" s="49"/>
      <c r="LI610" s="49"/>
      <c r="LJ610" s="49"/>
      <c r="LK610" s="49"/>
      <c r="LL610" s="49"/>
      <c r="LM610" s="49"/>
      <c r="LN610" s="49"/>
      <c r="LO610" s="49"/>
      <c r="LP610" s="49"/>
      <c r="LQ610" s="49"/>
      <c r="LR610" s="49"/>
      <c r="LS610" s="49"/>
      <c r="LT610" s="49"/>
      <c r="LU610" s="49"/>
      <c r="LV610" s="49"/>
      <c r="LW610" s="49"/>
      <c r="LX610" s="49"/>
      <c r="LY610" s="49"/>
      <c r="LZ610" s="49"/>
      <c r="MA610" s="49"/>
      <c r="MB610" s="49"/>
      <c r="MC610" s="49"/>
      <c r="MD610" s="49"/>
      <c r="ME610" s="49"/>
      <c r="MF610" s="49"/>
      <c r="MG610" s="49"/>
      <c r="MH610" s="49"/>
      <c r="MI610" s="49"/>
      <c r="MJ610" s="49"/>
      <c r="MK610" s="49"/>
      <c r="ML610" s="49"/>
      <c r="MM610" s="49"/>
      <c r="MN610" s="49"/>
      <c r="MO610" s="49"/>
      <c r="MP610" s="49"/>
      <c r="MQ610" s="49"/>
      <c r="MR610" s="49"/>
      <c r="MS610" s="49"/>
      <c r="MT610" s="49"/>
      <c r="MU610" s="49"/>
      <c r="MV610" s="49"/>
      <c r="MW610" s="49"/>
      <c r="MX610" s="49"/>
      <c r="MY610" s="49"/>
      <c r="MZ610" s="49"/>
      <c r="NA610" s="49"/>
      <c r="NB610" s="49"/>
      <c r="NC610" s="49"/>
      <c r="ND610" s="49"/>
      <c r="NE610" s="49"/>
      <c r="NF610" s="49"/>
      <c r="NG610" s="49"/>
      <c r="NH610" s="49"/>
      <c r="NI610" s="49"/>
      <c r="NJ610" s="49"/>
      <c r="NK610" s="49"/>
      <c r="NL610" s="49"/>
      <c r="NM610" s="49"/>
      <c r="NN610" s="49"/>
      <c r="NO610" s="49"/>
      <c r="NP610" s="49"/>
      <c r="NQ610" s="49"/>
    </row>
    <row r="611" spans="1:381" x14ac:dyDescent="0.2">
      <c r="A611" s="46">
        <v>610</v>
      </c>
      <c r="B611" s="47" t="s">
        <v>450</v>
      </c>
      <c r="C611" s="47" t="s">
        <v>38</v>
      </c>
      <c r="D611" s="59" t="s">
        <v>2593</v>
      </c>
      <c r="E611" s="66" t="s">
        <v>2145</v>
      </c>
    </row>
    <row r="612" spans="1:381" x14ac:dyDescent="0.2">
      <c r="A612" s="46">
        <v>611</v>
      </c>
      <c r="B612" s="47" t="s">
        <v>451</v>
      </c>
      <c r="C612" s="47" t="s">
        <v>37</v>
      </c>
      <c r="D612" s="59" t="s">
        <v>2593</v>
      </c>
      <c r="E612" s="66" t="s">
        <v>2146</v>
      </c>
    </row>
    <row r="613" spans="1:381" s="50" customFormat="1" x14ac:dyDescent="0.2">
      <c r="A613" s="46">
        <v>612</v>
      </c>
      <c r="B613" s="47" t="s">
        <v>452</v>
      </c>
      <c r="C613" s="47" t="s">
        <v>37</v>
      </c>
      <c r="D613" s="59" t="s">
        <v>2593</v>
      </c>
      <c r="E613" s="66" t="s">
        <v>2091</v>
      </c>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49"/>
      <c r="AT613" s="49"/>
      <c r="AU613" s="49"/>
      <c r="AV613" s="49"/>
      <c r="AW613" s="49"/>
      <c r="AX613" s="49"/>
      <c r="AY613" s="49"/>
      <c r="AZ613" s="49"/>
      <c r="BA613" s="49"/>
      <c r="BB613" s="49"/>
      <c r="BC613" s="49"/>
      <c r="BD613" s="49"/>
      <c r="BE613" s="49"/>
      <c r="BF613" s="49"/>
      <c r="BG613" s="49"/>
      <c r="BH613" s="49"/>
      <c r="BI613" s="49"/>
      <c r="BJ613" s="49"/>
      <c r="BK613" s="49"/>
      <c r="BL613" s="49"/>
      <c r="BM613" s="49"/>
      <c r="BN613" s="49"/>
      <c r="BO613" s="49"/>
      <c r="BP613" s="49"/>
      <c r="BQ613" s="49"/>
      <c r="BR613" s="49"/>
      <c r="BS613" s="49"/>
      <c r="BT613" s="49"/>
      <c r="BU613" s="49"/>
      <c r="BV613" s="49"/>
      <c r="BW613" s="49"/>
      <c r="BX613" s="49"/>
      <c r="BY613" s="49"/>
      <c r="BZ613" s="49"/>
      <c r="CA613" s="49"/>
      <c r="CB613" s="49"/>
      <c r="CC613" s="49"/>
      <c r="CD613" s="49"/>
      <c r="CE613" s="49"/>
      <c r="CF613" s="49"/>
      <c r="CG613" s="49"/>
      <c r="CH613" s="49"/>
      <c r="CI613" s="49"/>
      <c r="CJ613" s="49"/>
      <c r="CK613" s="49"/>
      <c r="CL613" s="49"/>
      <c r="CM613" s="49"/>
      <c r="CN613" s="49"/>
      <c r="CO613" s="49"/>
      <c r="CP613" s="49"/>
      <c r="CQ613" s="49"/>
      <c r="CR613" s="49"/>
      <c r="CS613" s="49"/>
      <c r="CT613" s="49"/>
      <c r="CU613" s="49"/>
      <c r="CV613" s="49"/>
      <c r="CW613" s="49"/>
      <c r="CX613" s="49"/>
      <c r="CY613" s="49"/>
      <c r="CZ613" s="49"/>
      <c r="DA613" s="49"/>
      <c r="DB613" s="49"/>
      <c r="DC613" s="49"/>
      <c r="DD613" s="49"/>
      <c r="DE613" s="49"/>
      <c r="DF613" s="49"/>
      <c r="DG613" s="49"/>
      <c r="DH613" s="49"/>
      <c r="DI613" s="49"/>
      <c r="DJ613" s="49"/>
      <c r="DK613" s="49"/>
      <c r="DL613" s="49"/>
      <c r="DM613" s="49"/>
      <c r="DN613" s="49"/>
      <c r="DO613" s="49"/>
      <c r="DP613" s="49"/>
      <c r="DQ613" s="49"/>
      <c r="DR613" s="49"/>
      <c r="DS613" s="49"/>
      <c r="DT613" s="49"/>
      <c r="DU613" s="49"/>
      <c r="DV613" s="49"/>
      <c r="DW613" s="49"/>
      <c r="DX613" s="49"/>
      <c r="DY613" s="49"/>
      <c r="DZ613" s="49"/>
      <c r="EA613" s="49"/>
      <c r="EB613" s="49"/>
      <c r="EC613" s="49"/>
      <c r="ED613" s="49"/>
      <c r="EE613" s="49"/>
      <c r="EF613" s="49"/>
      <c r="EG613" s="49"/>
      <c r="EH613" s="49"/>
      <c r="EI613" s="49"/>
      <c r="EJ613" s="49"/>
      <c r="EK613" s="49"/>
      <c r="EL613" s="49"/>
      <c r="EM613" s="49"/>
      <c r="EN613" s="49"/>
      <c r="EO613" s="49"/>
      <c r="EP613" s="49"/>
      <c r="EQ613" s="49"/>
      <c r="ER613" s="49"/>
      <c r="ES613" s="49"/>
      <c r="ET613" s="49"/>
      <c r="EU613" s="49"/>
      <c r="EV613" s="49"/>
      <c r="EW613" s="49"/>
      <c r="EX613" s="49"/>
      <c r="EY613" s="49"/>
      <c r="EZ613" s="49"/>
      <c r="FA613" s="49"/>
      <c r="FB613" s="49"/>
      <c r="FC613" s="49"/>
      <c r="FD613" s="49"/>
      <c r="FE613" s="49"/>
      <c r="FF613" s="49"/>
      <c r="FG613" s="49"/>
      <c r="FH613" s="49"/>
      <c r="FI613" s="49"/>
      <c r="FJ613" s="49"/>
      <c r="FK613" s="49"/>
      <c r="FL613" s="49"/>
      <c r="FM613" s="49"/>
      <c r="FN613" s="49"/>
      <c r="FO613" s="49"/>
      <c r="FP613" s="49"/>
      <c r="FQ613" s="49"/>
      <c r="FR613" s="49"/>
      <c r="FS613" s="49"/>
      <c r="FT613" s="49"/>
      <c r="FU613" s="49"/>
      <c r="FV613" s="49"/>
      <c r="FW613" s="49"/>
      <c r="FX613" s="49"/>
      <c r="FY613" s="49"/>
      <c r="FZ613" s="49"/>
      <c r="GA613" s="49"/>
      <c r="GB613" s="49"/>
      <c r="GC613" s="49"/>
      <c r="GD613" s="49"/>
      <c r="GE613" s="49"/>
      <c r="GF613" s="49"/>
      <c r="GG613" s="49"/>
      <c r="GH613" s="49"/>
      <c r="GI613" s="49"/>
      <c r="GJ613" s="49"/>
      <c r="GK613" s="49"/>
      <c r="GL613" s="49"/>
      <c r="GM613" s="49"/>
      <c r="GN613" s="49"/>
      <c r="GO613" s="49"/>
      <c r="GP613" s="49"/>
      <c r="GQ613" s="49"/>
      <c r="GR613" s="49"/>
      <c r="GS613" s="49"/>
      <c r="GT613" s="49"/>
      <c r="GU613" s="49"/>
      <c r="GV613" s="49"/>
      <c r="GW613" s="49"/>
      <c r="GX613" s="49"/>
      <c r="GY613" s="49"/>
      <c r="GZ613" s="49"/>
      <c r="HA613" s="49"/>
      <c r="HB613" s="49"/>
      <c r="HC613" s="49"/>
      <c r="HD613" s="49"/>
      <c r="HE613" s="49"/>
      <c r="HF613" s="49"/>
      <c r="HG613" s="49"/>
      <c r="HH613" s="49"/>
      <c r="HI613" s="49"/>
      <c r="HJ613" s="49"/>
      <c r="HK613" s="49"/>
      <c r="HL613" s="49"/>
      <c r="HM613" s="49"/>
      <c r="HN613" s="49"/>
      <c r="HO613" s="49"/>
      <c r="HP613" s="49"/>
      <c r="HQ613" s="49"/>
      <c r="HR613" s="49"/>
      <c r="HS613" s="49"/>
      <c r="HT613" s="49"/>
      <c r="HU613" s="49"/>
      <c r="HV613" s="49"/>
      <c r="HW613" s="49"/>
      <c r="HX613" s="49"/>
      <c r="HY613" s="49"/>
      <c r="HZ613" s="49"/>
      <c r="IA613" s="49"/>
      <c r="IB613" s="49"/>
      <c r="IC613" s="49"/>
      <c r="ID613" s="49"/>
      <c r="IE613" s="49"/>
      <c r="IF613" s="49"/>
      <c r="IG613" s="49"/>
      <c r="IH613" s="49"/>
      <c r="II613" s="49"/>
      <c r="IJ613" s="49"/>
      <c r="IK613" s="49"/>
      <c r="IL613" s="49"/>
      <c r="IM613" s="49"/>
      <c r="IN613" s="49"/>
      <c r="IO613" s="49"/>
      <c r="IP613" s="49"/>
      <c r="IQ613" s="49"/>
      <c r="IR613" s="49"/>
      <c r="IS613" s="49"/>
      <c r="IT613" s="49"/>
      <c r="IU613" s="49"/>
      <c r="IV613" s="49"/>
      <c r="IW613" s="49"/>
      <c r="IX613" s="49"/>
      <c r="IY613" s="49"/>
      <c r="IZ613" s="49"/>
      <c r="JA613" s="49"/>
      <c r="JB613" s="49"/>
      <c r="JC613" s="49"/>
      <c r="JD613" s="49"/>
      <c r="JE613" s="49"/>
      <c r="JF613" s="49"/>
      <c r="JG613" s="49"/>
      <c r="JH613" s="49"/>
      <c r="JI613" s="49"/>
      <c r="JJ613" s="49"/>
      <c r="JK613" s="49"/>
      <c r="JL613" s="49"/>
      <c r="JM613" s="49"/>
      <c r="JN613" s="49"/>
      <c r="JO613" s="49"/>
      <c r="JP613" s="49"/>
      <c r="JQ613" s="49"/>
      <c r="JR613" s="49"/>
      <c r="JS613" s="49"/>
      <c r="JT613" s="49"/>
      <c r="JU613" s="49"/>
      <c r="JV613" s="49"/>
      <c r="JW613" s="49"/>
      <c r="JX613" s="49"/>
      <c r="JY613" s="49"/>
      <c r="JZ613" s="49"/>
      <c r="KA613" s="49"/>
      <c r="KB613" s="49"/>
      <c r="KC613" s="49"/>
      <c r="KD613" s="49"/>
      <c r="KE613" s="49"/>
      <c r="KF613" s="49"/>
      <c r="KG613" s="49"/>
      <c r="KH613" s="49"/>
      <c r="KI613" s="49"/>
      <c r="KJ613" s="49"/>
      <c r="KK613" s="49"/>
      <c r="KL613" s="49"/>
      <c r="KM613" s="49"/>
      <c r="KN613" s="49"/>
      <c r="KO613" s="49"/>
      <c r="KP613" s="49"/>
      <c r="KQ613" s="49"/>
      <c r="KR613" s="49"/>
      <c r="KS613" s="49"/>
      <c r="KT613" s="49"/>
      <c r="KU613" s="49"/>
      <c r="KV613" s="49"/>
      <c r="KW613" s="49"/>
      <c r="KX613" s="49"/>
      <c r="KY613" s="49"/>
      <c r="KZ613" s="49"/>
      <c r="LA613" s="49"/>
      <c r="LB613" s="49"/>
      <c r="LC613" s="49"/>
      <c r="LD613" s="49"/>
      <c r="LE613" s="49"/>
      <c r="LF613" s="49"/>
      <c r="LG613" s="49"/>
      <c r="LH613" s="49"/>
      <c r="LI613" s="49"/>
      <c r="LJ613" s="49"/>
      <c r="LK613" s="49"/>
      <c r="LL613" s="49"/>
      <c r="LM613" s="49"/>
      <c r="LN613" s="49"/>
      <c r="LO613" s="49"/>
      <c r="LP613" s="49"/>
      <c r="LQ613" s="49"/>
      <c r="LR613" s="49"/>
      <c r="LS613" s="49"/>
      <c r="LT613" s="49"/>
      <c r="LU613" s="49"/>
      <c r="LV613" s="49"/>
      <c r="LW613" s="49"/>
      <c r="LX613" s="49"/>
      <c r="LY613" s="49"/>
      <c r="LZ613" s="49"/>
      <c r="MA613" s="49"/>
      <c r="MB613" s="49"/>
      <c r="MC613" s="49"/>
      <c r="MD613" s="49"/>
      <c r="ME613" s="49"/>
      <c r="MF613" s="49"/>
      <c r="MG613" s="49"/>
      <c r="MH613" s="49"/>
      <c r="MI613" s="49"/>
      <c r="MJ613" s="49"/>
      <c r="MK613" s="49"/>
      <c r="ML613" s="49"/>
      <c r="MM613" s="49"/>
      <c r="MN613" s="49"/>
      <c r="MO613" s="49"/>
      <c r="MP613" s="49"/>
      <c r="MQ613" s="49"/>
      <c r="MR613" s="49"/>
      <c r="MS613" s="49"/>
      <c r="MT613" s="49"/>
      <c r="MU613" s="49"/>
      <c r="MV613" s="49"/>
      <c r="MW613" s="49"/>
      <c r="MX613" s="49"/>
      <c r="MY613" s="49"/>
      <c r="MZ613" s="49"/>
      <c r="NA613" s="49"/>
      <c r="NB613" s="49"/>
      <c r="NC613" s="49"/>
      <c r="ND613" s="49"/>
      <c r="NE613" s="49"/>
      <c r="NF613" s="49"/>
      <c r="NG613" s="49"/>
      <c r="NH613" s="49"/>
      <c r="NI613" s="49"/>
      <c r="NJ613" s="49"/>
      <c r="NK613" s="49"/>
      <c r="NL613" s="49"/>
      <c r="NM613" s="49"/>
      <c r="NN613" s="49"/>
      <c r="NO613" s="49"/>
      <c r="NP613" s="49"/>
      <c r="NQ613" s="49"/>
    </row>
    <row r="614" spans="1:381" s="50" customFormat="1" x14ac:dyDescent="0.2">
      <c r="A614" s="46">
        <v>613</v>
      </c>
      <c r="B614" s="47" t="s">
        <v>453</v>
      </c>
      <c r="C614" s="47" t="s">
        <v>37</v>
      </c>
      <c r="D614" s="59" t="s">
        <v>2593</v>
      </c>
      <c r="E614" s="66" t="s">
        <v>2048</v>
      </c>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49"/>
      <c r="AT614" s="49"/>
      <c r="AU614" s="49"/>
      <c r="AV614" s="49"/>
      <c r="AW614" s="49"/>
      <c r="AX614" s="49"/>
      <c r="AY614" s="49"/>
      <c r="AZ614" s="49"/>
      <c r="BA614" s="49"/>
      <c r="BB614" s="49"/>
      <c r="BC614" s="49"/>
      <c r="BD614" s="49"/>
      <c r="BE614" s="49"/>
      <c r="BF614" s="49"/>
      <c r="BG614" s="49"/>
      <c r="BH614" s="49"/>
      <c r="BI614" s="49"/>
      <c r="BJ614" s="49"/>
      <c r="BK614" s="49"/>
      <c r="BL614" s="49"/>
      <c r="BM614" s="49"/>
      <c r="BN614" s="49"/>
      <c r="BO614" s="49"/>
      <c r="BP614" s="49"/>
      <c r="BQ614" s="49"/>
      <c r="BR614" s="49"/>
      <c r="BS614" s="49"/>
      <c r="BT614" s="49"/>
      <c r="BU614" s="49"/>
      <c r="BV614" s="49"/>
      <c r="BW614" s="49"/>
      <c r="BX614" s="49"/>
      <c r="BY614" s="49"/>
      <c r="BZ614" s="49"/>
      <c r="CA614" s="49"/>
      <c r="CB614" s="49"/>
      <c r="CC614" s="49"/>
      <c r="CD614" s="49"/>
      <c r="CE614" s="49"/>
      <c r="CF614" s="49"/>
      <c r="CG614" s="49"/>
      <c r="CH614" s="49"/>
      <c r="CI614" s="49"/>
      <c r="CJ614" s="49"/>
      <c r="CK614" s="49"/>
      <c r="CL614" s="49"/>
      <c r="CM614" s="49"/>
      <c r="CN614" s="49"/>
      <c r="CO614" s="49"/>
      <c r="CP614" s="49"/>
      <c r="CQ614" s="49"/>
      <c r="CR614" s="49"/>
      <c r="CS614" s="49"/>
      <c r="CT614" s="49"/>
      <c r="CU614" s="49"/>
      <c r="CV614" s="49"/>
      <c r="CW614" s="49"/>
      <c r="CX614" s="49"/>
      <c r="CY614" s="49"/>
      <c r="CZ614" s="49"/>
      <c r="DA614" s="49"/>
      <c r="DB614" s="49"/>
      <c r="DC614" s="49"/>
      <c r="DD614" s="49"/>
      <c r="DE614" s="49"/>
      <c r="DF614" s="49"/>
      <c r="DG614" s="49"/>
      <c r="DH614" s="49"/>
      <c r="DI614" s="49"/>
      <c r="DJ614" s="49"/>
      <c r="DK614" s="49"/>
      <c r="DL614" s="49"/>
      <c r="DM614" s="49"/>
      <c r="DN614" s="49"/>
      <c r="DO614" s="49"/>
      <c r="DP614" s="49"/>
      <c r="DQ614" s="49"/>
      <c r="DR614" s="49"/>
      <c r="DS614" s="49"/>
      <c r="DT614" s="49"/>
      <c r="DU614" s="49"/>
      <c r="DV614" s="49"/>
      <c r="DW614" s="49"/>
      <c r="DX614" s="49"/>
      <c r="DY614" s="49"/>
      <c r="DZ614" s="49"/>
      <c r="EA614" s="49"/>
      <c r="EB614" s="49"/>
      <c r="EC614" s="49"/>
      <c r="ED614" s="49"/>
      <c r="EE614" s="49"/>
      <c r="EF614" s="49"/>
      <c r="EG614" s="49"/>
      <c r="EH614" s="49"/>
      <c r="EI614" s="49"/>
      <c r="EJ614" s="49"/>
      <c r="EK614" s="49"/>
      <c r="EL614" s="49"/>
      <c r="EM614" s="49"/>
      <c r="EN614" s="49"/>
      <c r="EO614" s="49"/>
      <c r="EP614" s="49"/>
      <c r="EQ614" s="49"/>
      <c r="ER614" s="49"/>
      <c r="ES614" s="49"/>
      <c r="ET614" s="49"/>
      <c r="EU614" s="49"/>
      <c r="EV614" s="49"/>
      <c r="EW614" s="49"/>
      <c r="EX614" s="49"/>
      <c r="EY614" s="49"/>
      <c r="EZ614" s="49"/>
      <c r="FA614" s="49"/>
      <c r="FB614" s="49"/>
      <c r="FC614" s="49"/>
      <c r="FD614" s="49"/>
      <c r="FE614" s="49"/>
      <c r="FF614" s="49"/>
      <c r="FG614" s="49"/>
      <c r="FH614" s="49"/>
      <c r="FI614" s="49"/>
      <c r="FJ614" s="49"/>
      <c r="FK614" s="49"/>
      <c r="FL614" s="49"/>
      <c r="FM614" s="49"/>
      <c r="FN614" s="49"/>
      <c r="FO614" s="49"/>
      <c r="FP614" s="49"/>
      <c r="FQ614" s="49"/>
      <c r="FR614" s="49"/>
      <c r="FS614" s="49"/>
      <c r="FT614" s="49"/>
      <c r="FU614" s="49"/>
      <c r="FV614" s="49"/>
      <c r="FW614" s="49"/>
      <c r="FX614" s="49"/>
      <c r="FY614" s="49"/>
      <c r="FZ614" s="49"/>
      <c r="GA614" s="49"/>
      <c r="GB614" s="49"/>
      <c r="GC614" s="49"/>
      <c r="GD614" s="49"/>
      <c r="GE614" s="49"/>
      <c r="GF614" s="49"/>
      <c r="GG614" s="49"/>
      <c r="GH614" s="49"/>
      <c r="GI614" s="49"/>
      <c r="GJ614" s="49"/>
      <c r="GK614" s="49"/>
      <c r="GL614" s="49"/>
      <c r="GM614" s="49"/>
      <c r="GN614" s="49"/>
      <c r="GO614" s="49"/>
      <c r="GP614" s="49"/>
      <c r="GQ614" s="49"/>
      <c r="GR614" s="49"/>
      <c r="GS614" s="49"/>
      <c r="GT614" s="49"/>
      <c r="GU614" s="49"/>
      <c r="GV614" s="49"/>
      <c r="GW614" s="49"/>
      <c r="GX614" s="49"/>
      <c r="GY614" s="49"/>
      <c r="GZ614" s="49"/>
      <c r="HA614" s="49"/>
      <c r="HB614" s="49"/>
      <c r="HC614" s="49"/>
      <c r="HD614" s="49"/>
      <c r="HE614" s="49"/>
      <c r="HF614" s="49"/>
      <c r="HG614" s="49"/>
      <c r="HH614" s="49"/>
      <c r="HI614" s="49"/>
      <c r="HJ614" s="49"/>
      <c r="HK614" s="49"/>
      <c r="HL614" s="49"/>
      <c r="HM614" s="49"/>
      <c r="HN614" s="49"/>
      <c r="HO614" s="49"/>
      <c r="HP614" s="49"/>
      <c r="HQ614" s="49"/>
      <c r="HR614" s="49"/>
      <c r="HS614" s="49"/>
      <c r="HT614" s="49"/>
      <c r="HU614" s="49"/>
      <c r="HV614" s="49"/>
      <c r="HW614" s="49"/>
      <c r="HX614" s="49"/>
      <c r="HY614" s="49"/>
      <c r="HZ614" s="49"/>
      <c r="IA614" s="49"/>
      <c r="IB614" s="49"/>
      <c r="IC614" s="49"/>
      <c r="ID614" s="49"/>
      <c r="IE614" s="49"/>
      <c r="IF614" s="49"/>
      <c r="IG614" s="49"/>
      <c r="IH614" s="49"/>
      <c r="II614" s="49"/>
      <c r="IJ614" s="49"/>
      <c r="IK614" s="49"/>
      <c r="IL614" s="49"/>
      <c r="IM614" s="49"/>
      <c r="IN614" s="49"/>
      <c r="IO614" s="49"/>
      <c r="IP614" s="49"/>
      <c r="IQ614" s="49"/>
      <c r="IR614" s="49"/>
      <c r="IS614" s="49"/>
      <c r="IT614" s="49"/>
      <c r="IU614" s="49"/>
      <c r="IV614" s="49"/>
      <c r="IW614" s="49"/>
      <c r="IX614" s="49"/>
      <c r="IY614" s="49"/>
      <c r="IZ614" s="49"/>
      <c r="JA614" s="49"/>
      <c r="JB614" s="49"/>
      <c r="JC614" s="49"/>
      <c r="JD614" s="49"/>
      <c r="JE614" s="49"/>
      <c r="JF614" s="49"/>
      <c r="JG614" s="49"/>
      <c r="JH614" s="49"/>
      <c r="JI614" s="49"/>
      <c r="JJ614" s="49"/>
      <c r="JK614" s="49"/>
      <c r="JL614" s="49"/>
      <c r="JM614" s="49"/>
      <c r="JN614" s="49"/>
      <c r="JO614" s="49"/>
      <c r="JP614" s="49"/>
      <c r="JQ614" s="49"/>
      <c r="JR614" s="49"/>
      <c r="JS614" s="49"/>
      <c r="JT614" s="49"/>
      <c r="JU614" s="49"/>
      <c r="JV614" s="49"/>
      <c r="JW614" s="49"/>
      <c r="JX614" s="49"/>
      <c r="JY614" s="49"/>
      <c r="JZ614" s="49"/>
      <c r="KA614" s="49"/>
      <c r="KB614" s="49"/>
      <c r="KC614" s="49"/>
      <c r="KD614" s="49"/>
      <c r="KE614" s="49"/>
      <c r="KF614" s="49"/>
      <c r="KG614" s="49"/>
      <c r="KH614" s="49"/>
      <c r="KI614" s="49"/>
      <c r="KJ614" s="49"/>
      <c r="KK614" s="49"/>
      <c r="KL614" s="49"/>
      <c r="KM614" s="49"/>
      <c r="KN614" s="49"/>
      <c r="KO614" s="49"/>
      <c r="KP614" s="49"/>
      <c r="KQ614" s="49"/>
      <c r="KR614" s="49"/>
      <c r="KS614" s="49"/>
      <c r="KT614" s="49"/>
      <c r="KU614" s="49"/>
      <c r="KV614" s="49"/>
      <c r="KW614" s="49"/>
      <c r="KX614" s="49"/>
      <c r="KY614" s="49"/>
      <c r="KZ614" s="49"/>
      <c r="LA614" s="49"/>
      <c r="LB614" s="49"/>
      <c r="LC614" s="49"/>
      <c r="LD614" s="49"/>
      <c r="LE614" s="49"/>
      <c r="LF614" s="49"/>
      <c r="LG614" s="49"/>
      <c r="LH614" s="49"/>
      <c r="LI614" s="49"/>
      <c r="LJ614" s="49"/>
      <c r="LK614" s="49"/>
      <c r="LL614" s="49"/>
      <c r="LM614" s="49"/>
      <c r="LN614" s="49"/>
      <c r="LO614" s="49"/>
      <c r="LP614" s="49"/>
      <c r="LQ614" s="49"/>
      <c r="LR614" s="49"/>
      <c r="LS614" s="49"/>
      <c r="LT614" s="49"/>
      <c r="LU614" s="49"/>
      <c r="LV614" s="49"/>
      <c r="LW614" s="49"/>
      <c r="LX614" s="49"/>
      <c r="LY614" s="49"/>
      <c r="LZ614" s="49"/>
      <c r="MA614" s="49"/>
      <c r="MB614" s="49"/>
      <c r="MC614" s="49"/>
      <c r="MD614" s="49"/>
      <c r="ME614" s="49"/>
      <c r="MF614" s="49"/>
      <c r="MG614" s="49"/>
      <c r="MH614" s="49"/>
      <c r="MI614" s="49"/>
      <c r="MJ614" s="49"/>
      <c r="MK614" s="49"/>
      <c r="ML614" s="49"/>
      <c r="MM614" s="49"/>
      <c r="MN614" s="49"/>
      <c r="MO614" s="49"/>
      <c r="MP614" s="49"/>
      <c r="MQ614" s="49"/>
      <c r="MR614" s="49"/>
      <c r="MS614" s="49"/>
      <c r="MT614" s="49"/>
      <c r="MU614" s="49"/>
      <c r="MV614" s="49"/>
      <c r="MW614" s="49"/>
      <c r="MX614" s="49"/>
      <c r="MY614" s="49"/>
      <c r="MZ614" s="49"/>
      <c r="NA614" s="49"/>
      <c r="NB614" s="49"/>
      <c r="NC614" s="49"/>
      <c r="ND614" s="49"/>
      <c r="NE614" s="49"/>
      <c r="NF614" s="49"/>
      <c r="NG614" s="49"/>
      <c r="NH614" s="49"/>
      <c r="NI614" s="49"/>
      <c r="NJ614" s="49"/>
      <c r="NK614" s="49"/>
      <c r="NL614" s="49"/>
      <c r="NM614" s="49"/>
      <c r="NN614" s="49"/>
      <c r="NO614" s="49"/>
      <c r="NP614" s="49"/>
      <c r="NQ614" s="49"/>
    </row>
    <row r="615" spans="1:381" s="50" customFormat="1" x14ac:dyDescent="0.2">
      <c r="A615" s="46">
        <v>614</v>
      </c>
      <c r="B615" s="47" t="s">
        <v>501</v>
      </c>
      <c r="C615" s="47" t="s">
        <v>36</v>
      </c>
      <c r="D615" s="59" t="s">
        <v>2593</v>
      </c>
      <c r="E615" s="66" t="s">
        <v>1997</v>
      </c>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49"/>
      <c r="AT615" s="49"/>
      <c r="AU615" s="49"/>
      <c r="AV615" s="49"/>
      <c r="AW615" s="49"/>
      <c r="AX615" s="49"/>
      <c r="AY615" s="49"/>
      <c r="AZ615" s="49"/>
      <c r="BA615" s="49"/>
      <c r="BB615" s="49"/>
      <c r="BC615" s="49"/>
      <c r="BD615" s="49"/>
      <c r="BE615" s="49"/>
      <c r="BF615" s="49"/>
      <c r="BG615" s="49"/>
      <c r="BH615" s="49"/>
      <c r="BI615" s="49"/>
      <c r="BJ615" s="49"/>
      <c r="BK615" s="49"/>
      <c r="BL615" s="49"/>
      <c r="BM615" s="49"/>
      <c r="BN615" s="49"/>
      <c r="BO615" s="49"/>
      <c r="BP615" s="49"/>
      <c r="BQ615" s="49"/>
      <c r="BR615" s="49"/>
      <c r="BS615" s="49"/>
      <c r="BT615" s="49"/>
      <c r="BU615" s="49"/>
      <c r="BV615" s="49"/>
      <c r="BW615" s="49"/>
      <c r="BX615" s="49"/>
      <c r="BY615" s="49"/>
      <c r="BZ615" s="49"/>
      <c r="CA615" s="49"/>
      <c r="CB615" s="49"/>
      <c r="CC615" s="49"/>
      <c r="CD615" s="49"/>
      <c r="CE615" s="49"/>
      <c r="CF615" s="49"/>
      <c r="CG615" s="49"/>
      <c r="CH615" s="49"/>
      <c r="CI615" s="49"/>
      <c r="CJ615" s="49"/>
      <c r="CK615" s="49"/>
      <c r="CL615" s="49"/>
      <c r="CM615" s="49"/>
      <c r="CN615" s="49"/>
      <c r="CO615" s="49"/>
      <c r="CP615" s="49"/>
      <c r="CQ615" s="49"/>
      <c r="CR615" s="49"/>
      <c r="CS615" s="49"/>
      <c r="CT615" s="49"/>
      <c r="CU615" s="49"/>
      <c r="CV615" s="49"/>
      <c r="CW615" s="49"/>
      <c r="CX615" s="49"/>
      <c r="CY615" s="49"/>
      <c r="CZ615" s="49"/>
      <c r="DA615" s="49"/>
      <c r="DB615" s="49"/>
      <c r="DC615" s="49"/>
      <c r="DD615" s="49"/>
      <c r="DE615" s="49"/>
      <c r="DF615" s="49"/>
      <c r="DG615" s="49"/>
      <c r="DH615" s="49"/>
      <c r="DI615" s="49"/>
      <c r="DJ615" s="49"/>
      <c r="DK615" s="49"/>
      <c r="DL615" s="49"/>
      <c r="DM615" s="49"/>
      <c r="DN615" s="49"/>
      <c r="DO615" s="49"/>
      <c r="DP615" s="49"/>
      <c r="DQ615" s="49"/>
      <c r="DR615" s="49"/>
      <c r="DS615" s="49"/>
      <c r="DT615" s="49"/>
      <c r="DU615" s="49"/>
      <c r="DV615" s="49"/>
      <c r="DW615" s="49"/>
      <c r="DX615" s="49"/>
      <c r="DY615" s="49"/>
      <c r="DZ615" s="49"/>
      <c r="EA615" s="49"/>
      <c r="EB615" s="49"/>
      <c r="EC615" s="49"/>
      <c r="ED615" s="49"/>
      <c r="EE615" s="49"/>
      <c r="EF615" s="49"/>
      <c r="EG615" s="49"/>
      <c r="EH615" s="49"/>
      <c r="EI615" s="49"/>
      <c r="EJ615" s="49"/>
      <c r="EK615" s="49"/>
      <c r="EL615" s="49"/>
      <c r="EM615" s="49"/>
      <c r="EN615" s="49"/>
      <c r="EO615" s="49"/>
      <c r="EP615" s="49"/>
      <c r="EQ615" s="49"/>
      <c r="ER615" s="49"/>
      <c r="ES615" s="49"/>
      <c r="ET615" s="49"/>
      <c r="EU615" s="49"/>
      <c r="EV615" s="49"/>
      <c r="EW615" s="49"/>
      <c r="EX615" s="49"/>
      <c r="EY615" s="49"/>
      <c r="EZ615" s="49"/>
      <c r="FA615" s="49"/>
      <c r="FB615" s="49"/>
      <c r="FC615" s="49"/>
      <c r="FD615" s="49"/>
      <c r="FE615" s="49"/>
      <c r="FF615" s="49"/>
      <c r="FG615" s="49"/>
      <c r="FH615" s="49"/>
      <c r="FI615" s="49"/>
      <c r="FJ615" s="49"/>
      <c r="FK615" s="49"/>
      <c r="FL615" s="49"/>
      <c r="FM615" s="49"/>
      <c r="FN615" s="49"/>
      <c r="FO615" s="49"/>
      <c r="FP615" s="49"/>
      <c r="FQ615" s="49"/>
      <c r="FR615" s="49"/>
      <c r="FS615" s="49"/>
      <c r="FT615" s="49"/>
      <c r="FU615" s="49"/>
      <c r="FV615" s="49"/>
      <c r="FW615" s="49"/>
      <c r="FX615" s="49"/>
      <c r="FY615" s="49"/>
      <c r="FZ615" s="49"/>
      <c r="GA615" s="49"/>
      <c r="GB615" s="49"/>
      <c r="GC615" s="49"/>
      <c r="GD615" s="49"/>
      <c r="GE615" s="49"/>
      <c r="GF615" s="49"/>
      <c r="GG615" s="49"/>
      <c r="GH615" s="49"/>
      <c r="GI615" s="49"/>
      <c r="GJ615" s="49"/>
      <c r="GK615" s="49"/>
      <c r="GL615" s="49"/>
      <c r="GM615" s="49"/>
      <c r="GN615" s="49"/>
      <c r="GO615" s="49"/>
      <c r="GP615" s="49"/>
      <c r="GQ615" s="49"/>
      <c r="GR615" s="49"/>
      <c r="GS615" s="49"/>
      <c r="GT615" s="49"/>
      <c r="GU615" s="49"/>
      <c r="GV615" s="49"/>
      <c r="GW615" s="49"/>
      <c r="GX615" s="49"/>
      <c r="GY615" s="49"/>
      <c r="GZ615" s="49"/>
      <c r="HA615" s="49"/>
      <c r="HB615" s="49"/>
      <c r="HC615" s="49"/>
      <c r="HD615" s="49"/>
      <c r="HE615" s="49"/>
      <c r="HF615" s="49"/>
      <c r="HG615" s="49"/>
      <c r="HH615" s="49"/>
      <c r="HI615" s="49"/>
      <c r="HJ615" s="49"/>
      <c r="HK615" s="49"/>
      <c r="HL615" s="49"/>
      <c r="HM615" s="49"/>
      <c r="HN615" s="49"/>
      <c r="HO615" s="49"/>
      <c r="HP615" s="49"/>
      <c r="HQ615" s="49"/>
      <c r="HR615" s="49"/>
      <c r="HS615" s="49"/>
      <c r="HT615" s="49"/>
      <c r="HU615" s="49"/>
      <c r="HV615" s="49"/>
      <c r="HW615" s="49"/>
      <c r="HX615" s="49"/>
      <c r="HY615" s="49"/>
      <c r="HZ615" s="49"/>
      <c r="IA615" s="49"/>
      <c r="IB615" s="49"/>
      <c r="IC615" s="49"/>
      <c r="ID615" s="49"/>
      <c r="IE615" s="49"/>
      <c r="IF615" s="49"/>
      <c r="IG615" s="49"/>
      <c r="IH615" s="49"/>
      <c r="II615" s="49"/>
      <c r="IJ615" s="49"/>
      <c r="IK615" s="49"/>
      <c r="IL615" s="49"/>
      <c r="IM615" s="49"/>
      <c r="IN615" s="49"/>
      <c r="IO615" s="49"/>
      <c r="IP615" s="49"/>
      <c r="IQ615" s="49"/>
      <c r="IR615" s="49"/>
      <c r="IS615" s="49"/>
      <c r="IT615" s="49"/>
      <c r="IU615" s="49"/>
      <c r="IV615" s="49"/>
      <c r="IW615" s="49"/>
      <c r="IX615" s="49"/>
      <c r="IY615" s="49"/>
      <c r="IZ615" s="49"/>
      <c r="JA615" s="49"/>
      <c r="JB615" s="49"/>
      <c r="JC615" s="49"/>
      <c r="JD615" s="49"/>
      <c r="JE615" s="49"/>
      <c r="JF615" s="49"/>
      <c r="JG615" s="49"/>
      <c r="JH615" s="49"/>
      <c r="JI615" s="49"/>
      <c r="JJ615" s="49"/>
      <c r="JK615" s="49"/>
      <c r="JL615" s="49"/>
      <c r="JM615" s="49"/>
      <c r="JN615" s="49"/>
      <c r="JO615" s="49"/>
      <c r="JP615" s="49"/>
      <c r="JQ615" s="49"/>
      <c r="JR615" s="49"/>
      <c r="JS615" s="49"/>
      <c r="JT615" s="49"/>
      <c r="JU615" s="49"/>
      <c r="JV615" s="49"/>
      <c r="JW615" s="49"/>
      <c r="JX615" s="49"/>
      <c r="JY615" s="49"/>
      <c r="JZ615" s="49"/>
      <c r="KA615" s="49"/>
      <c r="KB615" s="49"/>
      <c r="KC615" s="49"/>
      <c r="KD615" s="49"/>
      <c r="KE615" s="49"/>
      <c r="KF615" s="49"/>
      <c r="KG615" s="49"/>
      <c r="KH615" s="49"/>
      <c r="KI615" s="49"/>
      <c r="KJ615" s="49"/>
      <c r="KK615" s="49"/>
      <c r="KL615" s="49"/>
      <c r="KM615" s="49"/>
      <c r="KN615" s="49"/>
      <c r="KO615" s="49"/>
      <c r="KP615" s="49"/>
      <c r="KQ615" s="49"/>
      <c r="KR615" s="49"/>
      <c r="KS615" s="49"/>
      <c r="KT615" s="49"/>
      <c r="KU615" s="49"/>
      <c r="KV615" s="49"/>
      <c r="KW615" s="49"/>
      <c r="KX615" s="49"/>
      <c r="KY615" s="49"/>
      <c r="KZ615" s="49"/>
      <c r="LA615" s="49"/>
      <c r="LB615" s="49"/>
      <c r="LC615" s="49"/>
      <c r="LD615" s="49"/>
      <c r="LE615" s="49"/>
      <c r="LF615" s="49"/>
      <c r="LG615" s="49"/>
      <c r="LH615" s="49"/>
      <c r="LI615" s="49"/>
      <c r="LJ615" s="49"/>
      <c r="LK615" s="49"/>
      <c r="LL615" s="49"/>
      <c r="LM615" s="49"/>
      <c r="LN615" s="49"/>
      <c r="LO615" s="49"/>
      <c r="LP615" s="49"/>
      <c r="LQ615" s="49"/>
      <c r="LR615" s="49"/>
      <c r="LS615" s="49"/>
      <c r="LT615" s="49"/>
      <c r="LU615" s="49"/>
      <c r="LV615" s="49"/>
      <c r="LW615" s="49"/>
      <c r="LX615" s="49"/>
      <c r="LY615" s="49"/>
      <c r="LZ615" s="49"/>
      <c r="MA615" s="49"/>
      <c r="MB615" s="49"/>
      <c r="MC615" s="49"/>
      <c r="MD615" s="49"/>
      <c r="ME615" s="49"/>
      <c r="MF615" s="49"/>
      <c r="MG615" s="49"/>
      <c r="MH615" s="49"/>
      <c r="MI615" s="49"/>
      <c r="MJ615" s="49"/>
      <c r="MK615" s="49"/>
      <c r="ML615" s="49"/>
      <c r="MM615" s="49"/>
      <c r="MN615" s="49"/>
      <c r="MO615" s="49"/>
      <c r="MP615" s="49"/>
      <c r="MQ615" s="49"/>
      <c r="MR615" s="49"/>
      <c r="MS615" s="49"/>
      <c r="MT615" s="49"/>
      <c r="MU615" s="49"/>
      <c r="MV615" s="49"/>
      <c r="MW615" s="49"/>
      <c r="MX615" s="49"/>
      <c r="MY615" s="49"/>
      <c r="MZ615" s="49"/>
      <c r="NA615" s="49"/>
      <c r="NB615" s="49"/>
      <c r="NC615" s="49"/>
      <c r="ND615" s="49"/>
      <c r="NE615" s="49"/>
      <c r="NF615" s="49"/>
      <c r="NG615" s="49"/>
      <c r="NH615" s="49"/>
      <c r="NI615" s="49"/>
      <c r="NJ615" s="49"/>
      <c r="NK615" s="49"/>
      <c r="NL615" s="49"/>
      <c r="NM615" s="49"/>
      <c r="NN615" s="49"/>
      <c r="NO615" s="49"/>
      <c r="NP615" s="49"/>
      <c r="NQ615" s="49"/>
    </row>
    <row r="616" spans="1:381" s="50" customFormat="1" x14ac:dyDescent="0.2">
      <c r="A616" s="46">
        <v>615</v>
      </c>
      <c r="B616" s="47" t="s">
        <v>502</v>
      </c>
      <c r="C616" s="47" t="s">
        <v>36</v>
      </c>
      <c r="D616" s="59" t="s">
        <v>2593</v>
      </c>
      <c r="E616" s="66" t="s">
        <v>2093</v>
      </c>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49"/>
      <c r="AT616" s="49"/>
      <c r="AU616" s="49"/>
      <c r="AV616" s="49"/>
      <c r="AW616" s="49"/>
      <c r="AX616" s="49"/>
      <c r="AY616" s="49"/>
      <c r="AZ616" s="49"/>
      <c r="BA616" s="49"/>
      <c r="BB616" s="49"/>
      <c r="BC616" s="49"/>
      <c r="BD616" s="49"/>
      <c r="BE616" s="49"/>
      <c r="BF616" s="49"/>
      <c r="BG616" s="49"/>
      <c r="BH616" s="49"/>
      <c r="BI616" s="49"/>
      <c r="BJ616" s="49"/>
      <c r="BK616" s="49"/>
      <c r="BL616" s="49"/>
      <c r="BM616" s="49"/>
      <c r="BN616" s="49"/>
      <c r="BO616" s="49"/>
      <c r="BP616" s="49"/>
      <c r="BQ616" s="49"/>
      <c r="BR616" s="49"/>
      <c r="BS616" s="49"/>
      <c r="BT616" s="49"/>
      <c r="BU616" s="49"/>
      <c r="BV616" s="49"/>
      <c r="BW616" s="49"/>
      <c r="BX616" s="49"/>
      <c r="BY616" s="49"/>
      <c r="BZ616" s="49"/>
      <c r="CA616" s="49"/>
      <c r="CB616" s="49"/>
      <c r="CC616" s="49"/>
      <c r="CD616" s="49"/>
      <c r="CE616" s="49"/>
      <c r="CF616" s="49"/>
      <c r="CG616" s="49"/>
      <c r="CH616" s="49"/>
      <c r="CI616" s="49"/>
      <c r="CJ616" s="49"/>
      <c r="CK616" s="49"/>
      <c r="CL616" s="49"/>
      <c r="CM616" s="49"/>
      <c r="CN616" s="49"/>
      <c r="CO616" s="49"/>
      <c r="CP616" s="49"/>
      <c r="CQ616" s="49"/>
      <c r="CR616" s="49"/>
      <c r="CS616" s="49"/>
      <c r="CT616" s="49"/>
      <c r="CU616" s="49"/>
      <c r="CV616" s="49"/>
      <c r="CW616" s="49"/>
      <c r="CX616" s="49"/>
      <c r="CY616" s="49"/>
      <c r="CZ616" s="49"/>
      <c r="DA616" s="49"/>
      <c r="DB616" s="49"/>
      <c r="DC616" s="49"/>
      <c r="DD616" s="49"/>
      <c r="DE616" s="49"/>
      <c r="DF616" s="49"/>
      <c r="DG616" s="49"/>
      <c r="DH616" s="49"/>
      <c r="DI616" s="49"/>
      <c r="DJ616" s="49"/>
      <c r="DK616" s="49"/>
      <c r="DL616" s="49"/>
      <c r="DM616" s="49"/>
      <c r="DN616" s="49"/>
      <c r="DO616" s="49"/>
      <c r="DP616" s="49"/>
      <c r="DQ616" s="49"/>
      <c r="DR616" s="49"/>
      <c r="DS616" s="49"/>
      <c r="DT616" s="49"/>
      <c r="DU616" s="49"/>
      <c r="DV616" s="49"/>
      <c r="DW616" s="49"/>
      <c r="DX616" s="49"/>
      <c r="DY616" s="49"/>
      <c r="DZ616" s="49"/>
      <c r="EA616" s="49"/>
      <c r="EB616" s="49"/>
      <c r="EC616" s="49"/>
      <c r="ED616" s="49"/>
      <c r="EE616" s="49"/>
      <c r="EF616" s="49"/>
      <c r="EG616" s="49"/>
      <c r="EH616" s="49"/>
      <c r="EI616" s="49"/>
      <c r="EJ616" s="49"/>
      <c r="EK616" s="49"/>
      <c r="EL616" s="49"/>
      <c r="EM616" s="49"/>
      <c r="EN616" s="49"/>
      <c r="EO616" s="49"/>
      <c r="EP616" s="49"/>
      <c r="EQ616" s="49"/>
      <c r="ER616" s="49"/>
      <c r="ES616" s="49"/>
      <c r="ET616" s="49"/>
      <c r="EU616" s="49"/>
      <c r="EV616" s="49"/>
      <c r="EW616" s="49"/>
      <c r="EX616" s="49"/>
      <c r="EY616" s="49"/>
      <c r="EZ616" s="49"/>
      <c r="FA616" s="49"/>
      <c r="FB616" s="49"/>
      <c r="FC616" s="49"/>
      <c r="FD616" s="49"/>
      <c r="FE616" s="49"/>
      <c r="FF616" s="49"/>
      <c r="FG616" s="49"/>
      <c r="FH616" s="49"/>
      <c r="FI616" s="49"/>
      <c r="FJ616" s="49"/>
      <c r="FK616" s="49"/>
      <c r="FL616" s="49"/>
      <c r="FM616" s="49"/>
      <c r="FN616" s="49"/>
      <c r="FO616" s="49"/>
      <c r="FP616" s="49"/>
      <c r="FQ616" s="49"/>
      <c r="FR616" s="49"/>
      <c r="FS616" s="49"/>
      <c r="FT616" s="49"/>
      <c r="FU616" s="49"/>
      <c r="FV616" s="49"/>
      <c r="FW616" s="49"/>
      <c r="FX616" s="49"/>
      <c r="FY616" s="49"/>
      <c r="FZ616" s="49"/>
      <c r="GA616" s="49"/>
      <c r="GB616" s="49"/>
      <c r="GC616" s="49"/>
      <c r="GD616" s="49"/>
      <c r="GE616" s="49"/>
      <c r="GF616" s="49"/>
      <c r="GG616" s="49"/>
      <c r="GH616" s="49"/>
      <c r="GI616" s="49"/>
      <c r="GJ616" s="49"/>
      <c r="GK616" s="49"/>
      <c r="GL616" s="49"/>
      <c r="GM616" s="49"/>
      <c r="GN616" s="49"/>
      <c r="GO616" s="49"/>
      <c r="GP616" s="49"/>
      <c r="GQ616" s="49"/>
      <c r="GR616" s="49"/>
      <c r="GS616" s="49"/>
      <c r="GT616" s="49"/>
      <c r="GU616" s="49"/>
      <c r="GV616" s="49"/>
      <c r="GW616" s="49"/>
      <c r="GX616" s="49"/>
      <c r="GY616" s="49"/>
      <c r="GZ616" s="49"/>
      <c r="HA616" s="49"/>
      <c r="HB616" s="49"/>
      <c r="HC616" s="49"/>
      <c r="HD616" s="49"/>
      <c r="HE616" s="49"/>
      <c r="HF616" s="49"/>
      <c r="HG616" s="49"/>
      <c r="HH616" s="49"/>
      <c r="HI616" s="49"/>
      <c r="HJ616" s="49"/>
      <c r="HK616" s="49"/>
      <c r="HL616" s="49"/>
      <c r="HM616" s="49"/>
      <c r="HN616" s="49"/>
      <c r="HO616" s="49"/>
      <c r="HP616" s="49"/>
      <c r="HQ616" s="49"/>
      <c r="HR616" s="49"/>
      <c r="HS616" s="49"/>
      <c r="HT616" s="49"/>
      <c r="HU616" s="49"/>
      <c r="HV616" s="49"/>
      <c r="HW616" s="49"/>
      <c r="HX616" s="49"/>
      <c r="HY616" s="49"/>
      <c r="HZ616" s="49"/>
      <c r="IA616" s="49"/>
      <c r="IB616" s="49"/>
      <c r="IC616" s="49"/>
      <c r="ID616" s="49"/>
      <c r="IE616" s="49"/>
      <c r="IF616" s="49"/>
      <c r="IG616" s="49"/>
      <c r="IH616" s="49"/>
      <c r="II616" s="49"/>
      <c r="IJ616" s="49"/>
      <c r="IK616" s="49"/>
      <c r="IL616" s="49"/>
      <c r="IM616" s="49"/>
      <c r="IN616" s="49"/>
      <c r="IO616" s="49"/>
      <c r="IP616" s="49"/>
      <c r="IQ616" s="49"/>
      <c r="IR616" s="49"/>
      <c r="IS616" s="49"/>
      <c r="IT616" s="49"/>
      <c r="IU616" s="49"/>
      <c r="IV616" s="49"/>
      <c r="IW616" s="49"/>
      <c r="IX616" s="49"/>
      <c r="IY616" s="49"/>
      <c r="IZ616" s="49"/>
      <c r="JA616" s="49"/>
      <c r="JB616" s="49"/>
      <c r="JC616" s="49"/>
      <c r="JD616" s="49"/>
      <c r="JE616" s="49"/>
      <c r="JF616" s="49"/>
      <c r="JG616" s="49"/>
      <c r="JH616" s="49"/>
      <c r="JI616" s="49"/>
      <c r="JJ616" s="49"/>
      <c r="JK616" s="49"/>
      <c r="JL616" s="49"/>
      <c r="JM616" s="49"/>
      <c r="JN616" s="49"/>
      <c r="JO616" s="49"/>
      <c r="JP616" s="49"/>
      <c r="JQ616" s="49"/>
      <c r="JR616" s="49"/>
      <c r="JS616" s="49"/>
      <c r="JT616" s="49"/>
      <c r="JU616" s="49"/>
      <c r="JV616" s="49"/>
      <c r="JW616" s="49"/>
      <c r="JX616" s="49"/>
      <c r="JY616" s="49"/>
      <c r="JZ616" s="49"/>
      <c r="KA616" s="49"/>
      <c r="KB616" s="49"/>
      <c r="KC616" s="49"/>
      <c r="KD616" s="49"/>
      <c r="KE616" s="49"/>
      <c r="KF616" s="49"/>
      <c r="KG616" s="49"/>
      <c r="KH616" s="49"/>
      <c r="KI616" s="49"/>
      <c r="KJ616" s="49"/>
      <c r="KK616" s="49"/>
      <c r="KL616" s="49"/>
      <c r="KM616" s="49"/>
      <c r="KN616" s="49"/>
      <c r="KO616" s="49"/>
      <c r="KP616" s="49"/>
      <c r="KQ616" s="49"/>
      <c r="KR616" s="49"/>
      <c r="KS616" s="49"/>
      <c r="KT616" s="49"/>
      <c r="KU616" s="49"/>
      <c r="KV616" s="49"/>
      <c r="KW616" s="49"/>
      <c r="KX616" s="49"/>
      <c r="KY616" s="49"/>
      <c r="KZ616" s="49"/>
      <c r="LA616" s="49"/>
      <c r="LB616" s="49"/>
      <c r="LC616" s="49"/>
      <c r="LD616" s="49"/>
      <c r="LE616" s="49"/>
      <c r="LF616" s="49"/>
      <c r="LG616" s="49"/>
      <c r="LH616" s="49"/>
      <c r="LI616" s="49"/>
      <c r="LJ616" s="49"/>
      <c r="LK616" s="49"/>
      <c r="LL616" s="49"/>
      <c r="LM616" s="49"/>
      <c r="LN616" s="49"/>
      <c r="LO616" s="49"/>
      <c r="LP616" s="49"/>
      <c r="LQ616" s="49"/>
      <c r="LR616" s="49"/>
      <c r="LS616" s="49"/>
      <c r="LT616" s="49"/>
      <c r="LU616" s="49"/>
      <c r="LV616" s="49"/>
      <c r="LW616" s="49"/>
      <c r="LX616" s="49"/>
      <c r="LY616" s="49"/>
      <c r="LZ616" s="49"/>
      <c r="MA616" s="49"/>
      <c r="MB616" s="49"/>
      <c r="MC616" s="49"/>
      <c r="MD616" s="49"/>
      <c r="ME616" s="49"/>
      <c r="MF616" s="49"/>
      <c r="MG616" s="49"/>
      <c r="MH616" s="49"/>
      <c r="MI616" s="49"/>
      <c r="MJ616" s="49"/>
      <c r="MK616" s="49"/>
      <c r="ML616" s="49"/>
      <c r="MM616" s="49"/>
      <c r="MN616" s="49"/>
      <c r="MO616" s="49"/>
      <c r="MP616" s="49"/>
      <c r="MQ616" s="49"/>
      <c r="MR616" s="49"/>
      <c r="MS616" s="49"/>
      <c r="MT616" s="49"/>
      <c r="MU616" s="49"/>
      <c r="MV616" s="49"/>
      <c r="MW616" s="49"/>
      <c r="MX616" s="49"/>
      <c r="MY616" s="49"/>
      <c r="MZ616" s="49"/>
      <c r="NA616" s="49"/>
      <c r="NB616" s="49"/>
      <c r="NC616" s="49"/>
      <c r="ND616" s="49"/>
      <c r="NE616" s="49"/>
      <c r="NF616" s="49"/>
      <c r="NG616" s="49"/>
      <c r="NH616" s="49"/>
      <c r="NI616" s="49"/>
      <c r="NJ616" s="49"/>
      <c r="NK616" s="49"/>
      <c r="NL616" s="49"/>
      <c r="NM616" s="49"/>
      <c r="NN616" s="49"/>
      <c r="NO616" s="49"/>
      <c r="NP616" s="49"/>
      <c r="NQ616" s="49"/>
    </row>
    <row r="617" spans="1:381" s="50" customFormat="1" x14ac:dyDescent="0.2">
      <c r="A617" s="46">
        <v>616</v>
      </c>
      <c r="B617" s="47" t="s">
        <v>503</v>
      </c>
      <c r="C617" s="47" t="s">
        <v>36</v>
      </c>
      <c r="D617" s="59" t="s">
        <v>2593</v>
      </c>
      <c r="E617" s="66" t="s">
        <v>2147</v>
      </c>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49"/>
      <c r="AT617" s="49"/>
      <c r="AU617" s="49"/>
      <c r="AV617" s="49"/>
      <c r="AW617" s="49"/>
      <c r="AX617" s="49"/>
      <c r="AY617" s="49"/>
      <c r="AZ617" s="49"/>
      <c r="BA617" s="49"/>
      <c r="BB617" s="49"/>
      <c r="BC617" s="49"/>
      <c r="BD617" s="49"/>
      <c r="BE617" s="49"/>
      <c r="BF617" s="49"/>
      <c r="BG617" s="49"/>
      <c r="BH617" s="49"/>
      <c r="BI617" s="49"/>
      <c r="BJ617" s="49"/>
      <c r="BK617" s="49"/>
      <c r="BL617" s="49"/>
      <c r="BM617" s="49"/>
      <c r="BN617" s="49"/>
      <c r="BO617" s="49"/>
      <c r="BP617" s="49"/>
      <c r="BQ617" s="49"/>
      <c r="BR617" s="49"/>
      <c r="BS617" s="49"/>
      <c r="BT617" s="49"/>
      <c r="BU617" s="49"/>
      <c r="BV617" s="49"/>
      <c r="BW617" s="49"/>
      <c r="BX617" s="49"/>
      <c r="BY617" s="49"/>
      <c r="BZ617" s="49"/>
      <c r="CA617" s="49"/>
      <c r="CB617" s="49"/>
      <c r="CC617" s="49"/>
      <c r="CD617" s="49"/>
      <c r="CE617" s="49"/>
      <c r="CF617" s="49"/>
      <c r="CG617" s="49"/>
      <c r="CH617" s="49"/>
      <c r="CI617" s="49"/>
      <c r="CJ617" s="49"/>
      <c r="CK617" s="49"/>
      <c r="CL617" s="49"/>
      <c r="CM617" s="49"/>
      <c r="CN617" s="49"/>
      <c r="CO617" s="49"/>
      <c r="CP617" s="49"/>
      <c r="CQ617" s="49"/>
      <c r="CR617" s="49"/>
      <c r="CS617" s="49"/>
      <c r="CT617" s="49"/>
      <c r="CU617" s="49"/>
      <c r="CV617" s="49"/>
      <c r="CW617" s="49"/>
      <c r="CX617" s="49"/>
      <c r="CY617" s="49"/>
      <c r="CZ617" s="49"/>
      <c r="DA617" s="49"/>
      <c r="DB617" s="49"/>
      <c r="DC617" s="49"/>
      <c r="DD617" s="49"/>
      <c r="DE617" s="49"/>
      <c r="DF617" s="49"/>
      <c r="DG617" s="49"/>
      <c r="DH617" s="49"/>
      <c r="DI617" s="49"/>
      <c r="DJ617" s="49"/>
      <c r="DK617" s="49"/>
      <c r="DL617" s="49"/>
      <c r="DM617" s="49"/>
      <c r="DN617" s="49"/>
      <c r="DO617" s="49"/>
      <c r="DP617" s="49"/>
      <c r="DQ617" s="49"/>
      <c r="DR617" s="49"/>
      <c r="DS617" s="49"/>
      <c r="DT617" s="49"/>
      <c r="DU617" s="49"/>
      <c r="DV617" s="49"/>
      <c r="DW617" s="49"/>
      <c r="DX617" s="49"/>
      <c r="DY617" s="49"/>
      <c r="DZ617" s="49"/>
      <c r="EA617" s="49"/>
      <c r="EB617" s="49"/>
      <c r="EC617" s="49"/>
      <c r="ED617" s="49"/>
      <c r="EE617" s="49"/>
      <c r="EF617" s="49"/>
      <c r="EG617" s="49"/>
      <c r="EH617" s="49"/>
      <c r="EI617" s="49"/>
      <c r="EJ617" s="49"/>
      <c r="EK617" s="49"/>
      <c r="EL617" s="49"/>
      <c r="EM617" s="49"/>
      <c r="EN617" s="49"/>
      <c r="EO617" s="49"/>
      <c r="EP617" s="49"/>
      <c r="EQ617" s="49"/>
      <c r="ER617" s="49"/>
      <c r="ES617" s="49"/>
      <c r="ET617" s="49"/>
      <c r="EU617" s="49"/>
      <c r="EV617" s="49"/>
      <c r="EW617" s="49"/>
      <c r="EX617" s="49"/>
      <c r="EY617" s="49"/>
      <c r="EZ617" s="49"/>
      <c r="FA617" s="49"/>
      <c r="FB617" s="49"/>
      <c r="FC617" s="49"/>
      <c r="FD617" s="49"/>
      <c r="FE617" s="49"/>
      <c r="FF617" s="49"/>
      <c r="FG617" s="49"/>
      <c r="FH617" s="49"/>
      <c r="FI617" s="49"/>
      <c r="FJ617" s="49"/>
      <c r="FK617" s="49"/>
      <c r="FL617" s="49"/>
      <c r="FM617" s="49"/>
      <c r="FN617" s="49"/>
      <c r="FO617" s="49"/>
      <c r="FP617" s="49"/>
      <c r="FQ617" s="49"/>
      <c r="FR617" s="49"/>
      <c r="FS617" s="49"/>
      <c r="FT617" s="49"/>
      <c r="FU617" s="49"/>
      <c r="FV617" s="49"/>
      <c r="FW617" s="49"/>
      <c r="FX617" s="49"/>
      <c r="FY617" s="49"/>
      <c r="FZ617" s="49"/>
      <c r="GA617" s="49"/>
      <c r="GB617" s="49"/>
      <c r="GC617" s="49"/>
      <c r="GD617" s="49"/>
      <c r="GE617" s="49"/>
      <c r="GF617" s="49"/>
      <c r="GG617" s="49"/>
      <c r="GH617" s="49"/>
      <c r="GI617" s="49"/>
      <c r="GJ617" s="49"/>
      <c r="GK617" s="49"/>
      <c r="GL617" s="49"/>
      <c r="GM617" s="49"/>
      <c r="GN617" s="49"/>
      <c r="GO617" s="49"/>
      <c r="GP617" s="49"/>
      <c r="GQ617" s="49"/>
      <c r="GR617" s="49"/>
      <c r="GS617" s="49"/>
      <c r="GT617" s="49"/>
      <c r="GU617" s="49"/>
      <c r="GV617" s="49"/>
      <c r="GW617" s="49"/>
      <c r="GX617" s="49"/>
      <c r="GY617" s="49"/>
      <c r="GZ617" s="49"/>
      <c r="HA617" s="49"/>
      <c r="HB617" s="49"/>
      <c r="HC617" s="49"/>
      <c r="HD617" s="49"/>
      <c r="HE617" s="49"/>
      <c r="HF617" s="49"/>
      <c r="HG617" s="49"/>
      <c r="HH617" s="49"/>
      <c r="HI617" s="49"/>
      <c r="HJ617" s="49"/>
      <c r="HK617" s="49"/>
      <c r="HL617" s="49"/>
      <c r="HM617" s="49"/>
      <c r="HN617" s="49"/>
      <c r="HO617" s="49"/>
      <c r="HP617" s="49"/>
      <c r="HQ617" s="49"/>
      <c r="HR617" s="49"/>
      <c r="HS617" s="49"/>
      <c r="HT617" s="49"/>
      <c r="HU617" s="49"/>
      <c r="HV617" s="49"/>
      <c r="HW617" s="49"/>
      <c r="HX617" s="49"/>
      <c r="HY617" s="49"/>
      <c r="HZ617" s="49"/>
      <c r="IA617" s="49"/>
      <c r="IB617" s="49"/>
      <c r="IC617" s="49"/>
      <c r="ID617" s="49"/>
      <c r="IE617" s="49"/>
      <c r="IF617" s="49"/>
      <c r="IG617" s="49"/>
      <c r="IH617" s="49"/>
      <c r="II617" s="49"/>
      <c r="IJ617" s="49"/>
      <c r="IK617" s="49"/>
      <c r="IL617" s="49"/>
      <c r="IM617" s="49"/>
      <c r="IN617" s="49"/>
      <c r="IO617" s="49"/>
      <c r="IP617" s="49"/>
      <c r="IQ617" s="49"/>
      <c r="IR617" s="49"/>
      <c r="IS617" s="49"/>
      <c r="IT617" s="49"/>
      <c r="IU617" s="49"/>
      <c r="IV617" s="49"/>
      <c r="IW617" s="49"/>
      <c r="IX617" s="49"/>
      <c r="IY617" s="49"/>
      <c r="IZ617" s="49"/>
      <c r="JA617" s="49"/>
      <c r="JB617" s="49"/>
      <c r="JC617" s="49"/>
      <c r="JD617" s="49"/>
      <c r="JE617" s="49"/>
      <c r="JF617" s="49"/>
      <c r="JG617" s="49"/>
      <c r="JH617" s="49"/>
      <c r="JI617" s="49"/>
      <c r="JJ617" s="49"/>
      <c r="JK617" s="49"/>
      <c r="JL617" s="49"/>
      <c r="JM617" s="49"/>
      <c r="JN617" s="49"/>
      <c r="JO617" s="49"/>
      <c r="JP617" s="49"/>
      <c r="JQ617" s="49"/>
      <c r="JR617" s="49"/>
      <c r="JS617" s="49"/>
      <c r="JT617" s="49"/>
      <c r="JU617" s="49"/>
      <c r="JV617" s="49"/>
      <c r="JW617" s="49"/>
      <c r="JX617" s="49"/>
      <c r="JY617" s="49"/>
      <c r="JZ617" s="49"/>
      <c r="KA617" s="49"/>
      <c r="KB617" s="49"/>
      <c r="KC617" s="49"/>
      <c r="KD617" s="49"/>
      <c r="KE617" s="49"/>
      <c r="KF617" s="49"/>
      <c r="KG617" s="49"/>
      <c r="KH617" s="49"/>
      <c r="KI617" s="49"/>
      <c r="KJ617" s="49"/>
      <c r="KK617" s="49"/>
      <c r="KL617" s="49"/>
      <c r="KM617" s="49"/>
      <c r="KN617" s="49"/>
      <c r="KO617" s="49"/>
      <c r="KP617" s="49"/>
      <c r="KQ617" s="49"/>
      <c r="KR617" s="49"/>
      <c r="KS617" s="49"/>
      <c r="KT617" s="49"/>
      <c r="KU617" s="49"/>
      <c r="KV617" s="49"/>
      <c r="KW617" s="49"/>
      <c r="KX617" s="49"/>
      <c r="KY617" s="49"/>
      <c r="KZ617" s="49"/>
      <c r="LA617" s="49"/>
      <c r="LB617" s="49"/>
      <c r="LC617" s="49"/>
      <c r="LD617" s="49"/>
      <c r="LE617" s="49"/>
      <c r="LF617" s="49"/>
      <c r="LG617" s="49"/>
      <c r="LH617" s="49"/>
      <c r="LI617" s="49"/>
      <c r="LJ617" s="49"/>
      <c r="LK617" s="49"/>
      <c r="LL617" s="49"/>
      <c r="LM617" s="49"/>
      <c r="LN617" s="49"/>
      <c r="LO617" s="49"/>
      <c r="LP617" s="49"/>
      <c r="LQ617" s="49"/>
      <c r="LR617" s="49"/>
      <c r="LS617" s="49"/>
      <c r="LT617" s="49"/>
      <c r="LU617" s="49"/>
      <c r="LV617" s="49"/>
      <c r="LW617" s="49"/>
      <c r="LX617" s="49"/>
      <c r="LY617" s="49"/>
      <c r="LZ617" s="49"/>
      <c r="MA617" s="49"/>
      <c r="MB617" s="49"/>
      <c r="MC617" s="49"/>
      <c r="MD617" s="49"/>
      <c r="ME617" s="49"/>
      <c r="MF617" s="49"/>
      <c r="MG617" s="49"/>
      <c r="MH617" s="49"/>
      <c r="MI617" s="49"/>
      <c r="MJ617" s="49"/>
      <c r="MK617" s="49"/>
      <c r="ML617" s="49"/>
      <c r="MM617" s="49"/>
      <c r="MN617" s="49"/>
      <c r="MO617" s="49"/>
      <c r="MP617" s="49"/>
      <c r="MQ617" s="49"/>
      <c r="MR617" s="49"/>
      <c r="MS617" s="49"/>
      <c r="MT617" s="49"/>
      <c r="MU617" s="49"/>
      <c r="MV617" s="49"/>
      <c r="MW617" s="49"/>
      <c r="MX617" s="49"/>
      <c r="MY617" s="49"/>
      <c r="MZ617" s="49"/>
      <c r="NA617" s="49"/>
      <c r="NB617" s="49"/>
      <c r="NC617" s="49"/>
      <c r="ND617" s="49"/>
      <c r="NE617" s="49"/>
      <c r="NF617" s="49"/>
      <c r="NG617" s="49"/>
      <c r="NH617" s="49"/>
      <c r="NI617" s="49"/>
      <c r="NJ617" s="49"/>
      <c r="NK617" s="49"/>
      <c r="NL617" s="49"/>
      <c r="NM617" s="49"/>
      <c r="NN617" s="49"/>
      <c r="NO617" s="49"/>
      <c r="NP617" s="49"/>
      <c r="NQ617" s="49"/>
    </row>
    <row r="618" spans="1:381" x14ac:dyDescent="0.2">
      <c r="A618" s="46">
        <v>617</v>
      </c>
      <c r="B618" s="47" t="s">
        <v>504</v>
      </c>
      <c r="C618" s="47" t="s">
        <v>36</v>
      </c>
      <c r="D618" s="59" t="s">
        <v>2593</v>
      </c>
      <c r="E618" s="66" t="s">
        <v>1996</v>
      </c>
    </row>
    <row r="619" spans="1:381" x14ac:dyDescent="0.2">
      <c r="A619" s="46">
        <v>618</v>
      </c>
      <c r="B619" s="47" t="s">
        <v>505</v>
      </c>
      <c r="C619" s="47" t="s">
        <v>36</v>
      </c>
      <c r="D619" s="59" t="s">
        <v>2593</v>
      </c>
      <c r="E619" s="66" t="s">
        <v>1995</v>
      </c>
    </row>
    <row r="620" spans="1:381" s="50" customFormat="1" x14ac:dyDescent="0.2">
      <c r="A620" s="46">
        <v>619</v>
      </c>
      <c r="B620" s="47" t="s">
        <v>506</v>
      </c>
      <c r="C620" s="47" t="s">
        <v>36</v>
      </c>
      <c r="D620" s="59" t="s">
        <v>2593</v>
      </c>
      <c r="E620" s="66" t="s">
        <v>2086</v>
      </c>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49"/>
      <c r="AT620" s="49"/>
      <c r="AU620" s="49"/>
      <c r="AV620" s="49"/>
      <c r="AW620" s="49"/>
      <c r="AX620" s="49"/>
      <c r="AY620" s="49"/>
      <c r="AZ620" s="49"/>
      <c r="BA620" s="49"/>
      <c r="BB620" s="49"/>
      <c r="BC620" s="49"/>
      <c r="BD620" s="49"/>
      <c r="BE620" s="49"/>
      <c r="BF620" s="49"/>
      <c r="BG620" s="49"/>
      <c r="BH620" s="49"/>
      <c r="BI620" s="49"/>
      <c r="BJ620" s="49"/>
      <c r="BK620" s="49"/>
      <c r="BL620" s="49"/>
      <c r="BM620" s="49"/>
      <c r="BN620" s="49"/>
      <c r="BO620" s="49"/>
      <c r="BP620" s="49"/>
      <c r="BQ620" s="49"/>
      <c r="BR620" s="49"/>
      <c r="BS620" s="49"/>
      <c r="BT620" s="49"/>
      <c r="BU620" s="49"/>
      <c r="BV620" s="49"/>
      <c r="BW620" s="49"/>
      <c r="BX620" s="49"/>
      <c r="BY620" s="49"/>
      <c r="BZ620" s="49"/>
      <c r="CA620" s="49"/>
      <c r="CB620" s="49"/>
      <c r="CC620" s="49"/>
      <c r="CD620" s="49"/>
      <c r="CE620" s="49"/>
      <c r="CF620" s="49"/>
      <c r="CG620" s="49"/>
      <c r="CH620" s="49"/>
      <c r="CI620" s="49"/>
      <c r="CJ620" s="49"/>
      <c r="CK620" s="49"/>
      <c r="CL620" s="49"/>
      <c r="CM620" s="49"/>
      <c r="CN620" s="49"/>
      <c r="CO620" s="49"/>
      <c r="CP620" s="49"/>
      <c r="CQ620" s="49"/>
      <c r="CR620" s="49"/>
      <c r="CS620" s="49"/>
      <c r="CT620" s="49"/>
      <c r="CU620" s="49"/>
      <c r="CV620" s="49"/>
      <c r="CW620" s="49"/>
      <c r="CX620" s="49"/>
      <c r="CY620" s="49"/>
      <c r="CZ620" s="49"/>
      <c r="DA620" s="49"/>
      <c r="DB620" s="49"/>
      <c r="DC620" s="49"/>
      <c r="DD620" s="49"/>
      <c r="DE620" s="49"/>
      <c r="DF620" s="49"/>
      <c r="DG620" s="49"/>
      <c r="DH620" s="49"/>
      <c r="DI620" s="49"/>
      <c r="DJ620" s="49"/>
      <c r="DK620" s="49"/>
      <c r="DL620" s="49"/>
      <c r="DM620" s="49"/>
      <c r="DN620" s="49"/>
      <c r="DO620" s="49"/>
      <c r="DP620" s="49"/>
      <c r="DQ620" s="49"/>
      <c r="DR620" s="49"/>
      <c r="DS620" s="49"/>
      <c r="DT620" s="49"/>
      <c r="DU620" s="49"/>
      <c r="DV620" s="49"/>
      <c r="DW620" s="49"/>
      <c r="DX620" s="49"/>
      <c r="DY620" s="49"/>
      <c r="DZ620" s="49"/>
      <c r="EA620" s="49"/>
      <c r="EB620" s="49"/>
      <c r="EC620" s="49"/>
      <c r="ED620" s="49"/>
      <c r="EE620" s="49"/>
      <c r="EF620" s="49"/>
      <c r="EG620" s="49"/>
      <c r="EH620" s="49"/>
      <c r="EI620" s="49"/>
      <c r="EJ620" s="49"/>
      <c r="EK620" s="49"/>
      <c r="EL620" s="49"/>
      <c r="EM620" s="49"/>
      <c r="EN620" s="49"/>
      <c r="EO620" s="49"/>
      <c r="EP620" s="49"/>
      <c r="EQ620" s="49"/>
      <c r="ER620" s="49"/>
      <c r="ES620" s="49"/>
      <c r="ET620" s="49"/>
      <c r="EU620" s="49"/>
      <c r="EV620" s="49"/>
      <c r="EW620" s="49"/>
      <c r="EX620" s="49"/>
      <c r="EY620" s="49"/>
      <c r="EZ620" s="49"/>
      <c r="FA620" s="49"/>
      <c r="FB620" s="49"/>
      <c r="FC620" s="49"/>
      <c r="FD620" s="49"/>
      <c r="FE620" s="49"/>
      <c r="FF620" s="49"/>
      <c r="FG620" s="49"/>
      <c r="FH620" s="49"/>
      <c r="FI620" s="49"/>
      <c r="FJ620" s="49"/>
      <c r="FK620" s="49"/>
      <c r="FL620" s="49"/>
      <c r="FM620" s="49"/>
      <c r="FN620" s="49"/>
      <c r="FO620" s="49"/>
      <c r="FP620" s="49"/>
      <c r="FQ620" s="49"/>
      <c r="FR620" s="49"/>
      <c r="FS620" s="49"/>
      <c r="FT620" s="49"/>
      <c r="FU620" s="49"/>
      <c r="FV620" s="49"/>
      <c r="FW620" s="49"/>
      <c r="FX620" s="49"/>
      <c r="FY620" s="49"/>
      <c r="FZ620" s="49"/>
      <c r="GA620" s="49"/>
      <c r="GB620" s="49"/>
      <c r="GC620" s="49"/>
      <c r="GD620" s="49"/>
      <c r="GE620" s="49"/>
      <c r="GF620" s="49"/>
      <c r="GG620" s="49"/>
      <c r="GH620" s="49"/>
      <c r="GI620" s="49"/>
      <c r="GJ620" s="49"/>
      <c r="GK620" s="49"/>
      <c r="GL620" s="49"/>
      <c r="GM620" s="49"/>
      <c r="GN620" s="49"/>
      <c r="GO620" s="49"/>
      <c r="GP620" s="49"/>
      <c r="GQ620" s="49"/>
      <c r="GR620" s="49"/>
      <c r="GS620" s="49"/>
      <c r="GT620" s="49"/>
      <c r="GU620" s="49"/>
      <c r="GV620" s="49"/>
      <c r="GW620" s="49"/>
      <c r="GX620" s="49"/>
      <c r="GY620" s="49"/>
      <c r="GZ620" s="49"/>
      <c r="HA620" s="49"/>
      <c r="HB620" s="49"/>
      <c r="HC620" s="49"/>
      <c r="HD620" s="49"/>
      <c r="HE620" s="49"/>
      <c r="HF620" s="49"/>
      <c r="HG620" s="49"/>
      <c r="HH620" s="49"/>
      <c r="HI620" s="49"/>
      <c r="HJ620" s="49"/>
      <c r="HK620" s="49"/>
      <c r="HL620" s="49"/>
      <c r="HM620" s="49"/>
      <c r="HN620" s="49"/>
      <c r="HO620" s="49"/>
      <c r="HP620" s="49"/>
      <c r="HQ620" s="49"/>
      <c r="HR620" s="49"/>
      <c r="HS620" s="49"/>
      <c r="HT620" s="49"/>
      <c r="HU620" s="49"/>
      <c r="HV620" s="49"/>
      <c r="HW620" s="49"/>
      <c r="HX620" s="49"/>
      <c r="HY620" s="49"/>
      <c r="HZ620" s="49"/>
      <c r="IA620" s="49"/>
      <c r="IB620" s="49"/>
      <c r="IC620" s="49"/>
      <c r="ID620" s="49"/>
      <c r="IE620" s="49"/>
      <c r="IF620" s="49"/>
      <c r="IG620" s="49"/>
      <c r="IH620" s="49"/>
      <c r="II620" s="49"/>
      <c r="IJ620" s="49"/>
      <c r="IK620" s="49"/>
      <c r="IL620" s="49"/>
      <c r="IM620" s="49"/>
      <c r="IN620" s="49"/>
      <c r="IO620" s="49"/>
      <c r="IP620" s="49"/>
      <c r="IQ620" s="49"/>
      <c r="IR620" s="49"/>
      <c r="IS620" s="49"/>
      <c r="IT620" s="49"/>
      <c r="IU620" s="49"/>
      <c r="IV620" s="49"/>
      <c r="IW620" s="49"/>
      <c r="IX620" s="49"/>
      <c r="IY620" s="49"/>
      <c r="IZ620" s="49"/>
      <c r="JA620" s="49"/>
      <c r="JB620" s="49"/>
      <c r="JC620" s="49"/>
      <c r="JD620" s="49"/>
      <c r="JE620" s="49"/>
      <c r="JF620" s="49"/>
      <c r="JG620" s="49"/>
      <c r="JH620" s="49"/>
      <c r="JI620" s="49"/>
      <c r="JJ620" s="49"/>
      <c r="JK620" s="49"/>
      <c r="JL620" s="49"/>
      <c r="JM620" s="49"/>
      <c r="JN620" s="49"/>
      <c r="JO620" s="49"/>
      <c r="JP620" s="49"/>
      <c r="JQ620" s="49"/>
      <c r="JR620" s="49"/>
      <c r="JS620" s="49"/>
      <c r="JT620" s="49"/>
      <c r="JU620" s="49"/>
      <c r="JV620" s="49"/>
      <c r="JW620" s="49"/>
      <c r="JX620" s="49"/>
      <c r="JY620" s="49"/>
      <c r="JZ620" s="49"/>
      <c r="KA620" s="49"/>
      <c r="KB620" s="49"/>
      <c r="KC620" s="49"/>
      <c r="KD620" s="49"/>
      <c r="KE620" s="49"/>
      <c r="KF620" s="49"/>
      <c r="KG620" s="49"/>
      <c r="KH620" s="49"/>
      <c r="KI620" s="49"/>
      <c r="KJ620" s="49"/>
      <c r="KK620" s="49"/>
      <c r="KL620" s="49"/>
      <c r="KM620" s="49"/>
      <c r="KN620" s="49"/>
      <c r="KO620" s="49"/>
      <c r="KP620" s="49"/>
      <c r="KQ620" s="49"/>
      <c r="KR620" s="49"/>
      <c r="KS620" s="49"/>
      <c r="KT620" s="49"/>
      <c r="KU620" s="49"/>
      <c r="KV620" s="49"/>
      <c r="KW620" s="49"/>
      <c r="KX620" s="49"/>
      <c r="KY620" s="49"/>
      <c r="KZ620" s="49"/>
      <c r="LA620" s="49"/>
      <c r="LB620" s="49"/>
      <c r="LC620" s="49"/>
      <c r="LD620" s="49"/>
      <c r="LE620" s="49"/>
      <c r="LF620" s="49"/>
      <c r="LG620" s="49"/>
      <c r="LH620" s="49"/>
      <c r="LI620" s="49"/>
      <c r="LJ620" s="49"/>
      <c r="LK620" s="49"/>
      <c r="LL620" s="49"/>
      <c r="LM620" s="49"/>
      <c r="LN620" s="49"/>
      <c r="LO620" s="49"/>
      <c r="LP620" s="49"/>
      <c r="LQ620" s="49"/>
      <c r="LR620" s="49"/>
      <c r="LS620" s="49"/>
      <c r="LT620" s="49"/>
      <c r="LU620" s="49"/>
      <c r="LV620" s="49"/>
      <c r="LW620" s="49"/>
      <c r="LX620" s="49"/>
      <c r="LY620" s="49"/>
      <c r="LZ620" s="49"/>
      <c r="MA620" s="49"/>
      <c r="MB620" s="49"/>
      <c r="MC620" s="49"/>
      <c r="MD620" s="49"/>
      <c r="ME620" s="49"/>
      <c r="MF620" s="49"/>
      <c r="MG620" s="49"/>
      <c r="MH620" s="49"/>
      <c r="MI620" s="49"/>
      <c r="MJ620" s="49"/>
      <c r="MK620" s="49"/>
      <c r="ML620" s="49"/>
      <c r="MM620" s="49"/>
      <c r="MN620" s="49"/>
      <c r="MO620" s="49"/>
      <c r="MP620" s="49"/>
      <c r="MQ620" s="49"/>
      <c r="MR620" s="49"/>
      <c r="MS620" s="49"/>
      <c r="MT620" s="49"/>
      <c r="MU620" s="49"/>
      <c r="MV620" s="49"/>
      <c r="MW620" s="49"/>
      <c r="MX620" s="49"/>
      <c r="MY620" s="49"/>
      <c r="MZ620" s="49"/>
      <c r="NA620" s="49"/>
      <c r="NB620" s="49"/>
      <c r="NC620" s="49"/>
      <c r="ND620" s="49"/>
      <c r="NE620" s="49"/>
      <c r="NF620" s="49"/>
      <c r="NG620" s="49"/>
      <c r="NH620" s="49"/>
      <c r="NI620" s="49"/>
      <c r="NJ620" s="49"/>
      <c r="NK620" s="49"/>
      <c r="NL620" s="49"/>
      <c r="NM620" s="49"/>
      <c r="NN620" s="49"/>
      <c r="NO620" s="49"/>
      <c r="NP620" s="49"/>
      <c r="NQ620" s="49"/>
    </row>
    <row r="621" spans="1:381" s="50" customFormat="1" x14ac:dyDescent="0.2">
      <c r="A621" s="46">
        <v>620</v>
      </c>
      <c r="B621" s="47" t="s">
        <v>160</v>
      </c>
      <c r="C621" s="47" t="s">
        <v>36</v>
      </c>
      <c r="D621" s="59" t="s">
        <v>2593</v>
      </c>
      <c r="E621" s="66" t="s">
        <v>2004</v>
      </c>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c r="AX621" s="49"/>
      <c r="AY621" s="49"/>
      <c r="AZ621" s="49"/>
      <c r="BA621" s="49"/>
      <c r="BB621" s="49"/>
      <c r="BC621" s="49"/>
      <c r="BD621" s="49"/>
      <c r="BE621" s="49"/>
      <c r="BF621" s="49"/>
      <c r="BG621" s="49"/>
      <c r="BH621" s="49"/>
      <c r="BI621" s="49"/>
      <c r="BJ621" s="49"/>
      <c r="BK621" s="49"/>
      <c r="BL621" s="49"/>
      <c r="BM621" s="49"/>
      <c r="BN621" s="49"/>
      <c r="BO621" s="49"/>
      <c r="BP621" s="49"/>
      <c r="BQ621" s="49"/>
      <c r="BR621" s="49"/>
      <c r="BS621" s="49"/>
      <c r="BT621" s="49"/>
      <c r="BU621" s="49"/>
      <c r="BV621" s="49"/>
      <c r="BW621" s="49"/>
      <c r="BX621" s="49"/>
      <c r="BY621" s="49"/>
      <c r="BZ621" s="49"/>
      <c r="CA621" s="49"/>
      <c r="CB621" s="49"/>
      <c r="CC621" s="49"/>
      <c r="CD621" s="49"/>
      <c r="CE621" s="49"/>
      <c r="CF621" s="49"/>
      <c r="CG621" s="49"/>
      <c r="CH621" s="49"/>
      <c r="CI621" s="49"/>
      <c r="CJ621" s="49"/>
      <c r="CK621" s="49"/>
      <c r="CL621" s="49"/>
      <c r="CM621" s="49"/>
      <c r="CN621" s="49"/>
      <c r="CO621" s="49"/>
      <c r="CP621" s="49"/>
      <c r="CQ621" s="49"/>
      <c r="CR621" s="49"/>
      <c r="CS621" s="49"/>
      <c r="CT621" s="49"/>
      <c r="CU621" s="49"/>
      <c r="CV621" s="49"/>
      <c r="CW621" s="49"/>
      <c r="CX621" s="49"/>
      <c r="CY621" s="49"/>
      <c r="CZ621" s="49"/>
      <c r="DA621" s="49"/>
      <c r="DB621" s="49"/>
      <c r="DC621" s="49"/>
      <c r="DD621" s="49"/>
      <c r="DE621" s="49"/>
      <c r="DF621" s="49"/>
      <c r="DG621" s="49"/>
      <c r="DH621" s="49"/>
      <c r="DI621" s="49"/>
      <c r="DJ621" s="49"/>
      <c r="DK621" s="49"/>
      <c r="DL621" s="49"/>
      <c r="DM621" s="49"/>
      <c r="DN621" s="49"/>
      <c r="DO621" s="49"/>
      <c r="DP621" s="49"/>
      <c r="DQ621" s="49"/>
      <c r="DR621" s="49"/>
      <c r="DS621" s="49"/>
      <c r="DT621" s="49"/>
      <c r="DU621" s="49"/>
      <c r="DV621" s="49"/>
      <c r="DW621" s="49"/>
      <c r="DX621" s="49"/>
      <c r="DY621" s="49"/>
      <c r="DZ621" s="49"/>
      <c r="EA621" s="49"/>
      <c r="EB621" s="49"/>
      <c r="EC621" s="49"/>
      <c r="ED621" s="49"/>
      <c r="EE621" s="49"/>
      <c r="EF621" s="49"/>
      <c r="EG621" s="49"/>
      <c r="EH621" s="49"/>
      <c r="EI621" s="49"/>
      <c r="EJ621" s="49"/>
      <c r="EK621" s="49"/>
      <c r="EL621" s="49"/>
      <c r="EM621" s="49"/>
      <c r="EN621" s="49"/>
      <c r="EO621" s="49"/>
      <c r="EP621" s="49"/>
      <c r="EQ621" s="49"/>
      <c r="ER621" s="49"/>
      <c r="ES621" s="49"/>
      <c r="ET621" s="49"/>
      <c r="EU621" s="49"/>
      <c r="EV621" s="49"/>
      <c r="EW621" s="49"/>
      <c r="EX621" s="49"/>
      <c r="EY621" s="49"/>
      <c r="EZ621" s="49"/>
      <c r="FA621" s="49"/>
      <c r="FB621" s="49"/>
      <c r="FC621" s="49"/>
      <c r="FD621" s="49"/>
      <c r="FE621" s="49"/>
      <c r="FF621" s="49"/>
      <c r="FG621" s="49"/>
      <c r="FH621" s="49"/>
      <c r="FI621" s="49"/>
      <c r="FJ621" s="49"/>
      <c r="FK621" s="49"/>
      <c r="FL621" s="49"/>
      <c r="FM621" s="49"/>
      <c r="FN621" s="49"/>
      <c r="FO621" s="49"/>
      <c r="FP621" s="49"/>
      <c r="FQ621" s="49"/>
      <c r="FR621" s="49"/>
      <c r="FS621" s="49"/>
      <c r="FT621" s="49"/>
      <c r="FU621" s="49"/>
      <c r="FV621" s="49"/>
      <c r="FW621" s="49"/>
      <c r="FX621" s="49"/>
      <c r="FY621" s="49"/>
      <c r="FZ621" s="49"/>
      <c r="GA621" s="49"/>
      <c r="GB621" s="49"/>
      <c r="GC621" s="49"/>
      <c r="GD621" s="49"/>
      <c r="GE621" s="49"/>
      <c r="GF621" s="49"/>
      <c r="GG621" s="49"/>
      <c r="GH621" s="49"/>
      <c r="GI621" s="49"/>
      <c r="GJ621" s="49"/>
      <c r="GK621" s="49"/>
      <c r="GL621" s="49"/>
      <c r="GM621" s="49"/>
      <c r="GN621" s="49"/>
      <c r="GO621" s="49"/>
      <c r="GP621" s="49"/>
      <c r="GQ621" s="49"/>
      <c r="GR621" s="49"/>
      <c r="GS621" s="49"/>
      <c r="GT621" s="49"/>
      <c r="GU621" s="49"/>
      <c r="GV621" s="49"/>
      <c r="GW621" s="49"/>
      <c r="GX621" s="49"/>
      <c r="GY621" s="49"/>
      <c r="GZ621" s="49"/>
      <c r="HA621" s="49"/>
      <c r="HB621" s="49"/>
      <c r="HC621" s="49"/>
      <c r="HD621" s="49"/>
      <c r="HE621" s="49"/>
      <c r="HF621" s="49"/>
      <c r="HG621" s="49"/>
      <c r="HH621" s="49"/>
      <c r="HI621" s="49"/>
      <c r="HJ621" s="49"/>
      <c r="HK621" s="49"/>
      <c r="HL621" s="49"/>
      <c r="HM621" s="49"/>
      <c r="HN621" s="49"/>
      <c r="HO621" s="49"/>
      <c r="HP621" s="49"/>
      <c r="HQ621" s="49"/>
      <c r="HR621" s="49"/>
      <c r="HS621" s="49"/>
      <c r="HT621" s="49"/>
      <c r="HU621" s="49"/>
      <c r="HV621" s="49"/>
      <c r="HW621" s="49"/>
      <c r="HX621" s="49"/>
      <c r="HY621" s="49"/>
      <c r="HZ621" s="49"/>
      <c r="IA621" s="49"/>
      <c r="IB621" s="49"/>
      <c r="IC621" s="49"/>
      <c r="ID621" s="49"/>
      <c r="IE621" s="49"/>
      <c r="IF621" s="49"/>
      <c r="IG621" s="49"/>
      <c r="IH621" s="49"/>
      <c r="II621" s="49"/>
      <c r="IJ621" s="49"/>
      <c r="IK621" s="49"/>
      <c r="IL621" s="49"/>
      <c r="IM621" s="49"/>
      <c r="IN621" s="49"/>
      <c r="IO621" s="49"/>
      <c r="IP621" s="49"/>
      <c r="IQ621" s="49"/>
      <c r="IR621" s="49"/>
      <c r="IS621" s="49"/>
      <c r="IT621" s="49"/>
      <c r="IU621" s="49"/>
      <c r="IV621" s="49"/>
      <c r="IW621" s="49"/>
      <c r="IX621" s="49"/>
      <c r="IY621" s="49"/>
      <c r="IZ621" s="49"/>
      <c r="JA621" s="49"/>
      <c r="JB621" s="49"/>
      <c r="JC621" s="49"/>
      <c r="JD621" s="49"/>
      <c r="JE621" s="49"/>
      <c r="JF621" s="49"/>
      <c r="JG621" s="49"/>
      <c r="JH621" s="49"/>
      <c r="JI621" s="49"/>
      <c r="JJ621" s="49"/>
      <c r="JK621" s="49"/>
      <c r="JL621" s="49"/>
      <c r="JM621" s="49"/>
      <c r="JN621" s="49"/>
      <c r="JO621" s="49"/>
      <c r="JP621" s="49"/>
      <c r="JQ621" s="49"/>
      <c r="JR621" s="49"/>
      <c r="JS621" s="49"/>
      <c r="JT621" s="49"/>
      <c r="JU621" s="49"/>
      <c r="JV621" s="49"/>
      <c r="JW621" s="49"/>
      <c r="JX621" s="49"/>
      <c r="JY621" s="49"/>
      <c r="JZ621" s="49"/>
      <c r="KA621" s="49"/>
      <c r="KB621" s="49"/>
      <c r="KC621" s="49"/>
      <c r="KD621" s="49"/>
      <c r="KE621" s="49"/>
      <c r="KF621" s="49"/>
      <c r="KG621" s="49"/>
      <c r="KH621" s="49"/>
      <c r="KI621" s="49"/>
      <c r="KJ621" s="49"/>
      <c r="KK621" s="49"/>
      <c r="KL621" s="49"/>
      <c r="KM621" s="49"/>
      <c r="KN621" s="49"/>
      <c r="KO621" s="49"/>
      <c r="KP621" s="49"/>
      <c r="KQ621" s="49"/>
      <c r="KR621" s="49"/>
      <c r="KS621" s="49"/>
      <c r="KT621" s="49"/>
      <c r="KU621" s="49"/>
      <c r="KV621" s="49"/>
      <c r="KW621" s="49"/>
      <c r="KX621" s="49"/>
      <c r="KY621" s="49"/>
      <c r="KZ621" s="49"/>
      <c r="LA621" s="49"/>
      <c r="LB621" s="49"/>
      <c r="LC621" s="49"/>
      <c r="LD621" s="49"/>
      <c r="LE621" s="49"/>
      <c r="LF621" s="49"/>
      <c r="LG621" s="49"/>
      <c r="LH621" s="49"/>
      <c r="LI621" s="49"/>
      <c r="LJ621" s="49"/>
      <c r="LK621" s="49"/>
      <c r="LL621" s="49"/>
      <c r="LM621" s="49"/>
      <c r="LN621" s="49"/>
      <c r="LO621" s="49"/>
      <c r="LP621" s="49"/>
      <c r="LQ621" s="49"/>
      <c r="LR621" s="49"/>
      <c r="LS621" s="49"/>
      <c r="LT621" s="49"/>
      <c r="LU621" s="49"/>
      <c r="LV621" s="49"/>
      <c r="LW621" s="49"/>
      <c r="LX621" s="49"/>
      <c r="LY621" s="49"/>
      <c r="LZ621" s="49"/>
      <c r="MA621" s="49"/>
      <c r="MB621" s="49"/>
      <c r="MC621" s="49"/>
      <c r="MD621" s="49"/>
      <c r="ME621" s="49"/>
      <c r="MF621" s="49"/>
      <c r="MG621" s="49"/>
      <c r="MH621" s="49"/>
      <c r="MI621" s="49"/>
      <c r="MJ621" s="49"/>
      <c r="MK621" s="49"/>
      <c r="ML621" s="49"/>
      <c r="MM621" s="49"/>
      <c r="MN621" s="49"/>
      <c r="MO621" s="49"/>
      <c r="MP621" s="49"/>
      <c r="MQ621" s="49"/>
      <c r="MR621" s="49"/>
      <c r="MS621" s="49"/>
      <c r="MT621" s="49"/>
      <c r="MU621" s="49"/>
      <c r="MV621" s="49"/>
      <c r="MW621" s="49"/>
      <c r="MX621" s="49"/>
      <c r="MY621" s="49"/>
      <c r="MZ621" s="49"/>
      <c r="NA621" s="49"/>
      <c r="NB621" s="49"/>
      <c r="NC621" s="49"/>
      <c r="ND621" s="49"/>
      <c r="NE621" s="49"/>
      <c r="NF621" s="49"/>
      <c r="NG621" s="49"/>
      <c r="NH621" s="49"/>
      <c r="NI621" s="49"/>
      <c r="NJ621" s="49"/>
      <c r="NK621" s="49"/>
      <c r="NL621" s="49"/>
      <c r="NM621" s="49"/>
      <c r="NN621" s="49"/>
      <c r="NO621" s="49"/>
      <c r="NP621" s="49"/>
      <c r="NQ621" s="49"/>
    </row>
    <row r="622" spans="1:381" s="50" customFormat="1" x14ac:dyDescent="0.2">
      <c r="A622" s="46">
        <v>621</v>
      </c>
      <c r="B622" s="47" t="s">
        <v>507</v>
      </c>
      <c r="C622" s="47" t="s">
        <v>36</v>
      </c>
      <c r="D622" s="59" t="s">
        <v>2593</v>
      </c>
      <c r="E622" s="66" t="s">
        <v>1999</v>
      </c>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c r="AX622" s="49"/>
      <c r="AY622" s="49"/>
      <c r="AZ622" s="49"/>
      <c r="BA622" s="49"/>
      <c r="BB622" s="49"/>
      <c r="BC622" s="49"/>
      <c r="BD622" s="49"/>
      <c r="BE622" s="49"/>
      <c r="BF622" s="49"/>
      <c r="BG622" s="49"/>
      <c r="BH622" s="49"/>
      <c r="BI622" s="49"/>
      <c r="BJ622" s="49"/>
      <c r="BK622" s="49"/>
      <c r="BL622" s="49"/>
      <c r="BM622" s="49"/>
      <c r="BN622" s="49"/>
      <c r="BO622" s="49"/>
      <c r="BP622" s="49"/>
      <c r="BQ622" s="49"/>
      <c r="BR622" s="49"/>
      <c r="BS622" s="49"/>
      <c r="BT622" s="49"/>
      <c r="BU622" s="49"/>
      <c r="BV622" s="49"/>
      <c r="BW622" s="49"/>
      <c r="BX622" s="49"/>
      <c r="BY622" s="49"/>
      <c r="BZ622" s="49"/>
      <c r="CA622" s="49"/>
      <c r="CB622" s="49"/>
      <c r="CC622" s="49"/>
      <c r="CD622" s="49"/>
      <c r="CE622" s="49"/>
      <c r="CF622" s="49"/>
      <c r="CG622" s="49"/>
      <c r="CH622" s="49"/>
      <c r="CI622" s="49"/>
      <c r="CJ622" s="49"/>
      <c r="CK622" s="49"/>
      <c r="CL622" s="49"/>
      <c r="CM622" s="49"/>
      <c r="CN622" s="49"/>
      <c r="CO622" s="49"/>
      <c r="CP622" s="49"/>
      <c r="CQ622" s="49"/>
      <c r="CR622" s="49"/>
      <c r="CS622" s="49"/>
      <c r="CT622" s="49"/>
      <c r="CU622" s="49"/>
      <c r="CV622" s="49"/>
      <c r="CW622" s="49"/>
      <c r="CX622" s="49"/>
      <c r="CY622" s="49"/>
      <c r="CZ622" s="49"/>
      <c r="DA622" s="49"/>
      <c r="DB622" s="49"/>
      <c r="DC622" s="49"/>
      <c r="DD622" s="49"/>
      <c r="DE622" s="49"/>
      <c r="DF622" s="49"/>
      <c r="DG622" s="49"/>
      <c r="DH622" s="49"/>
      <c r="DI622" s="49"/>
      <c r="DJ622" s="49"/>
      <c r="DK622" s="49"/>
      <c r="DL622" s="49"/>
      <c r="DM622" s="49"/>
      <c r="DN622" s="49"/>
      <c r="DO622" s="49"/>
      <c r="DP622" s="49"/>
      <c r="DQ622" s="49"/>
      <c r="DR622" s="49"/>
      <c r="DS622" s="49"/>
      <c r="DT622" s="49"/>
      <c r="DU622" s="49"/>
      <c r="DV622" s="49"/>
      <c r="DW622" s="49"/>
      <c r="DX622" s="49"/>
      <c r="DY622" s="49"/>
      <c r="DZ622" s="49"/>
      <c r="EA622" s="49"/>
      <c r="EB622" s="49"/>
      <c r="EC622" s="49"/>
      <c r="ED622" s="49"/>
      <c r="EE622" s="49"/>
      <c r="EF622" s="49"/>
      <c r="EG622" s="49"/>
      <c r="EH622" s="49"/>
      <c r="EI622" s="49"/>
      <c r="EJ622" s="49"/>
      <c r="EK622" s="49"/>
      <c r="EL622" s="49"/>
      <c r="EM622" s="49"/>
      <c r="EN622" s="49"/>
      <c r="EO622" s="49"/>
      <c r="EP622" s="49"/>
      <c r="EQ622" s="49"/>
      <c r="ER622" s="49"/>
      <c r="ES622" s="49"/>
      <c r="ET622" s="49"/>
      <c r="EU622" s="49"/>
      <c r="EV622" s="49"/>
      <c r="EW622" s="49"/>
      <c r="EX622" s="49"/>
      <c r="EY622" s="49"/>
      <c r="EZ622" s="49"/>
      <c r="FA622" s="49"/>
      <c r="FB622" s="49"/>
      <c r="FC622" s="49"/>
      <c r="FD622" s="49"/>
      <c r="FE622" s="49"/>
      <c r="FF622" s="49"/>
      <c r="FG622" s="49"/>
      <c r="FH622" s="49"/>
      <c r="FI622" s="49"/>
      <c r="FJ622" s="49"/>
      <c r="FK622" s="49"/>
      <c r="FL622" s="49"/>
      <c r="FM622" s="49"/>
      <c r="FN622" s="49"/>
      <c r="FO622" s="49"/>
      <c r="FP622" s="49"/>
      <c r="FQ622" s="49"/>
      <c r="FR622" s="49"/>
      <c r="FS622" s="49"/>
      <c r="FT622" s="49"/>
      <c r="FU622" s="49"/>
      <c r="FV622" s="49"/>
      <c r="FW622" s="49"/>
      <c r="FX622" s="49"/>
      <c r="FY622" s="49"/>
      <c r="FZ622" s="49"/>
      <c r="GA622" s="49"/>
      <c r="GB622" s="49"/>
      <c r="GC622" s="49"/>
      <c r="GD622" s="49"/>
      <c r="GE622" s="49"/>
      <c r="GF622" s="49"/>
      <c r="GG622" s="49"/>
      <c r="GH622" s="49"/>
      <c r="GI622" s="49"/>
      <c r="GJ622" s="49"/>
      <c r="GK622" s="49"/>
      <c r="GL622" s="49"/>
      <c r="GM622" s="49"/>
      <c r="GN622" s="49"/>
      <c r="GO622" s="49"/>
      <c r="GP622" s="49"/>
      <c r="GQ622" s="49"/>
      <c r="GR622" s="49"/>
      <c r="GS622" s="49"/>
      <c r="GT622" s="49"/>
      <c r="GU622" s="49"/>
      <c r="GV622" s="49"/>
      <c r="GW622" s="49"/>
      <c r="GX622" s="49"/>
      <c r="GY622" s="49"/>
      <c r="GZ622" s="49"/>
      <c r="HA622" s="49"/>
      <c r="HB622" s="49"/>
      <c r="HC622" s="49"/>
      <c r="HD622" s="49"/>
      <c r="HE622" s="49"/>
      <c r="HF622" s="49"/>
      <c r="HG622" s="49"/>
      <c r="HH622" s="49"/>
      <c r="HI622" s="49"/>
      <c r="HJ622" s="49"/>
      <c r="HK622" s="49"/>
      <c r="HL622" s="49"/>
      <c r="HM622" s="49"/>
      <c r="HN622" s="49"/>
      <c r="HO622" s="49"/>
      <c r="HP622" s="49"/>
      <c r="HQ622" s="49"/>
      <c r="HR622" s="49"/>
      <c r="HS622" s="49"/>
      <c r="HT622" s="49"/>
      <c r="HU622" s="49"/>
      <c r="HV622" s="49"/>
      <c r="HW622" s="49"/>
      <c r="HX622" s="49"/>
      <c r="HY622" s="49"/>
      <c r="HZ622" s="49"/>
      <c r="IA622" s="49"/>
      <c r="IB622" s="49"/>
      <c r="IC622" s="49"/>
      <c r="ID622" s="49"/>
      <c r="IE622" s="49"/>
      <c r="IF622" s="49"/>
      <c r="IG622" s="49"/>
      <c r="IH622" s="49"/>
      <c r="II622" s="49"/>
      <c r="IJ622" s="49"/>
      <c r="IK622" s="49"/>
      <c r="IL622" s="49"/>
      <c r="IM622" s="49"/>
      <c r="IN622" s="49"/>
      <c r="IO622" s="49"/>
      <c r="IP622" s="49"/>
      <c r="IQ622" s="49"/>
      <c r="IR622" s="49"/>
      <c r="IS622" s="49"/>
      <c r="IT622" s="49"/>
      <c r="IU622" s="49"/>
      <c r="IV622" s="49"/>
      <c r="IW622" s="49"/>
      <c r="IX622" s="49"/>
      <c r="IY622" s="49"/>
      <c r="IZ622" s="49"/>
      <c r="JA622" s="49"/>
      <c r="JB622" s="49"/>
      <c r="JC622" s="49"/>
      <c r="JD622" s="49"/>
      <c r="JE622" s="49"/>
      <c r="JF622" s="49"/>
      <c r="JG622" s="49"/>
      <c r="JH622" s="49"/>
      <c r="JI622" s="49"/>
      <c r="JJ622" s="49"/>
      <c r="JK622" s="49"/>
      <c r="JL622" s="49"/>
      <c r="JM622" s="49"/>
      <c r="JN622" s="49"/>
      <c r="JO622" s="49"/>
      <c r="JP622" s="49"/>
      <c r="JQ622" s="49"/>
      <c r="JR622" s="49"/>
      <c r="JS622" s="49"/>
      <c r="JT622" s="49"/>
      <c r="JU622" s="49"/>
      <c r="JV622" s="49"/>
      <c r="JW622" s="49"/>
      <c r="JX622" s="49"/>
      <c r="JY622" s="49"/>
      <c r="JZ622" s="49"/>
      <c r="KA622" s="49"/>
      <c r="KB622" s="49"/>
      <c r="KC622" s="49"/>
      <c r="KD622" s="49"/>
      <c r="KE622" s="49"/>
      <c r="KF622" s="49"/>
      <c r="KG622" s="49"/>
      <c r="KH622" s="49"/>
      <c r="KI622" s="49"/>
      <c r="KJ622" s="49"/>
      <c r="KK622" s="49"/>
      <c r="KL622" s="49"/>
      <c r="KM622" s="49"/>
      <c r="KN622" s="49"/>
      <c r="KO622" s="49"/>
      <c r="KP622" s="49"/>
      <c r="KQ622" s="49"/>
      <c r="KR622" s="49"/>
      <c r="KS622" s="49"/>
      <c r="KT622" s="49"/>
      <c r="KU622" s="49"/>
      <c r="KV622" s="49"/>
      <c r="KW622" s="49"/>
      <c r="KX622" s="49"/>
      <c r="KY622" s="49"/>
      <c r="KZ622" s="49"/>
      <c r="LA622" s="49"/>
      <c r="LB622" s="49"/>
      <c r="LC622" s="49"/>
      <c r="LD622" s="49"/>
      <c r="LE622" s="49"/>
      <c r="LF622" s="49"/>
      <c r="LG622" s="49"/>
      <c r="LH622" s="49"/>
      <c r="LI622" s="49"/>
      <c r="LJ622" s="49"/>
      <c r="LK622" s="49"/>
      <c r="LL622" s="49"/>
      <c r="LM622" s="49"/>
      <c r="LN622" s="49"/>
      <c r="LO622" s="49"/>
      <c r="LP622" s="49"/>
      <c r="LQ622" s="49"/>
      <c r="LR622" s="49"/>
      <c r="LS622" s="49"/>
      <c r="LT622" s="49"/>
      <c r="LU622" s="49"/>
      <c r="LV622" s="49"/>
      <c r="LW622" s="49"/>
      <c r="LX622" s="49"/>
      <c r="LY622" s="49"/>
      <c r="LZ622" s="49"/>
      <c r="MA622" s="49"/>
      <c r="MB622" s="49"/>
      <c r="MC622" s="49"/>
      <c r="MD622" s="49"/>
      <c r="ME622" s="49"/>
      <c r="MF622" s="49"/>
      <c r="MG622" s="49"/>
      <c r="MH622" s="49"/>
      <c r="MI622" s="49"/>
      <c r="MJ622" s="49"/>
      <c r="MK622" s="49"/>
      <c r="ML622" s="49"/>
      <c r="MM622" s="49"/>
      <c r="MN622" s="49"/>
      <c r="MO622" s="49"/>
      <c r="MP622" s="49"/>
      <c r="MQ622" s="49"/>
      <c r="MR622" s="49"/>
      <c r="MS622" s="49"/>
      <c r="MT622" s="49"/>
      <c r="MU622" s="49"/>
      <c r="MV622" s="49"/>
      <c r="MW622" s="49"/>
      <c r="MX622" s="49"/>
      <c r="MY622" s="49"/>
      <c r="MZ622" s="49"/>
      <c r="NA622" s="49"/>
      <c r="NB622" s="49"/>
      <c r="NC622" s="49"/>
      <c r="ND622" s="49"/>
      <c r="NE622" s="49"/>
      <c r="NF622" s="49"/>
      <c r="NG622" s="49"/>
      <c r="NH622" s="49"/>
      <c r="NI622" s="49"/>
      <c r="NJ622" s="49"/>
      <c r="NK622" s="49"/>
      <c r="NL622" s="49"/>
      <c r="NM622" s="49"/>
      <c r="NN622" s="49"/>
      <c r="NO622" s="49"/>
      <c r="NP622" s="49"/>
      <c r="NQ622" s="49"/>
    </row>
    <row r="623" spans="1:381" s="50" customFormat="1" x14ac:dyDescent="0.2">
      <c r="A623" s="46">
        <v>622</v>
      </c>
      <c r="B623" s="47" t="s">
        <v>508</v>
      </c>
      <c r="C623" s="47" t="s">
        <v>36</v>
      </c>
      <c r="D623" s="59" t="s">
        <v>2593</v>
      </c>
      <c r="E623" s="66" t="s">
        <v>2003</v>
      </c>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49"/>
      <c r="AT623" s="49"/>
      <c r="AU623" s="49"/>
      <c r="AV623" s="49"/>
      <c r="AW623" s="49"/>
      <c r="AX623" s="49"/>
      <c r="AY623" s="49"/>
      <c r="AZ623" s="49"/>
      <c r="BA623" s="49"/>
      <c r="BB623" s="49"/>
      <c r="BC623" s="49"/>
      <c r="BD623" s="49"/>
      <c r="BE623" s="49"/>
      <c r="BF623" s="49"/>
      <c r="BG623" s="49"/>
      <c r="BH623" s="49"/>
      <c r="BI623" s="49"/>
      <c r="BJ623" s="49"/>
      <c r="BK623" s="49"/>
      <c r="BL623" s="49"/>
      <c r="BM623" s="49"/>
      <c r="BN623" s="49"/>
      <c r="BO623" s="49"/>
      <c r="BP623" s="49"/>
      <c r="BQ623" s="49"/>
      <c r="BR623" s="49"/>
      <c r="BS623" s="49"/>
      <c r="BT623" s="49"/>
      <c r="BU623" s="49"/>
      <c r="BV623" s="49"/>
      <c r="BW623" s="49"/>
      <c r="BX623" s="49"/>
      <c r="BY623" s="49"/>
      <c r="BZ623" s="49"/>
      <c r="CA623" s="49"/>
      <c r="CB623" s="49"/>
      <c r="CC623" s="49"/>
      <c r="CD623" s="49"/>
      <c r="CE623" s="49"/>
      <c r="CF623" s="49"/>
      <c r="CG623" s="49"/>
      <c r="CH623" s="49"/>
      <c r="CI623" s="49"/>
      <c r="CJ623" s="49"/>
      <c r="CK623" s="49"/>
      <c r="CL623" s="49"/>
      <c r="CM623" s="49"/>
      <c r="CN623" s="49"/>
      <c r="CO623" s="49"/>
      <c r="CP623" s="49"/>
      <c r="CQ623" s="49"/>
      <c r="CR623" s="49"/>
      <c r="CS623" s="49"/>
      <c r="CT623" s="49"/>
      <c r="CU623" s="49"/>
      <c r="CV623" s="49"/>
      <c r="CW623" s="49"/>
      <c r="CX623" s="49"/>
      <c r="CY623" s="49"/>
      <c r="CZ623" s="49"/>
      <c r="DA623" s="49"/>
      <c r="DB623" s="49"/>
      <c r="DC623" s="49"/>
      <c r="DD623" s="49"/>
      <c r="DE623" s="49"/>
      <c r="DF623" s="49"/>
      <c r="DG623" s="49"/>
      <c r="DH623" s="49"/>
      <c r="DI623" s="49"/>
      <c r="DJ623" s="49"/>
      <c r="DK623" s="49"/>
      <c r="DL623" s="49"/>
      <c r="DM623" s="49"/>
      <c r="DN623" s="49"/>
      <c r="DO623" s="49"/>
      <c r="DP623" s="49"/>
      <c r="DQ623" s="49"/>
      <c r="DR623" s="49"/>
      <c r="DS623" s="49"/>
      <c r="DT623" s="49"/>
      <c r="DU623" s="49"/>
      <c r="DV623" s="49"/>
      <c r="DW623" s="49"/>
      <c r="DX623" s="49"/>
      <c r="DY623" s="49"/>
      <c r="DZ623" s="49"/>
      <c r="EA623" s="49"/>
      <c r="EB623" s="49"/>
      <c r="EC623" s="49"/>
      <c r="ED623" s="49"/>
      <c r="EE623" s="49"/>
      <c r="EF623" s="49"/>
      <c r="EG623" s="49"/>
      <c r="EH623" s="49"/>
      <c r="EI623" s="49"/>
      <c r="EJ623" s="49"/>
      <c r="EK623" s="49"/>
      <c r="EL623" s="49"/>
      <c r="EM623" s="49"/>
      <c r="EN623" s="49"/>
      <c r="EO623" s="49"/>
      <c r="EP623" s="49"/>
      <c r="EQ623" s="49"/>
      <c r="ER623" s="49"/>
      <c r="ES623" s="49"/>
      <c r="ET623" s="49"/>
      <c r="EU623" s="49"/>
      <c r="EV623" s="49"/>
      <c r="EW623" s="49"/>
      <c r="EX623" s="49"/>
      <c r="EY623" s="49"/>
      <c r="EZ623" s="49"/>
      <c r="FA623" s="49"/>
      <c r="FB623" s="49"/>
      <c r="FC623" s="49"/>
      <c r="FD623" s="49"/>
      <c r="FE623" s="49"/>
      <c r="FF623" s="49"/>
      <c r="FG623" s="49"/>
      <c r="FH623" s="49"/>
      <c r="FI623" s="49"/>
      <c r="FJ623" s="49"/>
      <c r="FK623" s="49"/>
      <c r="FL623" s="49"/>
      <c r="FM623" s="49"/>
      <c r="FN623" s="49"/>
      <c r="FO623" s="49"/>
      <c r="FP623" s="49"/>
      <c r="FQ623" s="49"/>
      <c r="FR623" s="49"/>
      <c r="FS623" s="49"/>
      <c r="FT623" s="49"/>
      <c r="FU623" s="49"/>
      <c r="FV623" s="49"/>
      <c r="FW623" s="49"/>
      <c r="FX623" s="49"/>
      <c r="FY623" s="49"/>
      <c r="FZ623" s="49"/>
      <c r="GA623" s="49"/>
      <c r="GB623" s="49"/>
      <c r="GC623" s="49"/>
      <c r="GD623" s="49"/>
      <c r="GE623" s="49"/>
      <c r="GF623" s="49"/>
      <c r="GG623" s="49"/>
      <c r="GH623" s="49"/>
      <c r="GI623" s="49"/>
      <c r="GJ623" s="49"/>
      <c r="GK623" s="49"/>
      <c r="GL623" s="49"/>
      <c r="GM623" s="49"/>
      <c r="GN623" s="49"/>
      <c r="GO623" s="49"/>
      <c r="GP623" s="49"/>
      <c r="GQ623" s="49"/>
      <c r="GR623" s="49"/>
      <c r="GS623" s="49"/>
      <c r="GT623" s="49"/>
      <c r="GU623" s="49"/>
      <c r="GV623" s="49"/>
      <c r="GW623" s="49"/>
      <c r="GX623" s="49"/>
      <c r="GY623" s="49"/>
      <c r="GZ623" s="49"/>
      <c r="HA623" s="49"/>
      <c r="HB623" s="49"/>
      <c r="HC623" s="49"/>
      <c r="HD623" s="49"/>
      <c r="HE623" s="49"/>
      <c r="HF623" s="49"/>
      <c r="HG623" s="49"/>
      <c r="HH623" s="49"/>
      <c r="HI623" s="49"/>
      <c r="HJ623" s="49"/>
      <c r="HK623" s="49"/>
      <c r="HL623" s="49"/>
      <c r="HM623" s="49"/>
      <c r="HN623" s="49"/>
      <c r="HO623" s="49"/>
      <c r="HP623" s="49"/>
      <c r="HQ623" s="49"/>
      <c r="HR623" s="49"/>
      <c r="HS623" s="49"/>
      <c r="HT623" s="49"/>
      <c r="HU623" s="49"/>
      <c r="HV623" s="49"/>
      <c r="HW623" s="49"/>
      <c r="HX623" s="49"/>
      <c r="HY623" s="49"/>
      <c r="HZ623" s="49"/>
      <c r="IA623" s="49"/>
      <c r="IB623" s="49"/>
      <c r="IC623" s="49"/>
      <c r="ID623" s="49"/>
      <c r="IE623" s="49"/>
      <c r="IF623" s="49"/>
      <c r="IG623" s="49"/>
      <c r="IH623" s="49"/>
      <c r="II623" s="49"/>
      <c r="IJ623" s="49"/>
      <c r="IK623" s="49"/>
      <c r="IL623" s="49"/>
      <c r="IM623" s="49"/>
      <c r="IN623" s="49"/>
      <c r="IO623" s="49"/>
      <c r="IP623" s="49"/>
      <c r="IQ623" s="49"/>
      <c r="IR623" s="49"/>
      <c r="IS623" s="49"/>
      <c r="IT623" s="49"/>
      <c r="IU623" s="49"/>
      <c r="IV623" s="49"/>
      <c r="IW623" s="49"/>
      <c r="IX623" s="49"/>
      <c r="IY623" s="49"/>
      <c r="IZ623" s="49"/>
      <c r="JA623" s="49"/>
      <c r="JB623" s="49"/>
      <c r="JC623" s="49"/>
      <c r="JD623" s="49"/>
      <c r="JE623" s="49"/>
      <c r="JF623" s="49"/>
      <c r="JG623" s="49"/>
      <c r="JH623" s="49"/>
      <c r="JI623" s="49"/>
      <c r="JJ623" s="49"/>
      <c r="JK623" s="49"/>
      <c r="JL623" s="49"/>
      <c r="JM623" s="49"/>
      <c r="JN623" s="49"/>
      <c r="JO623" s="49"/>
      <c r="JP623" s="49"/>
      <c r="JQ623" s="49"/>
      <c r="JR623" s="49"/>
      <c r="JS623" s="49"/>
      <c r="JT623" s="49"/>
      <c r="JU623" s="49"/>
      <c r="JV623" s="49"/>
      <c r="JW623" s="49"/>
      <c r="JX623" s="49"/>
      <c r="JY623" s="49"/>
      <c r="JZ623" s="49"/>
      <c r="KA623" s="49"/>
      <c r="KB623" s="49"/>
      <c r="KC623" s="49"/>
      <c r="KD623" s="49"/>
      <c r="KE623" s="49"/>
      <c r="KF623" s="49"/>
      <c r="KG623" s="49"/>
      <c r="KH623" s="49"/>
      <c r="KI623" s="49"/>
      <c r="KJ623" s="49"/>
      <c r="KK623" s="49"/>
      <c r="KL623" s="49"/>
      <c r="KM623" s="49"/>
      <c r="KN623" s="49"/>
      <c r="KO623" s="49"/>
      <c r="KP623" s="49"/>
      <c r="KQ623" s="49"/>
      <c r="KR623" s="49"/>
      <c r="KS623" s="49"/>
      <c r="KT623" s="49"/>
      <c r="KU623" s="49"/>
      <c r="KV623" s="49"/>
      <c r="KW623" s="49"/>
      <c r="KX623" s="49"/>
      <c r="KY623" s="49"/>
      <c r="KZ623" s="49"/>
      <c r="LA623" s="49"/>
      <c r="LB623" s="49"/>
      <c r="LC623" s="49"/>
      <c r="LD623" s="49"/>
      <c r="LE623" s="49"/>
      <c r="LF623" s="49"/>
      <c r="LG623" s="49"/>
      <c r="LH623" s="49"/>
      <c r="LI623" s="49"/>
      <c r="LJ623" s="49"/>
      <c r="LK623" s="49"/>
      <c r="LL623" s="49"/>
      <c r="LM623" s="49"/>
      <c r="LN623" s="49"/>
      <c r="LO623" s="49"/>
      <c r="LP623" s="49"/>
      <c r="LQ623" s="49"/>
      <c r="LR623" s="49"/>
      <c r="LS623" s="49"/>
      <c r="LT623" s="49"/>
      <c r="LU623" s="49"/>
      <c r="LV623" s="49"/>
      <c r="LW623" s="49"/>
      <c r="LX623" s="49"/>
      <c r="LY623" s="49"/>
      <c r="LZ623" s="49"/>
      <c r="MA623" s="49"/>
      <c r="MB623" s="49"/>
      <c r="MC623" s="49"/>
      <c r="MD623" s="49"/>
      <c r="ME623" s="49"/>
      <c r="MF623" s="49"/>
      <c r="MG623" s="49"/>
      <c r="MH623" s="49"/>
      <c r="MI623" s="49"/>
      <c r="MJ623" s="49"/>
      <c r="MK623" s="49"/>
      <c r="ML623" s="49"/>
      <c r="MM623" s="49"/>
      <c r="MN623" s="49"/>
      <c r="MO623" s="49"/>
      <c r="MP623" s="49"/>
      <c r="MQ623" s="49"/>
      <c r="MR623" s="49"/>
      <c r="MS623" s="49"/>
      <c r="MT623" s="49"/>
      <c r="MU623" s="49"/>
      <c r="MV623" s="49"/>
      <c r="MW623" s="49"/>
      <c r="MX623" s="49"/>
      <c r="MY623" s="49"/>
      <c r="MZ623" s="49"/>
      <c r="NA623" s="49"/>
      <c r="NB623" s="49"/>
      <c r="NC623" s="49"/>
      <c r="ND623" s="49"/>
      <c r="NE623" s="49"/>
      <c r="NF623" s="49"/>
      <c r="NG623" s="49"/>
      <c r="NH623" s="49"/>
      <c r="NI623" s="49"/>
      <c r="NJ623" s="49"/>
      <c r="NK623" s="49"/>
      <c r="NL623" s="49"/>
      <c r="NM623" s="49"/>
      <c r="NN623" s="49"/>
      <c r="NO623" s="49"/>
      <c r="NP623" s="49"/>
      <c r="NQ623" s="49"/>
    </row>
    <row r="624" spans="1:381" s="50" customFormat="1" x14ac:dyDescent="0.2">
      <c r="A624" s="46">
        <v>623</v>
      </c>
      <c r="B624" s="47" t="s">
        <v>509</v>
      </c>
      <c r="C624" s="47" t="s">
        <v>36</v>
      </c>
      <c r="D624" s="59" t="s">
        <v>2593</v>
      </c>
      <c r="E624" s="66" t="s">
        <v>2068</v>
      </c>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49"/>
      <c r="AT624" s="49"/>
      <c r="AU624" s="49"/>
      <c r="AV624" s="49"/>
      <c r="AW624" s="49"/>
      <c r="AX624" s="49"/>
      <c r="AY624" s="49"/>
      <c r="AZ624" s="49"/>
      <c r="BA624" s="49"/>
      <c r="BB624" s="49"/>
      <c r="BC624" s="49"/>
      <c r="BD624" s="49"/>
      <c r="BE624" s="49"/>
      <c r="BF624" s="49"/>
      <c r="BG624" s="49"/>
      <c r="BH624" s="49"/>
      <c r="BI624" s="49"/>
      <c r="BJ624" s="49"/>
      <c r="BK624" s="49"/>
      <c r="BL624" s="49"/>
      <c r="BM624" s="49"/>
      <c r="BN624" s="49"/>
      <c r="BO624" s="49"/>
      <c r="BP624" s="49"/>
      <c r="BQ624" s="49"/>
      <c r="BR624" s="49"/>
      <c r="BS624" s="49"/>
      <c r="BT624" s="49"/>
      <c r="BU624" s="49"/>
      <c r="BV624" s="49"/>
      <c r="BW624" s="49"/>
      <c r="BX624" s="49"/>
      <c r="BY624" s="49"/>
      <c r="BZ624" s="49"/>
      <c r="CA624" s="49"/>
      <c r="CB624" s="49"/>
      <c r="CC624" s="49"/>
      <c r="CD624" s="49"/>
      <c r="CE624" s="49"/>
      <c r="CF624" s="49"/>
      <c r="CG624" s="49"/>
      <c r="CH624" s="49"/>
      <c r="CI624" s="49"/>
      <c r="CJ624" s="49"/>
      <c r="CK624" s="49"/>
      <c r="CL624" s="49"/>
      <c r="CM624" s="49"/>
      <c r="CN624" s="49"/>
      <c r="CO624" s="49"/>
      <c r="CP624" s="49"/>
      <c r="CQ624" s="49"/>
      <c r="CR624" s="49"/>
      <c r="CS624" s="49"/>
      <c r="CT624" s="49"/>
      <c r="CU624" s="49"/>
      <c r="CV624" s="49"/>
      <c r="CW624" s="49"/>
      <c r="CX624" s="49"/>
      <c r="CY624" s="49"/>
      <c r="CZ624" s="49"/>
      <c r="DA624" s="49"/>
      <c r="DB624" s="49"/>
      <c r="DC624" s="49"/>
      <c r="DD624" s="49"/>
      <c r="DE624" s="49"/>
      <c r="DF624" s="49"/>
      <c r="DG624" s="49"/>
      <c r="DH624" s="49"/>
      <c r="DI624" s="49"/>
      <c r="DJ624" s="49"/>
      <c r="DK624" s="49"/>
      <c r="DL624" s="49"/>
      <c r="DM624" s="49"/>
      <c r="DN624" s="49"/>
      <c r="DO624" s="49"/>
      <c r="DP624" s="49"/>
      <c r="DQ624" s="49"/>
      <c r="DR624" s="49"/>
      <c r="DS624" s="49"/>
      <c r="DT624" s="49"/>
      <c r="DU624" s="49"/>
      <c r="DV624" s="49"/>
      <c r="DW624" s="49"/>
      <c r="DX624" s="49"/>
      <c r="DY624" s="49"/>
      <c r="DZ624" s="49"/>
      <c r="EA624" s="49"/>
      <c r="EB624" s="49"/>
      <c r="EC624" s="49"/>
      <c r="ED624" s="49"/>
      <c r="EE624" s="49"/>
      <c r="EF624" s="49"/>
      <c r="EG624" s="49"/>
      <c r="EH624" s="49"/>
      <c r="EI624" s="49"/>
      <c r="EJ624" s="49"/>
      <c r="EK624" s="49"/>
      <c r="EL624" s="49"/>
      <c r="EM624" s="49"/>
      <c r="EN624" s="49"/>
      <c r="EO624" s="49"/>
      <c r="EP624" s="49"/>
      <c r="EQ624" s="49"/>
      <c r="ER624" s="49"/>
      <c r="ES624" s="49"/>
      <c r="ET624" s="49"/>
      <c r="EU624" s="49"/>
      <c r="EV624" s="49"/>
      <c r="EW624" s="49"/>
      <c r="EX624" s="49"/>
      <c r="EY624" s="49"/>
      <c r="EZ624" s="49"/>
      <c r="FA624" s="49"/>
      <c r="FB624" s="49"/>
      <c r="FC624" s="49"/>
      <c r="FD624" s="49"/>
      <c r="FE624" s="49"/>
      <c r="FF624" s="49"/>
      <c r="FG624" s="49"/>
      <c r="FH624" s="49"/>
      <c r="FI624" s="49"/>
      <c r="FJ624" s="49"/>
      <c r="FK624" s="49"/>
      <c r="FL624" s="49"/>
      <c r="FM624" s="49"/>
      <c r="FN624" s="49"/>
      <c r="FO624" s="49"/>
      <c r="FP624" s="49"/>
      <c r="FQ624" s="49"/>
      <c r="FR624" s="49"/>
      <c r="FS624" s="49"/>
      <c r="FT624" s="49"/>
      <c r="FU624" s="49"/>
      <c r="FV624" s="49"/>
      <c r="FW624" s="49"/>
      <c r="FX624" s="49"/>
      <c r="FY624" s="49"/>
      <c r="FZ624" s="49"/>
      <c r="GA624" s="49"/>
      <c r="GB624" s="49"/>
      <c r="GC624" s="49"/>
      <c r="GD624" s="49"/>
      <c r="GE624" s="49"/>
      <c r="GF624" s="49"/>
      <c r="GG624" s="49"/>
      <c r="GH624" s="49"/>
      <c r="GI624" s="49"/>
      <c r="GJ624" s="49"/>
      <c r="GK624" s="49"/>
      <c r="GL624" s="49"/>
      <c r="GM624" s="49"/>
      <c r="GN624" s="49"/>
      <c r="GO624" s="49"/>
      <c r="GP624" s="49"/>
      <c r="GQ624" s="49"/>
      <c r="GR624" s="49"/>
      <c r="GS624" s="49"/>
      <c r="GT624" s="49"/>
      <c r="GU624" s="49"/>
      <c r="GV624" s="49"/>
      <c r="GW624" s="49"/>
      <c r="GX624" s="49"/>
      <c r="GY624" s="49"/>
      <c r="GZ624" s="49"/>
      <c r="HA624" s="49"/>
      <c r="HB624" s="49"/>
      <c r="HC624" s="49"/>
      <c r="HD624" s="49"/>
      <c r="HE624" s="49"/>
      <c r="HF624" s="49"/>
      <c r="HG624" s="49"/>
      <c r="HH624" s="49"/>
      <c r="HI624" s="49"/>
      <c r="HJ624" s="49"/>
      <c r="HK624" s="49"/>
      <c r="HL624" s="49"/>
      <c r="HM624" s="49"/>
      <c r="HN624" s="49"/>
      <c r="HO624" s="49"/>
      <c r="HP624" s="49"/>
      <c r="HQ624" s="49"/>
      <c r="HR624" s="49"/>
      <c r="HS624" s="49"/>
      <c r="HT624" s="49"/>
      <c r="HU624" s="49"/>
      <c r="HV624" s="49"/>
      <c r="HW624" s="49"/>
      <c r="HX624" s="49"/>
      <c r="HY624" s="49"/>
      <c r="HZ624" s="49"/>
      <c r="IA624" s="49"/>
      <c r="IB624" s="49"/>
      <c r="IC624" s="49"/>
      <c r="ID624" s="49"/>
      <c r="IE624" s="49"/>
      <c r="IF624" s="49"/>
      <c r="IG624" s="49"/>
      <c r="IH624" s="49"/>
      <c r="II624" s="49"/>
      <c r="IJ624" s="49"/>
      <c r="IK624" s="49"/>
      <c r="IL624" s="49"/>
      <c r="IM624" s="49"/>
      <c r="IN624" s="49"/>
      <c r="IO624" s="49"/>
      <c r="IP624" s="49"/>
      <c r="IQ624" s="49"/>
      <c r="IR624" s="49"/>
      <c r="IS624" s="49"/>
      <c r="IT624" s="49"/>
      <c r="IU624" s="49"/>
      <c r="IV624" s="49"/>
      <c r="IW624" s="49"/>
      <c r="IX624" s="49"/>
      <c r="IY624" s="49"/>
      <c r="IZ624" s="49"/>
      <c r="JA624" s="49"/>
      <c r="JB624" s="49"/>
      <c r="JC624" s="49"/>
      <c r="JD624" s="49"/>
      <c r="JE624" s="49"/>
      <c r="JF624" s="49"/>
      <c r="JG624" s="49"/>
      <c r="JH624" s="49"/>
      <c r="JI624" s="49"/>
      <c r="JJ624" s="49"/>
      <c r="JK624" s="49"/>
      <c r="JL624" s="49"/>
      <c r="JM624" s="49"/>
      <c r="JN624" s="49"/>
      <c r="JO624" s="49"/>
      <c r="JP624" s="49"/>
      <c r="JQ624" s="49"/>
      <c r="JR624" s="49"/>
      <c r="JS624" s="49"/>
      <c r="JT624" s="49"/>
      <c r="JU624" s="49"/>
      <c r="JV624" s="49"/>
      <c r="JW624" s="49"/>
      <c r="JX624" s="49"/>
      <c r="JY624" s="49"/>
      <c r="JZ624" s="49"/>
      <c r="KA624" s="49"/>
      <c r="KB624" s="49"/>
      <c r="KC624" s="49"/>
      <c r="KD624" s="49"/>
      <c r="KE624" s="49"/>
      <c r="KF624" s="49"/>
      <c r="KG624" s="49"/>
      <c r="KH624" s="49"/>
      <c r="KI624" s="49"/>
      <c r="KJ624" s="49"/>
      <c r="KK624" s="49"/>
      <c r="KL624" s="49"/>
      <c r="KM624" s="49"/>
      <c r="KN624" s="49"/>
      <c r="KO624" s="49"/>
      <c r="KP624" s="49"/>
      <c r="KQ624" s="49"/>
      <c r="KR624" s="49"/>
      <c r="KS624" s="49"/>
      <c r="KT624" s="49"/>
      <c r="KU624" s="49"/>
      <c r="KV624" s="49"/>
      <c r="KW624" s="49"/>
      <c r="KX624" s="49"/>
      <c r="KY624" s="49"/>
      <c r="KZ624" s="49"/>
      <c r="LA624" s="49"/>
      <c r="LB624" s="49"/>
      <c r="LC624" s="49"/>
      <c r="LD624" s="49"/>
      <c r="LE624" s="49"/>
      <c r="LF624" s="49"/>
      <c r="LG624" s="49"/>
      <c r="LH624" s="49"/>
      <c r="LI624" s="49"/>
      <c r="LJ624" s="49"/>
      <c r="LK624" s="49"/>
      <c r="LL624" s="49"/>
      <c r="LM624" s="49"/>
      <c r="LN624" s="49"/>
      <c r="LO624" s="49"/>
      <c r="LP624" s="49"/>
      <c r="LQ624" s="49"/>
      <c r="LR624" s="49"/>
      <c r="LS624" s="49"/>
      <c r="LT624" s="49"/>
      <c r="LU624" s="49"/>
      <c r="LV624" s="49"/>
      <c r="LW624" s="49"/>
      <c r="LX624" s="49"/>
      <c r="LY624" s="49"/>
      <c r="LZ624" s="49"/>
      <c r="MA624" s="49"/>
      <c r="MB624" s="49"/>
      <c r="MC624" s="49"/>
      <c r="MD624" s="49"/>
      <c r="ME624" s="49"/>
      <c r="MF624" s="49"/>
      <c r="MG624" s="49"/>
      <c r="MH624" s="49"/>
      <c r="MI624" s="49"/>
      <c r="MJ624" s="49"/>
      <c r="MK624" s="49"/>
      <c r="ML624" s="49"/>
      <c r="MM624" s="49"/>
      <c r="MN624" s="49"/>
      <c r="MO624" s="49"/>
      <c r="MP624" s="49"/>
      <c r="MQ624" s="49"/>
      <c r="MR624" s="49"/>
      <c r="MS624" s="49"/>
      <c r="MT624" s="49"/>
      <c r="MU624" s="49"/>
      <c r="MV624" s="49"/>
      <c r="MW624" s="49"/>
      <c r="MX624" s="49"/>
      <c r="MY624" s="49"/>
      <c r="MZ624" s="49"/>
      <c r="NA624" s="49"/>
      <c r="NB624" s="49"/>
      <c r="NC624" s="49"/>
      <c r="ND624" s="49"/>
      <c r="NE624" s="49"/>
      <c r="NF624" s="49"/>
      <c r="NG624" s="49"/>
      <c r="NH624" s="49"/>
      <c r="NI624" s="49"/>
      <c r="NJ624" s="49"/>
      <c r="NK624" s="49"/>
      <c r="NL624" s="49"/>
      <c r="NM624" s="49"/>
      <c r="NN624" s="49"/>
      <c r="NO624" s="49"/>
      <c r="NP624" s="49"/>
      <c r="NQ624" s="49"/>
    </row>
    <row r="625" spans="1:381" x14ac:dyDescent="0.2">
      <c r="A625" s="46">
        <v>624</v>
      </c>
      <c r="B625" s="47" t="s">
        <v>510</v>
      </c>
      <c r="C625" s="47" t="s">
        <v>36</v>
      </c>
      <c r="D625" s="59" t="s">
        <v>2593</v>
      </c>
      <c r="E625" s="66" t="s">
        <v>2002</v>
      </c>
    </row>
    <row r="626" spans="1:381" x14ac:dyDescent="0.2">
      <c r="A626" s="46">
        <v>625</v>
      </c>
      <c r="B626" s="47" t="s">
        <v>511</v>
      </c>
      <c r="C626" s="47" t="s">
        <v>36</v>
      </c>
      <c r="D626" s="59" t="s">
        <v>2593</v>
      </c>
      <c r="E626" s="66" t="s">
        <v>2001</v>
      </c>
    </row>
    <row r="627" spans="1:381" x14ac:dyDescent="0.2">
      <c r="A627" s="46">
        <v>626</v>
      </c>
      <c r="B627" s="47" t="s">
        <v>512</v>
      </c>
      <c r="C627" s="47" t="s">
        <v>36</v>
      </c>
      <c r="D627" s="59" t="s">
        <v>2593</v>
      </c>
      <c r="E627" s="66" t="s">
        <v>2060</v>
      </c>
    </row>
    <row r="628" spans="1:381" x14ac:dyDescent="0.2">
      <c r="A628" s="46">
        <v>627</v>
      </c>
      <c r="B628" s="47" t="s">
        <v>513</v>
      </c>
      <c r="C628" s="47" t="s">
        <v>36</v>
      </c>
      <c r="D628" s="59" t="s">
        <v>2593</v>
      </c>
      <c r="E628" s="66" t="s">
        <v>2005</v>
      </c>
    </row>
    <row r="629" spans="1:381" x14ac:dyDescent="0.2">
      <c r="A629" s="46">
        <v>628</v>
      </c>
      <c r="B629" s="47" t="s">
        <v>514</v>
      </c>
      <c r="C629" s="47" t="s">
        <v>36</v>
      </c>
      <c r="D629" s="59" t="s">
        <v>2593</v>
      </c>
      <c r="E629" s="66" t="s">
        <v>1946</v>
      </c>
    </row>
    <row r="630" spans="1:381" x14ac:dyDescent="0.2">
      <c r="A630" s="46">
        <v>629</v>
      </c>
      <c r="B630" s="47" t="s">
        <v>515</v>
      </c>
      <c r="C630" s="47" t="s">
        <v>36</v>
      </c>
      <c r="D630" s="59" t="s">
        <v>2593</v>
      </c>
      <c r="E630" s="66" t="s">
        <v>2148</v>
      </c>
    </row>
    <row r="631" spans="1:381" x14ac:dyDescent="0.2">
      <c r="A631" s="46">
        <v>630</v>
      </c>
      <c r="B631" s="47" t="s">
        <v>516</v>
      </c>
      <c r="C631" s="47" t="s">
        <v>36</v>
      </c>
      <c r="D631" s="59" t="s">
        <v>2593</v>
      </c>
      <c r="E631" s="66" t="s">
        <v>2008</v>
      </c>
    </row>
    <row r="632" spans="1:381" x14ac:dyDescent="0.2">
      <c r="A632" s="46">
        <v>631</v>
      </c>
      <c r="B632" s="47" t="s">
        <v>454</v>
      </c>
      <c r="C632" s="47" t="s">
        <v>36</v>
      </c>
      <c r="D632" s="59" t="s">
        <v>2593</v>
      </c>
      <c r="E632" s="66" t="s">
        <v>2009</v>
      </c>
    </row>
    <row r="633" spans="1:381" x14ac:dyDescent="0.2">
      <c r="A633" s="46">
        <v>632</v>
      </c>
      <c r="B633" s="47" t="s">
        <v>517</v>
      </c>
      <c r="C633" s="47" t="s">
        <v>36</v>
      </c>
      <c r="D633" s="59" t="s">
        <v>2593</v>
      </c>
      <c r="E633" s="66" t="s">
        <v>2068</v>
      </c>
    </row>
    <row r="634" spans="1:381" x14ac:dyDescent="0.2">
      <c r="A634" s="46">
        <v>633</v>
      </c>
      <c r="B634" s="47" t="s">
        <v>518</v>
      </c>
      <c r="C634" s="47" t="s">
        <v>36</v>
      </c>
      <c r="D634" s="59" t="s">
        <v>2593</v>
      </c>
      <c r="E634" s="66" t="s">
        <v>2060</v>
      </c>
    </row>
    <row r="635" spans="1:381" s="50" customFormat="1" x14ac:dyDescent="0.2">
      <c r="A635" s="46">
        <v>634</v>
      </c>
      <c r="B635" s="47" t="s">
        <v>519</v>
      </c>
      <c r="C635" s="47" t="s">
        <v>36</v>
      </c>
      <c r="D635" s="59" t="s">
        <v>2593</v>
      </c>
      <c r="E635" s="66" t="s">
        <v>2149</v>
      </c>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49"/>
      <c r="AT635" s="49"/>
      <c r="AU635" s="49"/>
      <c r="AV635" s="49"/>
      <c r="AW635" s="49"/>
      <c r="AX635" s="49"/>
      <c r="AY635" s="49"/>
      <c r="AZ635" s="49"/>
      <c r="BA635" s="49"/>
      <c r="BB635" s="49"/>
      <c r="BC635" s="49"/>
      <c r="BD635" s="49"/>
      <c r="BE635" s="49"/>
      <c r="BF635" s="49"/>
      <c r="BG635" s="49"/>
      <c r="BH635" s="49"/>
      <c r="BI635" s="49"/>
      <c r="BJ635" s="49"/>
      <c r="BK635" s="49"/>
      <c r="BL635" s="49"/>
      <c r="BM635" s="49"/>
      <c r="BN635" s="49"/>
      <c r="BO635" s="49"/>
      <c r="BP635" s="49"/>
      <c r="BQ635" s="49"/>
      <c r="BR635" s="49"/>
      <c r="BS635" s="49"/>
      <c r="BT635" s="49"/>
      <c r="BU635" s="49"/>
      <c r="BV635" s="49"/>
      <c r="BW635" s="49"/>
      <c r="BX635" s="49"/>
      <c r="BY635" s="49"/>
      <c r="BZ635" s="49"/>
      <c r="CA635" s="49"/>
      <c r="CB635" s="49"/>
      <c r="CC635" s="49"/>
      <c r="CD635" s="49"/>
      <c r="CE635" s="49"/>
      <c r="CF635" s="49"/>
      <c r="CG635" s="49"/>
      <c r="CH635" s="49"/>
      <c r="CI635" s="49"/>
      <c r="CJ635" s="49"/>
      <c r="CK635" s="49"/>
      <c r="CL635" s="49"/>
      <c r="CM635" s="49"/>
      <c r="CN635" s="49"/>
      <c r="CO635" s="49"/>
      <c r="CP635" s="49"/>
      <c r="CQ635" s="49"/>
      <c r="CR635" s="49"/>
      <c r="CS635" s="49"/>
      <c r="CT635" s="49"/>
      <c r="CU635" s="49"/>
      <c r="CV635" s="49"/>
      <c r="CW635" s="49"/>
      <c r="CX635" s="49"/>
      <c r="CY635" s="49"/>
      <c r="CZ635" s="49"/>
      <c r="DA635" s="49"/>
      <c r="DB635" s="49"/>
      <c r="DC635" s="49"/>
      <c r="DD635" s="49"/>
      <c r="DE635" s="49"/>
      <c r="DF635" s="49"/>
      <c r="DG635" s="49"/>
      <c r="DH635" s="49"/>
      <c r="DI635" s="49"/>
      <c r="DJ635" s="49"/>
      <c r="DK635" s="49"/>
      <c r="DL635" s="49"/>
      <c r="DM635" s="49"/>
      <c r="DN635" s="49"/>
      <c r="DO635" s="49"/>
      <c r="DP635" s="49"/>
      <c r="DQ635" s="49"/>
      <c r="DR635" s="49"/>
      <c r="DS635" s="49"/>
      <c r="DT635" s="49"/>
      <c r="DU635" s="49"/>
      <c r="DV635" s="49"/>
      <c r="DW635" s="49"/>
      <c r="DX635" s="49"/>
      <c r="DY635" s="49"/>
      <c r="DZ635" s="49"/>
      <c r="EA635" s="49"/>
      <c r="EB635" s="49"/>
      <c r="EC635" s="49"/>
      <c r="ED635" s="49"/>
      <c r="EE635" s="49"/>
      <c r="EF635" s="49"/>
      <c r="EG635" s="49"/>
      <c r="EH635" s="49"/>
      <c r="EI635" s="49"/>
      <c r="EJ635" s="49"/>
      <c r="EK635" s="49"/>
      <c r="EL635" s="49"/>
      <c r="EM635" s="49"/>
      <c r="EN635" s="49"/>
      <c r="EO635" s="49"/>
      <c r="EP635" s="49"/>
      <c r="EQ635" s="49"/>
      <c r="ER635" s="49"/>
      <c r="ES635" s="49"/>
      <c r="ET635" s="49"/>
      <c r="EU635" s="49"/>
      <c r="EV635" s="49"/>
      <c r="EW635" s="49"/>
      <c r="EX635" s="49"/>
      <c r="EY635" s="49"/>
      <c r="EZ635" s="49"/>
      <c r="FA635" s="49"/>
      <c r="FB635" s="49"/>
      <c r="FC635" s="49"/>
      <c r="FD635" s="49"/>
      <c r="FE635" s="49"/>
      <c r="FF635" s="49"/>
      <c r="FG635" s="49"/>
      <c r="FH635" s="49"/>
      <c r="FI635" s="49"/>
      <c r="FJ635" s="49"/>
      <c r="FK635" s="49"/>
      <c r="FL635" s="49"/>
      <c r="FM635" s="49"/>
      <c r="FN635" s="49"/>
      <c r="FO635" s="49"/>
      <c r="FP635" s="49"/>
      <c r="FQ635" s="49"/>
      <c r="FR635" s="49"/>
      <c r="FS635" s="49"/>
      <c r="FT635" s="49"/>
      <c r="FU635" s="49"/>
      <c r="FV635" s="49"/>
      <c r="FW635" s="49"/>
      <c r="FX635" s="49"/>
      <c r="FY635" s="49"/>
      <c r="FZ635" s="49"/>
      <c r="GA635" s="49"/>
      <c r="GB635" s="49"/>
      <c r="GC635" s="49"/>
      <c r="GD635" s="49"/>
      <c r="GE635" s="49"/>
      <c r="GF635" s="49"/>
      <c r="GG635" s="49"/>
      <c r="GH635" s="49"/>
      <c r="GI635" s="49"/>
      <c r="GJ635" s="49"/>
      <c r="GK635" s="49"/>
      <c r="GL635" s="49"/>
      <c r="GM635" s="49"/>
      <c r="GN635" s="49"/>
      <c r="GO635" s="49"/>
      <c r="GP635" s="49"/>
      <c r="GQ635" s="49"/>
      <c r="GR635" s="49"/>
      <c r="GS635" s="49"/>
      <c r="GT635" s="49"/>
      <c r="GU635" s="49"/>
      <c r="GV635" s="49"/>
      <c r="GW635" s="49"/>
      <c r="GX635" s="49"/>
      <c r="GY635" s="49"/>
      <c r="GZ635" s="49"/>
      <c r="HA635" s="49"/>
      <c r="HB635" s="49"/>
      <c r="HC635" s="49"/>
      <c r="HD635" s="49"/>
      <c r="HE635" s="49"/>
      <c r="HF635" s="49"/>
      <c r="HG635" s="49"/>
      <c r="HH635" s="49"/>
      <c r="HI635" s="49"/>
      <c r="HJ635" s="49"/>
      <c r="HK635" s="49"/>
      <c r="HL635" s="49"/>
      <c r="HM635" s="49"/>
      <c r="HN635" s="49"/>
      <c r="HO635" s="49"/>
      <c r="HP635" s="49"/>
      <c r="HQ635" s="49"/>
      <c r="HR635" s="49"/>
      <c r="HS635" s="49"/>
      <c r="HT635" s="49"/>
      <c r="HU635" s="49"/>
      <c r="HV635" s="49"/>
      <c r="HW635" s="49"/>
      <c r="HX635" s="49"/>
      <c r="HY635" s="49"/>
      <c r="HZ635" s="49"/>
      <c r="IA635" s="49"/>
      <c r="IB635" s="49"/>
      <c r="IC635" s="49"/>
      <c r="ID635" s="49"/>
      <c r="IE635" s="49"/>
      <c r="IF635" s="49"/>
      <c r="IG635" s="49"/>
      <c r="IH635" s="49"/>
      <c r="II635" s="49"/>
      <c r="IJ635" s="49"/>
      <c r="IK635" s="49"/>
      <c r="IL635" s="49"/>
      <c r="IM635" s="49"/>
      <c r="IN635" s="49"/>
      <c r="IO635" s="49"/>
      <c r="IP635" s="49"/>
      <c r="IQ635" s="49"/>
      <c r="IR635" s="49"/>
      <c r="IS635" s="49"/>
      <c r="IT635" s="49"/>
      <c r="IU635" s="49"/>
      <c r="IV635" s="49"/>
      <c r="IW635" s="49"/>
      <c r="IX635" s="49"/>
      <c r="IY635" s="49"/>
      <c r="IZ635" s="49"/>
      <c r="JA635" s="49"/>
      <c r="JB635" s="49"/>
      <c r="JC635" s="49"/>
      <c r="JD635" s="49"/>
      <c r="JE635" s="49"/>
      <c r="JF635" s="49"/>
      <c r="JG635" s="49"/>
      <c r="JH635" s="49"/>
      <c r="JI635" s="49"/>
      <c r="JJ635" s="49"/>
      <c r="JK635" s="49"/>
      <c r="JL635" s="49"/>
      <c r="JM635" s="49"/>
      <c r="JN635" s="49"/>
      <c r="JO635" s="49"/>
      <c r="JP635" s="49"/>
      <c r="JQ635" s="49"/>
      <c r="JR635" s="49"/>
      <c r="JS635" s="49"/>
      <c r="JT635" s="49"/>
      <c r="JU635" s="49"/>
      <c r="JV635" s="49"/>
      <c r="JW635" s="49"/>
      <c r="JX635" s="49"/>
      <c r="JY635" s="49"/>
      <c r="JZ635" s="49"/>
      <c r="KA635" s="49"/>
      <c r="KB635" s="49"/>
      <c r="KC635" s="49"/>
      <c r="KD635" s="49"/>
      <c r="KE635" s="49"/>
      <c r="KF635" s="49"/>
      <c r="KG635" s="49"/>
      <c r="KH635" s="49"/>
      <c r="KI635" s="49"/>
      <c r="KJ635" s="49"/>
      <c r="KK635" s="49"/>
      <c r="KL635" s="49"/>
      <c r="KM635" s="49"/>
      <c r="KN635" s="49"/>
      <c r="KO635" s="49"/>
      <c r="KP635" s="49"/>
      <c r="KQ635" s="49"/>
      <c r="KR635" s="49"/>
      <c r="KS635" s="49"/>
      <c r="KT635" s="49"/>
      <c r="KU635" s="49"/>
      <c r="KV635" s="49"/>
      <c r="KW635" s="49"/>
      <c r="KX635" s="49"/>
      <c r="KY635" s="49"/>
      <c r="KZ635" s="49"/>
      <c r="LA635" s="49"/>
      <c r="LB635" s="49"/>
      <c r="LC635" s="49"/>
      <c r="LD635" s="49"/>
      <c r="LE635" s="49"/>
      <c r="LF635" s="49"/>
      <c r="LG635" s="49"/>
      <c r="LH635" s="49"/>
      <c r="LI635" s="49"/>
      <c r="LJ635" s="49"/>
      <c r="LK635" s="49"/>
      <c r="LL635" s="49"/>
      <c r="LM635" s="49"/>
      <c r="LN635" s="49"/>
      <c r="LO635" s="49"/>
      <c r="LP635" s="49"/>
      <c r="LQ635" s="49"/>
      <c r="LR635" s="49"/>
      <c r="LS635" s="49"/>
      <c r="LT635" s="49"/>
      <c r="LU635" s="49"/>
      <c r="LV635" s="49"/>
      <c r="LW635" s="49"/>
      <c r="LX635" s="49"/>
      <c r="LY635" s="49"/>
      <c r="LZ635" s="49"/>
      <c r="MA635" s="49"/>
      <c r="MB635" s="49"/>
      <c r="MC635" s="49"/>
      <c r="MD635" s="49"/>
      <c r="ME635" s="49"/>
      <c r="MF635" s="49"/>
      <c r="MG635" s="49"/>
      <c r="MH635" s="49"/>
      <c r="MI635" s="49"/>
      <c r="MJ635" s="49"/>
      <c r="MK635" s="49"/>
      <c r="ML635" s="49"/>
      <c r="MM635" s="49"/>
      <c r="MN635" s="49"/>
      <c r="MO635" s="49"/>
      <c r="MP635" s="49"/>
      <c r="MQ635" s="49"/>
      <c r="MR635" s="49"/>
      <c r="MS635" s="49"/>
      <c r="MT635" s="49"/>
      <c r="MU635" s="49"/>
      <c r="MV635" s="49"/>
      <c r="MW635" s="49"/>
      <c r="MX635" s="49"/>
      <c r="MY635" s="49"/>
      <c r="MZ635" s="49"/>
      <c r="NA635" s="49"/>
      <c r="NB635" s="49"/>
      <c r="NC635" s="49"/>
      <c r="ND635" s="49"/>
      <c r="NE635" s="49"/>
      <c r="NF635" s="49"/>
      <c r="NG635" s="49"/>
      <c r="NH635" s="49"/>
      <c r="NI635" s="49"/>
      <c r="NJ635" s="49"/>
      <c r="NK635" s="49"/>
      <c r="NL635" s="49"/>
      <c r="NM635" s="49"/>
      <c r="NN635" s="49"/>
      <c r="NO635" s="49"/>
      <c r="NP635" s="49"/>
      <c r="NQ635" s="49"/>
    </row>
    <row r="636" spans="1:381" x14ac:dyDescent="0.2">
      <c r="A636" s="46">
        <v>635</v>
      </c>
      <c r="B636" s="47" t="s">
        <v>520</v>
      </c>
      <c r="C636" s="47" t="s">
        <v>36</v>
      </c>
      <c r="D636" s="59" t="s">
        <v>2593</v>
      </c>
      <c r="E636" s="66" t="s">
        <v>2085</v>
      </c>
    </row>
    <row r="637" spans="1:381" x14ac:dyDescent="0.2">
      <c r="A637" s="46">
        <v>636</v>
      </c>
      <c r="B637" s="47" t="s">
        <v>521</v>
      </c>
      <c r="C637" s="47" t="s">
        <v>36</v>
      </c>
      <c r="D637" s="59" t="s">
        <v>2593</v>
      </c>
      <c r="E637" s="66" t="s">
        <v>2010</v>
      </c>
    </row>
    <row r="638" spans="1:381" x14ac:dyDescent="0.2">
      <c r="A638" s="46">
        <v>637</v>
      </c>
      <c r="B638" s="47" t="s">
        <v>522</v>
      </c>
      <c r="C638" s="47" t="s">
        <v>36</v>
      </c>
      <c r="D638" s="59" t="s">
        <v>2593</v>
      </c>
      <c r="E638" s="66" t="s">
        <v>2011</v>
      </c>
    </row>
    <row r="639" spans="1:381" x14ac:dyDescent="0.2">
      <c r="A639" s="46">
        <v>638</v>
      </c>
      <c r="B639" s="47" t="s">
        <v>455</v>
      </c>
      <c r="C639" s="47" t="s">
        <v>36</v>
      </c>
      <c r="D639" s="59" t="s">
        <v>2593</v>
      </c>
      <c r="E639" s="66" t="s">
        <v>2081</v>
      </c>
    </row>
    <row r="640" spans="1:381" x14ac:dyDescent="0.2">
      <c r="A640" s="46">
        <v>639</v>
      </c>
      <c r="B640" s="47" t="s">
        <v>523</v>
      </c>
      <c r="C640" s="47" t="s">
        <v>36</v>
      </c>
      <c r="D640" s="59" t="s">
        <v>2593</v>
      </c>
      <c r="E640" s="66" t="s">
        <v>1900</v>
      </c>
    </row>
    <row r="641" spans="1:381" x14ac:dyDescent="0.2">
      <c r="A641" s="46">
        <v>640</v>
      </c>
      <c r="B641" s="47" t="s">
        <v>524</v>
      </c>
      <c r="C641" s="47" t="s">
        <v>36</v>
      </c>
      <c r="D641" s="59" t="s">
        <v>2593</v>
      </c>
      <c r="E641" s="66" t="s">
        <v>2013</v>
      </c>
    </row>
    <row r="642" spans="1:381" x14ac:dyDescent="0.2">
      <c r="A642" s="46">
        <v>641</v>
      </c>
      <c r="B642" s="47" t="s">
        <v>525</v>
      </c>
      <c r="C642" s="47" t="s">
        <v>36</v>
      </c>
      <c r="D642" s="59" t="s">
        <v>2593</v>
      </c>
      <c r="E642" s="66" t="s">
        <v>2012</v>
      </c>
    </row>
    <row r="643" spans="1:381" x14ac:dyDescent="0.2">
      <c r="A643" s="46">
        <v>642</v>
      </c>
      <c r="B643" s="47" t="s">
        <v>456</v>
      </c>
      <c r="C643" s="47" t="s">
        <v>36</v>
      </c>
      <c r="D643" s="59" t="s">
        <v>2593</v>
      </c>
      <c r="E643" s="66" t="s">
        <v>2150</v>
      </c>
    </row>
    <row r="644" spans="1:381" x14ac:dyDescent="0.2">
      <c r="A644" s="46">
        <v>643</v>
      </c>
      <c r="B644" s="47" t="s">
        <v>526</v>
      </c>
      <c r="C644" s="47" t="s">
        <v>36</v>
      </c>
      <c r="D644" s="59" t="s">
        <v>2593</v>
      </c>
      <c r="E644" s="66" t="s">
        <v>2093</v>
      </c>
    </row>
    <row r="645" spans="1:381" x14ac:dyDescent="0.2">
      <c r="A645" s="46">
        <v>644</v>
      </c>
      <c r="B645" s="47" t="s">
        <v>527</v>
      </c>
      <c r="C645" s="47" t="s">
        <v>36</v>
      </c>
      <c r="D645" s="59" t="s">
        <v>2593</v>
      </c>
      <c r="E645" s="66" t="s">
        <v>1867</v>
      </c>
    </row>
    <row r="646" spans="1:381" x14ac:dyDescent="0.2">
      <c r="A646" s="46">
        <v>645</v>
      </c>
      <c r="B646" s="47" t="s">
        <v>528</v>
      </c>
      <c r="C646" s="47" t="s">
        <v>36</v>
      </c>
      <c r="D646" s="59" t="s">
        <v>2593</v>
      </c>
      <c r="E646" s="66" t="s">
        <v>2151</v>
      </c>
    </row>
    <row r="647" spans="1:381" s="50" customFormat="1" x14ac:dyDescent="0.2">
      <c r="A647" s="46">
        <v>646</v>
      </c>
      <c r="B647" s="47" t="s">
        <v>529</v>
      </c>
      <c r="C647" s="47" t="s">
        <v>36</v>
      </c>
      <c r="D647" s="59" t="s">
        <v>2593</v>
      </c>
      <c r="E647" s="66" t="s">
        <v>2003</v>
      </c>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49"/>
      <c r="AT647" s="49"/>
      <c r="AU647" s="49"/>
      <c r="AV647" s="49"/>
      <c r="AW647" s="49"/>
      <c r="AX647" s="49"/>
      <c r="AY647" s="49"/>
      <c r="AZ647" s="49"/>
      <c r="BA647" s="49"/>
      <c r="BB647" s="49"/>
      <c r="BC647" s="49"/>
      <c r="BD647" s="49"/>
      <c r="BE647" s="49"/>
      <c r="BF647" s="49"/>
      <c r="BG647" s="49"/>
      <c r="BH647" s="49"/>
      <c r="BI647" s="49"/>
      <c r="BJ647" s="49"/>
      <c r="BK647" s="49"/>
      <c r="BL647" s="49"/>
      <c r="BM647" s="49"/>
      <c r="BN647" s="49"/>
      <c r="BO647" s="49"/>
      <c r="BP647" s="49"/>
      <c r="BQ647" s="49"/>
      <c r="BR647" s="49"/>
      <c r="BS647" s="49"/>
      <c r="BT647" s="49"/>
      <c r="BU647" s="49"/>
      <c r="BV647" s="49"/>
      <c r="BW647" s="49"/>
      <c r="BX647" s="49"/>
      <c r="BY647" s="49"/>
      <c r="BZ647" s="49"/>
      <c r="CA647" s="49"/>
      <c r="CB647" s="49"/>
      <c r="CC647" s="49"/>
      <c r="CD647" s="49"/>
      <c r="CE647" s="49"/>
      <c r="CF647" s="49"/>
      <c r="CG647" s="49"/>
      <c r="CH647" s="49"/>
      <c r="CI647" s="49"/>
      <c r="CJ647" s="49"/>
      <c r="CK647" s="49"/>
      <c r="CL647" s="49"/>
      <c r="CM647" s="49"/>
      <c r="CN647" s="49"/>
      <c r="CO647" s="49"/>
      <c r="CP647" s="49"/>
      <c r="CQ647" s="49"/>
      <c r="CR647" s="49"/>
      <c r="CS647" s="49"/>
      <c r="CT647" s="49"/>
      <c r="CU647" s="49"/>
      <c r="CV647" s="49"/>
      <c r="CW647" s="49"/>
      <c r="CX647" s="49"/>
      <c r="CY647" s="49"/>
      <c r="CZ647" s="49"/>
      <c r="DA647" s="49"/>
      <c r="DB647" s="49"/>
      <c r="DC647" s="49"/>
      <c r="DD647" s="49"/>
      <c r="DE647" s="49"/>
      <c r="DF647" s="49"/>
      <c r="DG647" s="49"/>
      <c r="DH647" s="49"/>
      <c r="DI647" s="49"/>
      <c r="DJ647" s="49"/>
      <c r="DK647" s="49"/>
      <c r="DL647" s="49"/>
      <c r="DM647" s="49"/>
      <c r="DN647" s="49"/>
      <c r="DO647" s="49"/>
      <c r="DP647" s="49"/>
      <c r="DQ647" s="49"/>
      <c r="DR647" s="49"/>
      <c r="DS647" s="49"/>
      <c r="DT647" s="49"/>
      <c r="DU647" s="49"/>
      <c r="DV647" s="49"/>
      <c r="DW647" s="49"/>
      <c r="DX647" s="49"/>
      <c r="DY647" s="49"/>
      <c r="DZ647" s="49"/>
      <c r="EA647" s="49"/>
      <c r="EB647" s="49"/>
      <c r="EC647" s="49"/>
      <c r="ED647" s="49"/>
      <c r="EE647" s="49"/>
      <c r="EF647" s="49"/>
      <c r="EG647" s="49"/>
      <c r="EH647" s="49"/>
      <c r="EI647" s="49"/>
      <c r="EJ647" s="49"/>
      <c r="EK647" s="49"/>
      <c r="EL647" s="49"/>
      <c r="EM647" s="49"/>
      <c r="EN647" s="49"/>
      <c r="EO647" s="49"/>
      <c r="EP647" s="49"/>
      <c r="EQ647" s="49"/>
      <c r="ER647" s="49"/>
      <c r="ES647" s="49"/>
      <c r="ET647" s="49"/>
      <c r="EU647" s="49"/>
      <c r="EV647" s="49"/>
      <c r="EW647" s="49"/>
      <c r="EX647" s="49"/>
      <c r="EY647" s="49"/>
      <c r="EZ647" s="49"/>
      <c r="FA647" s="49"/>
      <c r="FB647" s="49"/>
      <c r="FC647" s="49"/>
      <c r="FD647" s="49"/>
      <c r="FE647" s="49"/>
      <c r="FF647" s="49"/>
      <c r="FG647" s="49"/>
      <c r="FH647" s="49"/>
      <c r="FI647" s="49"/>
      <c r="FJ647" s="49"/>
      <c r="FK647" s="49"/>
      <c r="FL647" s="49"/>
      <c r="FM647" s="49"/>
      <c r="FN647" s="49"/>
      <c r="FO647" s="49"/>
      <c r="FP647" s="49"/>
      <c r="FQ647" s="49"/>
      <c r="FR647" s="49"/>
      <c r="FS647" s="49"/>
      <c r="FT647" s="49"/>
      <c r="FU647" s="49"/>
      <c r="FV647" s="49"/>
      <c r="FW647" s="49"/>
      <c r="FX647" s="49"/>
      <c r="FY647" s="49"/>
      <c r="FZ647" s="49"/>
      <c r="GA647" s="49"/>
      <c r="GB647" s="49"/>
      <c r="GC647" s="49"/>
      <c r="GD647" s="49"/>
      <c r="GE647" s="49"/>
      <c r="GF647" s="49"/>
      <c r="GG647" s="49"/>
      <c r="GH647" s="49"/>
      <c r="GI647" s="49"/>
      <c r="GJ647" s="49"/>
      <c r="GK647" s="49"/>
      <c r="GL647" s="49"/>
      <c r="GM647" s="49"/>
      <c r="GN647" s="49"/>
      <c r="GO647" s="49"/>
      <c r="GP647" s="49"/>
      <c r="GQ647" s="49"/>
      <c r="GR647" s="49"/>
      <c r="GS647" s="49"/>
      <c r="GT647" s="49"/>
      <c r="GU647" s="49"/>
      <c r="GV647" s="49"/>
      <c r="GW647" s="49"/>
      <c r="GX647" s="49"/>
      <c r="GY647" s="49"/>
      <c r="GZ647" s="49"/>
      <c r="HA647" s="49"/>
      <c r="HB647" s="49"/>
      <c r="HC647" s="49"/>
      <c r="HD647" s="49"/>
      <c r="HE647" s="49"/>
      <c r="HF647" s="49"/>
      <c r="HG647" s="49"/>
      <c r="HH647" s="49"/>
      <c r="HI647" s="49"/>
      <c r="HJ647" s="49"/>
      <c r="HK647" s="49"/>
      <c r="HL647" s="49"/>
      <c r="HM647" s="49"/>
      <c r="HN647" s="49"/>
      <c r="HO647" s="49"/>
      <c r="HP647" s="49"/>
      <c r="HQ647" s="49"/>
      <c r="HR647" s="49"/>
      <c r="HS647" s="49"/>
      <c r="HT647" s="49"/>
      <c r="HU647" s="49"/>
      <c r="HV647" s="49"/>
      <c r="HW647" s="49"/>
      <c r="HX647" s="49"/>
      <c r="HY647" s="49"/>
      <c r="HZ647" s="49"/>
      <c r="IA647" s="49"/>
      <c r="IB647" s="49"/>
      <c r="IC647" s="49"/>
      <c r="ID647" s="49"/>
      <c r="IE647" s="49"/>
      <c r="IF647" s="49"/>
      <c r="IG647" s="49"/>
      <c r="IH647" s="49"/>
      <c r="II647" s="49"/>
      <c r="IJ647" s="49"/>
      <c r="IK647" s="49"/>
      <c r="IL647" s="49"/>
      <c r="IM647" s="49"/>
      <c r="IN647" s="49"/>
      <c r="IO647" s="49"/>
      <c r="IP647" s="49"/>
      <c r="IQ647" s="49"/>
      <c r="IR647" s="49"/>
      <c r="IS647" s="49"/>
      <c r="IT647" s="49"/>
      <c r="IU647" s="49"/>
      <c r="IV647" s="49"/>
      <c r="IW647" s="49"/>
      <c r="IX647" s="49"/>
      <c r="IY647" s="49"/>
      <c r="IZ647" s="49"/>
      <c r="JA647" s="49"/>
      <c r="JB647" s="49"/>
      <c r="JC647" s="49"/>
      <c r="JD647" s="49"/>
      <c r="JE647" s="49"/>
      <c r="JF647" s="49"/>
      <c r="JG647" s="49"/>
      <c r="JH647" s="49"/>
      <c r="JI647" s="49"/>
      <c r="JJ647" s="49"/>
      <c r="JK647" s="49"/>
      <c r="JL647" s="49"/>
      <c r="JM647" s="49"/>
      <c r="JN647" s="49"/>
      <c r="JO647" s="49"/>
      <c r="JP647" s="49"/>
      <c r="JQ647" s="49"/>
      <c r="JR647" s="49"/>
      <c r="JS647" s="49"/>
      <c r="JT647" s="49"/>
      <c r="JU647" s="49"/>
      <c r="JV647" s="49"/>
      <c r="JW647" s="49"/>
      <c r="JX647" s="49"/>
      <c r="JY647" s="49"/>
      <c r="JZ647" s="49"/>
      <c r="KA647" s="49"/>
      <c r="KB647" s="49"/>
      <c r="KC647" s="49"/>
      <c r="KD647" s="49"/>
      <c r="KE647" s="49"/>
      <c r="KF647" s="49"/>
      <c r="KG647" s="49"/>
      <c r="KH647" s="49"/>
      <c r="KI647" s="49"/>
      <c r="KJ647" s="49"/>
      <c r="KK647" s="49"/>
      <c r="KL647" s="49"/>
      <c r="KM647" s="49"/>
      <c r="KN647" s="49"/>
      <c r="KO647" s="49"/>
      <c r="KP647" s="49"/>
      <c r="KQ647" s="49"/>
      <c r="KR647" s="49"/>
      <c r="KS647" s="49"/>
      <c r="KT647" s="49"/>
      <c r="KU647" s="49"/>
      <c r="KV647" s="49"/>
      <c r="KW647" s="49"/>
      <c r="KX647" s="49"/>
      <c r="KY647" s="49"/>
      <c r="KZ647" s="49"/>
      <c r="LA647" s="49"/>
      <c r="LB647" s="49"/>
      <c r="LC647" s="49"/>
      <c r="LD647" s="49"/>
      <c r="LE647" s="49"/>
      <c r="LF647" s="49"/>
      <c r="LG647" s="49"/>
      <c r="LH647" s="49"/>
      <c r="LI647" s="49"/>
      <c r="LJ647" s="49"/>
      <c r="LK647" s="49"/>
      <c r="LL647" s="49"/>
      <c r="LM647" s="49"/>
      <c r="LN647" s="49"/>
      <c r="LO647" s="49"/>
      <c r="LP647" s="49"/>
      <c r="LQ647" s="49"/>
      <c r="LR647" s="49"/>
      <c r="LS647" s="49"/>
      <c r="LT647" s="49"/>
      <c r="LU647" s="49"/>
      <c r="LV647" s="49"/>
      <c r="LW647" s="49"/>
      <c r="LX647" s="49"/>
      <c r="LY647" s="49"/>
      <c r="LZ647" s="49"/>
      <c r="MA647" s="49"/>
      <c r="MB647" s="49"/>
      <c r="MC647" s="49"/>
      <c r="MD647" s="49"/>
      <c r="ME647" s="49"/>
      <c r="MF647" s="49"/>
      <c r="MG647" s="49"/>
      <c r="MH647" s="49"/>
      <c r="MI647" s="49"/>
      <c r="MJ647" s="49"/>
      <c r="MK647" s="49"/>
      <c r="ML647" s="49"/>
      <c r="MM647" s="49"/>
      <c r="MN647" s="49"/>
      <c r="MO647" s="49"/>
      <c r="MP647" s="49"/>
      <c r="MQ647" s="49"/>
      <c r="MR647" s="49"/>
      <c r="MS647" s="49"/>
      <c r="MT647" s="49"/>
      <c r="MU647" s="49"/>
      <c r="MV647" s="49"/>
      <c r="MW647" s="49"/>
      <c r="MX647" s="49"/>
      <c r="MY647" s="49"/>
      <c r="MZ647" s="49"/>
      <c r="NA647" s="49"/>
      <c r="NB647" s="49"/>
      <c r="NC647" s="49"/>
      <c r="ND647" s="49"/>
      <c r="NE647" s="49"/>
      <c r="NF647" s="49"/>
      <c r="NG647" s="49"/>
      <c r="NH647" s="49"/>
      <c r="NI647" s="49"/>
      <c r="NJ647" s="49"/>
      <c r="NK647" s="49"/>
      <c r="NL647" s="49"/>
      <c r="NM647" s="49"/>
      <c r="NN647" s="49"/>
      <c r="NO647" s="49"/>
      <c r="NP647" s="49"/>
      <c r="NQ647" s="49"/>
    </row>
    <row r="648" spans="1:381" s="50" customFormat="1" x14ac:dyDescent="0.2">
      <c r="A648" s="46">
        <v>647</v>
      </c>
      <c r="B648" s="47" t="s">
        <v>530</v>
      </c>
      <c r="C648" s="47" t="s">
        <v>36</v>
      </c>
      <c r="D648" s="59" t="s">
        <v>2593</v>
      </c>
      <c r="E648" s="66" t="s">
        <v>2069</v>
      </c>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49"/>
      <c r="AT648" s="49"/>
      <c r="AU648" s="49"/>
      <c r="AV648" s="49"/>
      <c r="AW648" s="49"/>
      <c r="AX648" s="49"/>
      <c r="AY648" s="49"/>
      <c r="AZ648" s="49"/>
      <c r="BA648" s="49"/>
      <c r="BB648" s="49"/>
      <c r="BC648" s="49"/>
      <c r="BD648" s="49"/>
      <c r="BE648" s="49"/>
      <c r="BF648" s="49"/>
      <c r="BG648" s="49"/>
      <c r="BH648" s="49"/>
      <c r="BI648" s="49"/>
      <c r="BJ648" s="49"/>
      <c r="BK648" s="49"/>
      <c r="BL648" s="49"/>
      <c r="BM648" s="49"/>
      <c r="BN648" s="49"/>
      <c r="BO648" s="49"/>
      <c r="BP648" s="49"/>
      <c r="BQ648" s="49"/>
      <c r="BR648" s="49"/>
      <c r="BS648" s="49"/>
      <c r="BT648" s="49"/>
      <c r="BU648" s="49"/>
      <c r="BV648" s="49"/>
      <c r="BW648" s="49"/>
      <c r="BX648" s="49"/>
      <c r="BY648" s="49"/>
      <c r="BZ648" s="49"/>
      <c r="CA648" s="49"/>
      <c r="CB648" s="49"/>
      <c r="CC648" s="49"/>
      <c r="CD648" s="49"/>
      <c r="CE648" s="49"/>
      <c r="CF648" s="49"/>
      <c r="CG648" s="49"/>
      <c r="CH648" s="49"/>
      <c r="CI648" s="49"/>
      <c r="CJ648" s="49"/>
      <c r="CK648" s="49"/>
      <c r="CL648" s="49"/>
      <c r="CM648" s="49"/>
      <c r="CN648" s="49"/>
      <c r="CO648" s="49"/>
      <c r="CP648" s="49"/>
      <c r="CQ648" s="49"/>
      <c r="CR648" s="49"/>
      <c r="CS648" s="49"/>
      <c r="CT648" s="49"/>
      <c r="CU648" s="49"/>
      <c r="CV648" s="49"/>
      <c r="CW648" s="49"/>
      <c r="CX648" s="49"/>
      <c r="CY648" s="49"/>
      <c r="CZ648" s="49"/>
      <c r="DA648" s="49"/>
      <c r="DB648" s="49"/>
      <c r="DC648" s="49"/>
      <c r="DD648" s="49"/>
      <c r="DE648" s="49"/>
      <c r="DF648" s="49"/>
      <c r="DG648" s="49"/>
      <c r="DH648" s="49"/>
      <c r="DI648" s="49"/>
      <c r="DJ648" s="49"/>
      <c r="DK648" s="49"/>
      <c r="DL648" s="49"/>
      <c r="DM648" s="49"/>
      <c r="DN648" s="49"/>
      <c r="DO648" s="49"/>
      <c r="DP648" s="49"/>
      <c r="DQ648" s="49"/>
      <c r="DR648" s="49"/>
      <c r="DS648" s="49"/>
      <c r="DT648" s="49"/>
      <c r="DU648" s="49"/>
      <c r="DV648" s="49"/>
      <c r="DW648" s="49"/>
      <c r="DX648" s="49"/>
      <c r="DY648" s="49"/>
      <c r="DZ648" s="49"/>
      <c r="EA648" s="49"/>
      <c r="EB648" s="49"/>
      <c r="EC648" s="49"/>
      <c r="ED648" s="49"/>
      <c r="EE648" s="49"/>
      <c r="EF648" s="49"/>
      <c r="EG648" s="49"/>
      <c r="EH648" s="49"/>
      <c r="EI648" s="49"/>
      <c r="EJ648" s="49"/>
      <c r="EK648" s="49"/>
      <c r="EL648" s="49"/>
      <c r="EM648" s="49"/>
      <c r="EN648" s="49"/>
      <c r="EO648" s="49"/>
      <c r="EP648" s="49"/>
      <c r="EQ648" s="49"/>
      <c r="ER648" s="49"/>
      <c r="ES648" s="49"/>
      <c r="ET648" s="49"/>
      <c r="EU648" s="49"/>
      <c r="EV648" s="49"/>
      <c r="EW648" s="49"/>
      <c r="EX648" s="49"/>
      <c r="EY648" s="49"/>
      <c r="EZ648" s="49"/>
      <c r="FA648" s="49"/>
      <c r="FB648" s="49"/>
      <c r="FC648" s="49"/>
      <c r="FD648" s="49"/>
      <c r="FE648" s="49"/>
      <c r="FF648" s="49"/>
      <c r="FG648" s="49"/>
      <c r="FH648" s="49"/>
      <c r="FI648" s="49"/>
      <c r="FJ648" s="49"/>
      <c r="FK648" s="49"/>
      <c r="FL648" s="49"/>
      <c r="FM648" s="49"/>
      <c r="FN648" s="49"/>
      <c r="FO648" s="49"/>
      <c r="FP648" s="49"/>
      <c r="FQ648" s="49"/>
      <c r="FR648" s="49"/>
      <c r="FS648" s="49"/>
      <c r="FT648" s="49"/>
      <c r="FU648" s="49"/>
      <c r="FV648" s="49"/>
      <c r="FW648" s="49"/>
      <c r="FX648" s="49"/>
      <c r="FY648" s="49"/>
      <c r="FZ648" s="49"/>
      <c r="GA648" s="49"/>
      <c r="GB648" s="49"/>
      <c r="GC648" s="49"/>
      <c r="GD648" s="49"/>
      <c r="GE648" s="49"/>
      <c r="GF648" s="49"/>
      <c r="GG648" s="49"/>
      <c r="GH648" s="49"/>
      <c r="GI648" s="49"/>
      <c r="GJ648" s="49"/>
      <c r="GK648" s="49"/>
      <c r="GL648" s="49"/>
      <c r="GM648" s="49"/>
      <c r="GN648" s="49"/>
      <c r="GO648" s="49"/>
      <c r="GP648" s="49"/>
      <c r="GQ648" s="49"/>
      <c r="GR648" s="49"/>
      <c r="GS648" s="49"/>
      <c r="GT648" s="49"/>
      <c r="GU648" s="49"/>
      <c r="GV648" s="49"/>
      <c r="GW648" s="49"/>
      <c r="GX648" s="49"/>
      <c r="GY648" s="49"/>
      <c r="GZ648" s="49"/>
      <c r="HA648" s="49"/>
      <c r="HB648" s="49"/>
      <c r="HC648" s="49"/>
      <c r="HD648" s="49"/>
      <c r="HE648" s="49"/>
      <c r="HF648" s="49"/>
      <c r="HG648" s="49"/>
      <c r="HH648" s="49"/>
      <c r="HI648" s="49"/>
      <c r="HJ648" s="49"/>
      <c r="HK648" s="49"/>
      <c r="HL648" s="49"/>
      <c r="HM648" s="49"/>
      <c r="HN648" s="49"/>
      <c r="HO648" s="49"/>
      <c r="HP648" s="49"/>
      <c r="HQ648" s="49"/>
      <c r="HR648" s="49"/>
      <c r="HS648" s="49"/>
      <c r="HT648" s="49"/>
      <c r="HU648" s="49"/>
      <c r="HV648" s="49"/>
      <c r="HW648" s="49"/>
      <c r="HX648" s="49"/>
      <c r="HY648" s="49"/>
      <c r="HZ648" s="49"/>
      <c r="IA648" s="49"/>
      <c r="IB648" s="49"/>
      <c r="IC648" s="49"/>
      <c r="ID648" s="49"/>
      <c r="IE648" s="49"/>
      <c r="IF648" s="49"/>
      <c r="IG648" s="49"/>
      <c r="IH648" s="49"/>
      <c r="II648" s="49"/>
      <c r="IJ648" s="49"/>
      <c r="IK648" s="49"/>
      <c r="IL648" s="49"/>
      <c r="IM648" s="49"/>
      <c r="IN648" s="49"/>
      <c r="IO648" s="49"/>
      <c r="IP648" s="49"/>
      <c r="IQ648" s="49"/>
      <c r="IR648" s="49"/>
      <c r="IS648" s="49"/>
      <c r="IT648" s="49"/>
      <c r="IU648" s="49"/>
      <c r="IV648" s="49"/>
      <c r="IW648" s="49"/>
      <c r="IX648" s="49"/>
      <c r="IY648" s="49"/>
      <c r="IZ648" s="49"/>
      <c r="JA648" s="49"/>
      <c r="JB648" s="49"/>
      <c r="JC648" s="49"/>
      <c r="JD648" s="49"/>
      <c r="JE648" s="49"/>
      <c r="JF648" s="49"/>
      <c r="JG648" s="49"/>
      <c r="JH648" s="49"/>
      <c r="JI648" s="49"/>
      <c r="JJ648" s="49"/>
      <c r="JK648" s="49"/>
      <c r="JL648" s="49"/>
      <c r="JM648" s="49"/>
      <c r="JN648" s="49"/>
      <c r="JO648" s="49"/>
      <c r="JP648" s="49"/>
      <c r="JQ648" s="49"/>
      <c r="JR648" s="49"/>
      <c r="JS648" s="49"/>
      <c r="JT648" s="49"/>
      <c r="JU648" s="49"/>
      <c r="JV648" s="49"/>
      <c r="JW648" s="49"/>
      <c r="JX648" s="49"/>
      <c r="JY648" s="49"/>
      <c r="JZ648" s="49"/>
      <c r="KA648" s="49"/>
      <c r="KB648" s="49"/>
      <c r="KC648" s="49"/>
      <c r="KD648" s="49"/>
      <c r="KE648" s="49"/>
      <c r="KF648" s="49"/>
      <c r="KG648" s="49"/>
      <c r="KH648" s="49"/>
      <c r="KI648" s="49"/>
      <c r="KJ648" s="49"/>
      <c r="KK648" s="49"/>
      <c r="KL648" s="49"/>
      <c r="KM648" s="49"/>
      <c r="KN648" s="49"/>
      <c r="KO648" s="49"/>
      <c r="KP648" s="49"/>
      <c r="KQ648" s="49"/>
      <c r="KR648" s="49"/>
      <c r="KS648" s="49"/>
      <c r="KT648" s="49"/>
      <c r="KU648" s="49"/>
      <c r="KV648" s="49"/>
      <c r="KW648" s="49"/>
      <c r="KX648" s="49"/>
      <c r="KY648" s="49"/>
      <c r="KZ648" s="49"/>
      <c r="LA648" s="49"/>
      <c r="LB648" s="49"/>
      <c r="LC648" s="49"/>
      <c r="LD648" s="49"/>
      <c r="LE648" s="49"/>
      <c r="LF648" s="49"/>
      <c r="LG648" s="49"/>
      <c r="LH648" s="49"/>
      <c r="LI648" s="49"/>
      <c r="LJ648" s="49"/>
      <c r="LK648" s="49"/>
      <c r="LL648" s="49"/>
      <c r="LM648" s="49"/>
      <c r="LN648" s="49"/>
      <c r="LO648" s="49"/>
      <c r="LP648" s="49"/>
      <c r="LQ648" s="49"/>
      <c r="LR648" s="49"/>
      <c r="LS648" s="49"/>
      <c r="LT648" s="49"/>
      <c r="LU648" s="49"/>
      <c r="LV648" s="49"/>
      <c r="LW648" s="49"/>
      <c r="LX648" s="49"/>
      <c r="LY648" s="49"/>
      <c r="LZ648" s="49"/>
      <c r="MA648" s="49"/>
      <c r="MB648" s="49"/>
      <c r="MC648" s="49"/>
      <c r="MD648" s="49"/>
      <c r="ME648" s="49"/>
      <c r="MF648" s="49"/>
      <c r="MG648" s="49"/>
      <c r="MH648" s="49"/>
      <c r="MI648" s="49"/>
      <c r="MJ648" s="49"/>
      <c r="MK648" s="49"/>
      <c r="ML648" s="49"/>
      <c r="MM648" s="49"/>
      <c r="MN648" s="49"/>
      <c r="MO648" s="49"/>
      <c r="MP648" s="49"/>
      <c r="MQ648" s="49"/>
      <c r="MR648" s="49"/>
      <c r="MS648" s="49"/>
      <c r="MT648" s="49"/>
      <c r="MU648" s="49"/>
      <c r="MV648" s="49"/>
      <c r="MW648" s="49"/>
      <c r="MX648" s="49"/>
      <c r="MY648" s="49"/>
      <c r="MZ648" s="49"/>
      <c r="NA648" s="49"/>
      <c r="NB648" s="49"/>
      <c r="NC648" s="49"/>
      <c r="ND648" s="49"/>
      <c r="NE648" s="49"/>
      <c r="NF648" s="49"/>
      <c r="NG648" s="49"/>
      <c r="NH648" s="49"/>
      <c r="NI648" s="49"/>
      <c r="NJ648" s="49"/>
      <c r="NK648" s="49"/>
      <c r="NL648" s="49"/>
      <c r="NM648" s="49"/>
      <c r="NN648" s="49"/>
      <c r="NO648" s="49"/>
      <c r="NP648" s="49"/>
      <c r="NQ648" s="49"/>
    </row>
    <row r="649" spans="1:381" x14ac:dyDescent="0.2">
      <c r="A649" s="46">
        <v>648</v>
      </c>
      <c r="B649" s="47" t="s">
        <v>457</v>
      </c>
      <c r="C649" s="47" t="s">
        <v>36</v>
      </c>
      <c r="D649" s="59" t="s">
        <v>2593</v>
      </c>
      <c r="E649" s="66" t="s">
        <v>2068</v>
      </c>
    </row>
    <row r="650" spans="1:381" x14ac:dyDescent="0.2">
      <c r="A650" s="46">
        <v>649</v>
      </c>
      <c r="B650" s="47" t="s">
        <v>531</v>
      </c>
      <c r="C650" s="47" t="s">
        <v>36</v>
      </c>
      <c r="D650" s="59" t="s">
        <v>2593</v>
      </c>
      <c r="E650" s="66" t="s">
        <v>2086</v>
      </c>
    </row>
    <row r="651" spans="1:381" x14ac:dyDescent="0.2">
      <c r="A651" s="46">
        <v>650</v>
      </c>
      <c r="B651" s="47" t="s">
        <v>532</v>
      </c>
      <c r="C651" s="47" t="s">
        <v>36</v>
      </c>
      <c r="D651" s="59" t="s">
        <v>2593</v>
      </c>
      <c r="E651" s="66" t="s">
        <v>2016</v>
      </c>
    </row>
    <row r="652" spans="1:381" s="50" customFormat="1" x14ac:dyDescent="0.2">
      <c r="A652" s="46">
        <v>651</v>
      </c>
      <c r="B652" s="47" t="s">
        <v>533</v>
      </c>
      <c r="C652" s="47" t="s">
        <v>36</v>
      </c>
      <c r="D652" s="59" t="s">
        <v>2593</v>
      </c>
      <c r="E652" s="66" t="s">
        <v>2152</v>
      </c>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49"/>
      <c r="AT652" s="49"/>
      <c r="AU652" s="49"/>
      <c r="AV652" s="49"/>
      <c r="AW652" s="49"/>
      <c r="AX652" s="49"/>
      <c r="AY652" s="49"/>
      <c r="AZ652" s="49"/>
      <c r="BA652" s="49"/>
      <c r="BB652" s="49"/>
      <c r="BC652" s="49"/>
      <c r="BD652" s="49"/>
      <c r="BE652" s="49"/>
      <c r="BF652" s="49"/>
      <c r="BG652" s="49"/>
      <c r="BH652" s="49"/>
      <c r="BI652" s="49"/>
      <c r="BJ652" s="49"/>
      <c r="BK652" s="49"/>
      <c r="BL652" s="49"/>
      <c r="BM652" s="49"/>
      <c r="BN652" s="49"/>
      <c r="BO652" s="49"/>
      <c r="BP652" s="49"/>
      <c r="BQ652" s="49"/>
      <c r="BR652" s="49"/>
      <c r="BS652" s="49"/>
      <c r="BT652" s="49"/>
      <c r="BU652" s="49"/>
      <c r="BV652" s="49"/>
      <c r="BW652" s="49"/>
      <c r="BX652" s="49"/>
      <c r="BY652" s="49"/>
      <c r="BZ652" s="49"/>
      <c r="CA652" s="49"/>
      <c r="CB652" s="49"/>
      <c r="CC652" s="49"/>
      <c r="CD652" s="49"/>
      <c r="CE652" s="49"/>
      <c r="CF652" s="49"/>
      <c r="CG652" s="49"/>
      <c r="CH652" s="49"/>
      <c r="CI652" s="49"/>
      <c r="CJ652" s="49"/>
      <c r="CK652" s="49"/>
      <c r="CL652" s="49"/>
      <c r="CM652" s="49"/>
      <c r="CN652" s="49"/>
      <c r="CO652" s="49"/>
      <c r="CP652" s="49"/>
      <c r="CQ652" s="49"/>
      <c r="CR652" s="49"/>
      <c r="CS652" s="49"/>
      <c r="CT652" s="49"/>
      <c r="CU652" s="49"/>
      <c r="CV652" s="49"/>
      <c r="CW652" s="49"/>
      <c r="CX652" s="49"/>
      <c r="CY652" s="49"/>
      <c r="CZ652" s="49"/>
      <c r="DA652" s="49"/>
      <c r="DB652" s="49"/>
      <c r="DC652" s="49"/>
      <c r="DD652" s="49"/>
      <c r="DE652" s="49"/>
      <c r="DF652" s="49"/>
      <c r="DG652" s="49"/>
      <c r="DH652" s="49"/>
      <c r="DI652" s="49"/>
      <c r="DJ652" s="49"/>
      <c r="DK652" s="49"/>
      <c r="DL652" s="49"/>
      <c r="DM652" s="49"/>
      <c r="DN652" s="49"/>
      <c r="DO652" s="49"/>
      <c r="DP652" s="49"/>
      <c r="DQ652" s="49"/>
      <c r="DR652" s="49"/>
      <c r="DS652" s="49"/>
      <c r="DT652" s="49"/>
      <c r="DU652" s="49"/>
      <c r="DV652" s="49"/>
      <c r="DW652" s="49"/>
      <c r="DX652" s="49"/>
      <c r="DY652" s="49"/>
      <c r="DZ652" s="49"/>
      <c r="EA652" s="49"/>
      <c r="EB652" s="49"/>
      <c r="EC652" s="49"/>
      <c r="ED652" s="49"/>
      <c r="EE652" s="49"/>
      <c r="EF652" s="49"/>
      <c r="EG652" s="49"/>
      <c r="EH652" s="49"/>
      <c r="EI652" s="49"/>
      <c r="EJ652" s="49"/>
      <c r="EK652" s="49"/>
      <c r="EL652" s="49"/>
      <c r="EM652" s="49"/>
      <c r="EN652" s="49"/>
      <c r="EO652" s="49"/>
      <c r="EP652" s="49"/>
      <c r="EQ652" s="49"/>
      <c r="ER652" s="49"/>
      <c r="ES652" s="49"/>
      <c r="ET652" s="49"/>
      <c r="EU652" s="49"/>
      <c r="EV652" s="49"/>
      <c r="EW652" s="49"/>
      <c r="EX652" s="49"/>
      <c r="EY652" s="49"/>
      <c r="EZ652" s="49"/>
      <c r="FA652" s="49"/>
      <c r="FB652" s="49"/>
      <c r="FC652" s="49"/>
      <c r="FD652" s="49"/>
      <c r="FE652" s="49"/>
      <c r="FF652" s="49"/>
      <c r="FG652" s="49"/>
      <c r="FH652" s="49"/>
      <c r="FI652" s="49"/>
      <c r="FJ652" s="49"/>
      <c r="FK652" s="49"/>
      <c r="FL652" s="49"/>
      <c r="FM652" s="49"/>
      <c r="FN652" s="49"/>
      <c r="FO652" s="49"/>
      <c r="FP652" s="49"/>
      <c r="FQ652" s="49"/>
      <c r="FR652" s="49"/>
      <c r="FS652" s="49"/>
      <c r="FT652" s="49"/>
      <c r="FU652" s="49"/>
      <c r="FV652" s="49"/>
      <c r="FW652" s="49"/>
      <c r="FX652" s="49"/>
      <c r="FY652" s="49"/>
      <c r="FZ652" s="49"/>
      <c r="GA652" s="49"/>
      <c r="GB652" s="49"/>
      <c r="GC652" s="49"/>
      <c r="GD652" s="49"/>
      <c r="GE652" s="49"/>
      <c r="GF652" s="49"/>
      <c r="GG652" s="49"/>
      <c r="GH652" s="49"/>
      <c r="GI652" s="49"/>
      <c r="GJ652" s="49"/>
      <c r="GK652" s="49"/>
      <c r="GL652" s="49"/>
      <c r="GM652" s="49"/>
      <c r="GN652" s="49"/>
      <c r="GO652" s="49"/>
      <c r="GP652" s="49"/>
      <c r="GQ652" s="49"/>
      <c r="GR652" s="49"/>
      <c r="GS652" s="49"/>
      <c r="GT652" s="49"/>
      <c r="GU652" s="49"/>
      <c r="GV652" s="49"/>
      <c r="GW652" s="49"/>
      <c r="GX652" s="49"/>
      <c r="GY652" s="49"/>
      <c r="GZ652" s="49"/>
      <c r="HA652" s="49"/>
      <c r="HB652" s="49"/>
      <c r="HC652" s="49"/>
      <c r="HD652" s="49"/>
      <c r="HE652" s="49"/>
      <c r="HF652" s="49"/>
      <c r="HG652" s="49"/>
      <c r="HH652" s="49"/>
      <c r="HI652" s="49"/>
      <c r="HJ652" s="49"/>
      <c r="HK652" s="49"/>
      <c r="HL652" s="49"/>
      <c r="HM652" s="49"/>
      <c r="HN652" s="49"/>
      <c r="HO652" s="49"/>
      <c r="HP652" s="49"/>
      <c r="HQ652" s="49"/>
      <c r="HR652" s="49"/>
      <c r="HS652" s="49"/>
      <c r="HT652" s="49"/>
      <c r="HU652" s="49"/>
      <c r="HV652" s="49"/>
      <c r="HW652" s="49"/>
      <c r="HX652" s="49"/>
      <c r="HY652" s="49"/>
      <c r="HZ652" s="49"/>
      <c r="IA652" s="49"/>
      <c r="IB652" s="49"/>
      <c r="IC652" s="49"/>
      <c r="ID652" s="49"/>
      <c r="IE652" s="49"/>
      <c r="IF652" s="49"/>
      <c r="IG652" s="49"/>
      <c r="IH652" s="49"/>
      <c r="II652" s="49"/>
      <c r="IJ652" s="49"/>
      <c r="IK652" s="49"/>
      <c r="IL652" s="49"/>
      <c r="IM652" s="49"/>
      <c r="IN652" s="49"/>
      <c r="IO652" s="49"/>
      <c r="IP652" s="49"/>
      <c r="IQ652" s="49"/>
      <c r="IR652" s="49"/>
      <c r="IS652" s="49"/>
      <c r="IT652" s="49"/>
      <c r="IU652" s="49"/>
      <c r="IV652" s="49"/>
      <c r="IW652" s="49"/>
      <c r="IX652" s="49"/>
      <c r="IY652" s="49"/>
      <c r="IZ652" s="49"/>
      <c r="JA652" s="49"/>
      <c r="JB652" s="49"/>
      <c r="JC652" s="49"/>
      <c r="JD652" s="49"/>
      <c r="JE652" s="49"/>
      <c r="JF652" s="49"/>
      <c r="JG652" s="49"/>
      <c r="JH652" s="49"/>
      <c r="JI652" s="49"/>
      <c r="JJ652" s="49"/>
      <c r="JK652" s="49"/>
      <c r="JL652" s="49"/>
      <c r="JM652" s="49"/>
      <c r="JN652" s="49"/>
      <c r="JO652" s="49"/>
      <c r="JP652" s="49"/>
      <c r="JQ652" s="49"/>
      <c r="JR652" s="49"/>
      <c r="JS652" s="49"/>
      <c r="JT652" s="49"/>
      <c r="JU652" s="49"/>
      <c r="JV652" s="49"/>
      <c r="JW652" s="49"/>
      <c r="JX652" s="49"/>
      <c r="JY652" s="49"/>
      <c r="JZ652" s="49"/>
      <c r="KA652" s="49"/>
      <c r="KB652" s="49"/>
      <c r="KC652" s="49"/>
      <c r="KD652" s="49"/>
      <c r="KE652" s="49"/>
      <c r="KF652" s="49"/>
      <c r="KG652" s="49"/>
      <c r="KH652" s="49"/>
      <c r="KI652" s="49"/>
      <c r="KJ652" s="49"/>
      <c r="KK652" s="49"/>
      <c r="KL652" s="49"/>
      <c r="KM652" s="49"/>
      <c r="KN652" s="49"/>
      <c r="KO652" s="49"/>
      <c r="KP652" s="49"/>
      <c r="KQ652" s="49"/>
      <c r="KR652" s="49"/>
      <c r="KS652" s="49"/>
      <c r="KT652" s="49"/>
      <c r="KU652" s="49"/>
      <c r="KV652" s="49"/>
      <c r="KW652" s="49"/>
      <c r="KX652" s="49"/>
      <c r="KY652" s="49"/>
      <c r="KZ652" s="49"/>
      <c r="LA652" s="49"/>
      <c r="LB652" s="49"/>
      <c r="LC652" s="49"/>
      <c r="LD652" s="49"/>
      <c r="LE652" s="49"/>
      <c r="LF652" s="49"/>
      <c r="LG652" s="49"/>
      <c r="LH652" s="49"/>
      <c r="LI652" s="49"/>
      <c r="LJ652" s="49"/>
      <c r="LK652" s="49"/>
      <c r="LL652" s="49"/>
      <c r="LM652" s="49"/>
      <c r="LN652" s="49"/>
      <c r="LO652" s="49"/>
      <c r="LP652" s="49"/>
      <c r="LQ652" s="49"/>
      <c r="LR652" s="49"/>
      <c r="LS652" s="49"/>
      <c r="LT652" s="49"/>
      <c r="LU652" s="49"/>
      <c r="LV652" s="49"/>
      <c r="LW652" s="49"/>
      <c r="LX652" s="49"/>
      <c r="LY652" s="49"/>
      <c r="LZ652" s="49"/>
      <c r="MA652" s="49"/>
      <c r="MB652" s="49"/>
      <c r="MC652" s="49"/>
      <c r="MD652" s="49"/>
      <c r="ME652" s="49"/>
      <c r="MF652" s="49"/>
      <c r="MG652" s="49"/>
      <c r="MH652" s="49"/>
      <c r="MI652" s="49"/>
      <c r="MJ652" s="49"/>
      <c r="MK652" s="49"/>
      <c r="ML652" s="49"/>
      <c r="MM652" s="49"/>
      <c r="MN652" s="49"/>
      <c r="MO652" s="49"/>
      <c r="MP652" s="49"/>
      <c r="MQ652" s="49"/>
      <c r="MR652" s="49"/>
      <c r="MS652" s="49"/>
      <c r="MT652" s="49"/>
      <c r="MU652" s="49"/>
      <c r="MV652" s="49"/>
      <c r="MW652" s="49"/>
      <c r="MX652" s="49"/>
      <c r="MY652" s="49"/>
      <c r="MZ652" s="49"/>
      <c r="NA652" s="49"/>
      <c r="NB652" s="49"/>
      <c r="NC652" s="49"/>
      <c r="ND652" s="49"/>
      <c r="NE652" s="49"/>
      <c r="NF652" s="49"/>
      <c r="NG652" s="49"/>
      <c r="NH652" s="49"/>
      <c r="NI652" s="49"/>
      <c r="NJ652" s="49"/>
      <c r="NK652" s="49"/>
      <c r="NL652" s="49"/>
      <c r="NM652" s="49"/>
      <c r="NN652" s="49"/>
      <c r="NO652" s="49"/>
      <c r="NP652" s="49"/>
      <c r="NQ652" s="49"/>
    </row>
    <row r="653" spans="1:381" s="50" customFormat="1" x14ac:dyDescent="0.2">
      <c r="A653" s="46">
        <v>652</v>
      </c>
      <c r="B653" s="47" t="s">
        <v>534</v>
      </c>
      <c r="C653" s="47" t="s">
        <v>36</v>
      </c>
      <c r="D653" s="59" t="s">
        <v>2593</v>
      </c>
      <c r="E653" s="66" t="s">
        <v>2086</v>
      </c>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c r="AX653" s="49"/>
      <c r="AY653" s="49"/>
      <c r="AZ653" s="49"/>
      <c r="BA653" s="49"/>
      <c r="BB653" s="49"/>
      <c r="BC653" s="49"/>
      <c r="BD653" s="49"/>
      <c r="BE653" s="49"/>
      <c r="BF653" s="49"/>
      <c r="BG653" s="49"/>
      <c r="BH653" s="49"/>
      <c r="BI653" s="49"/>
      <c r="BJ653" s="49"/>
      <c r="BK653" s="49"/>
      <c r="BL653" s="49"/>
      <c r="BM653" s="49"/>
      <c r="BN653" s="49"/>
      <c r="BO653" s="49"/>
      <c r="BP653" s="49"/>
      <c r="BQ653" s="49"/>
      <c r="BR653" s="49"/>
      <c r="BS653" s="49"/>
      <c r="BT653" s="49"/>
      <c r="BU653" s="49"/>
      <c r="BV653" s="49"/>
      <c r="BW653" s="49"/>
      <c r="BX653" s="49"/>
      <c r="BY653" s="49"/>
      <c r="BZ653" s="49"/>
      <c r="CA653" s="49"/>
      <c r="CB653" s="49"/>
      <c r="CC653" s="49"/>
      <c r="CD653" s="49"/>
      <c r="CE653" s="49"/>
      <c r="CF653" s="49"/>
      <c r="CG653" s="49"/>
      <c r="CH653" s="49"/>
      <c r="CI653" s="49"/>
      <c r="CJ653" s="49"/>
      <c r="CK653" s="49"/>
      <c r="CL653" s="49"/>
      <c r="CM653" s="49"/>
      <c r="CN653" s="49"/>
      <c r="CO653" s="49"/>
      <c r="CP653" s="49"/>
      <c r="CQ653" s="49"/>
      <c r="CR653" s="49"/>
      <c r="CS653" s="49"/>
      <c r="CT653" s="49"/>
      <c r="CU653" s="49"/>
      <c r="CV653" s="49"/>
      <c r="CW653" s="49"/>
      <c r="CX653" s="49"/>
      <c r="CY653" s="49"/>
      <c r="CZ653" s="49"/>
      <c r="DA653" s="49"/>
      <c r="DB653" s="49"/>
      <c r="DC653" s="49"/>
      <c r="DD653" s="49"/>
      <c r="DE653" s="49"/>
      <c r="DF653" s="49"/>
      <c r="DG653" s="49"/>
      <c r="DH653" s="49"/>
      <c r="DI653" s="49"/>
      <c r="DJ653" s="49"/>
      <c r="DK653" s="49"/>
      <c r="DL653" s="49"/>
      <c r="DM653" s="49"/>
      <c r="DN653" s="49"/>
      <c r="DO653" s="49"/>
      <c r="DP653" s="49"/>
      <c r="DQ653" s="49"/>
      <c r="DR653" s="49"/>
      <c r="DS653" s="49"/>
      <c r="DT653" s="49"/>
      <c r="DU653" s="49"/>
      <c r="DV653" s="49"/>
      <c r="DW653" s="49"/>
      <c r="DX653" s="49"/>
      <c r="DY653" s="49"/>
      <c r="DZ653" s="49"/>
      <c r="EA653" s="49"/>
      <c r="EB653" s="49"/>
      <c r="EC653" s="49"/>
      <c r="ED653" s="49"/>
      <c r="EE653" s="49"/>
      <c r="EF653" s="49"/>
      <c r="EG653" s="49"/>
      <c r="EH653" s="49"/>
      <c r="EI653" s="49"/>
      <c r="EJ653" s="49"/>
      <c r="EK653" s="49"/>
      <c r="EL653" s="49"/>
      <c r="EM653" s="49"/>
      <c r="EN653" s="49"/>
      <c r="EO653" s="49"/>
      <c r="EP653" s="49"/>
      <c r="EQ653" s="49"/>
      <c r="ER653" s="49"/>
      <c r="ES653" s="49"/>
      <c r="ET653" s="49"/>
      <c r="EU653" s="49"/>
      <c r="EV653" s="49"/>
      <c r="EW653" s="49"/>
      <c r="EX653" s="49"/>
      <c r="EY653" s="49"/>
      <c r="EZ653" s="49"/>
      <c r="FA653" s="49"/>
      <c r="FB653" s="49"/>
      <c r="FC653" s="49"/>
      <c r="FD653" s="49"/>
      <c r="FE653" s="49"/>
      <c r="FF653" s="49"/>
      <c r="FG653" s="49"/>
      <c r="FH653" s="49"/>
      <c r="FI653" s="49"/>
      <c r="FJ653" s="49"/>
      <c r="FK653" s="49"/>
      <c r="FL653" s="49"/>
      <c r="FM653" s="49"/>
      <c r="FN653" s="49"/>
      <c r="FO653" s="49"/>
      <c r="FP653" s="49"/>
      <c r="FQ653" s="49"/>
      <c r="FR653" s="49"/>
      <c r="FS653" s="49"/>
      <c r="FT653" s="49"/>
      <c r="FU653" s="49"/>
      <c r="FV653" s="49"/>
      <c r="FW653" s="49"/>
      <c r="FX653" s="49"/>
      <c r="FY653" s="49"/>
      <c r="FZ653" s="49"/>
      <c r="GA653" s="49"/>
      <c r="GB653" s="49"/>
      <c r="GC653" s="49"/>
      <c r="GD653" s="49"/>
      <c r="GE653" s="49"/>
      <c r="GF653" s="49"/>
      <c r="GG653" s="49"/>
      <c r="GH653" s="49"/>
      <c r="GI653" s="49"/>
      <c r="GJ653" s="49"/>
      <c r="GK653" s="49"/>
      <c r="GL653" s="49"/>
      <c r="GM653" s="49"/>
      <c r="GN653" s="49"/>
      <c r="GO653" s="49"/>
      <c r="GP653" s="49"/>
      <c r="GQ653" s="49"/>
      <c r="GR653" s="49"/>
      <c r="GS653" s="49"/>
      <c r="GT653" s="49"/>
      <c r="GU653" s="49"/>
      <c r="GV653" s="49"/>
      <c r="GW653" s="49"/>
      <c r="GX653" s="49"/>
      <c r="GY653" s="49"/>
      <c r="GZ653" s="49"/>
      <c r="HA653" s="49"/>
      <c r="HB653" s="49"/>
      <c r="HC653" s="49"/>
      <c r="HD653" s="49"/>
      <c r="HE653" s="49"/>
      <c r="HF653" s="49"/>
      <c r="HG653" s="49"/>
      <c r="HH653" s="49"/>
      <c r="HI653" s="49"/>
      <c r="HJ653" s="49"/>
      <c r="HK653" s="49"/>
      <c r="HL653" s="49"/>
      <c r="HM653" s="49"/>
      <c r="HN653" s="49"/>
      <c r="HO653" s="49"/>
      <c r="HP653" s="49"/>
      <c r="HQ653" s="49"/>
      <c r="HR653" s="49"/>
      <c r="HS653" s="49"/>
      <c r="HT653" s="49"/>
      <c r="HU653" s="49"/>
      <c r="HV653" s="49"/>
      <c r="HW653" s="49"/>
      <c r="HX653" s="49"/>
      <c r="HY653" s="49"/>
      <c r="HZ653" s="49"/>
      <c r="IA653" s="49"/>
      <c r="IB653" s="49"/>
      <c r="IC653" s="49"/>
      <c r="ID653" s="49"/>
      <c r="IE653" s="49"/>
      <c r="IF653" s="49"/>
      <c r="IG653" s="49"/>
      <c r="IH653" s="49"/>
      <c r="II653" s="49"/>
      <c r="IJ653" s="49"/>
      <c r="IK653" s="49"/>
      <c r="IL653" s="49"/>
      <c r="IM653" s="49"/>
      <c r="IN653" s="49"/>
      <c r="IO653" s="49"/>
      <c r="IP653" s="49"/>
      <c r="IQ653" s="49"/>
      <c r="IR653" s="49"/>
      <c r="IS653" s="49"/>
      <c r="IT653" s="49"/>
      <c r="IU653" s="49"/>
      <c r="IV653" s="49"/>
      <c r="IW653" s="49"/>
      <c r="IX653" s="49"/>
      <c r="IY653" s="49"/>
      <c r="IZ653" s="49"/>
      <c r="JA653" s="49"/>
      <c r="JB653" s="49"/>
      <c r="JC653" s="49"/>
      <c r="JD653" s="49"/>
      <c r="JE653" s="49"/>
      <c r="JF653" s="49"/>
      <c r="JG653" s="49"/>
      <c r="JH653" s="49"/>
      <c r="JI653" s="49"/>
      <c r="JJ653" s="49"/>
      <c r="JK653" s="49"/>
      <c r="JL653" s="49"/>
      <c r="JM653" s="49"/>
      <c r="JN653" s="49"/>
      <c r="JO653" s="49"/>
      <c r="JP653" s="49"/>
      <c r="JQ653" s="49"/>
      <c r="JR653" s="49"/>
      <c r="JS653" s="49"/>
      <c r="JT653" s="49"/>
      <c r="JU653" s="49"/>
      <c r="JV653" s="49"/>
      <c r="JW653" s="49"/>
      <c r="JX653" s="49"/>
      <c r="JY653" s="49"/>
      <c r="JZ653" s="49"/>
      <c r="KA653" s="49"/>
      <c r="KB653" s="49"/>
      <c r="KC653" s="49"/>
      <c r="KD653" s="49"/>
      <c r="KE653" s="49"/>
      <c r="KF653" s="49"/>
      <c r="KG653" s="49"/>
      <c r="KH653" s="49"/>
      <c r="KI653" s="49"/>
      <c r="KJ653" s="49"/>
      <c r="KK653" s="49"/>
      <c r="KL653" s="49"/>
      <c r="KM653" s="49"/>
      <c r="KN653" s="49"/>
      <c r="KO653" s="49"/>
      <c r="KP653" s="49"/>
      <c r="KQ653" s="49"/>
      <c r="KR653" s="49"/>
      <c r="KS653" s="49"/>
      <c r="KT653" s="49"/>
      <c r="KU653" s="49"/>
      <c r="KV653" s="49"/>
      <c r="KW653" s="49"/>
      <c r="KX653" s="49"/>
      <c r="KY653" s="49"/>
      <c r="KZ653" s="49"/>
      <c r="LA653" s="49"/>
      <c r="LB653" s="49"/>
      <c r="LC653" s="49"/>
      <c r="LD653" s="49"/>
      <c r="LE653" s="49"/>
      <c r="LF653" s="49"/>
      <c r="LG653" s="49"/>
      <c r="LH653" s="49"/>
      <c r="LI653" s="49"/>
      <c r="LJ653" s="49"/>
      <c r="LK653" s="49"/>
      <c r="LL653" s="49"/>
      <c r="LM653" s="49"/>
      <c r="LN653" s="49"/>
      <c r="LO653" s="49"/>
      <c r="LP653" s="49"/>
      <c r="LQ653" s="49"/>
      <c r="LR653" s="49"/>
      <c r="LS653" s="49"/>
      <c r="LT653" s="49"/>
      <c r="LU653" s="49"/>
      <c r="LV653" s="49"/>
      <c r="LW653" s="49"/>
      <c r="LX653" s="49"/>
      <c r="LY653" s="49"/>
      <c r="LZ653" s="49"/>
      <c r="MA653" s="49"/>
      <c r="MB653" s="49"/>
      <c r="MC653" s="49"/>
      <c r="MD653" s="49"/>
      <c r="ME653" s="49"/>
      <c r="MF653" s="49"/>
      <c r="MG653" s="49"/>
      <c r="MH653" s="49"/>
      <c r="MI653" s="49"/>
      <c r="MJ653" s="49"/>
      <c r="MK653" s="49"/>
      <c r="ML653" s="49"/>
      <c r="MM653" s="49"/>
      <c r="MN653" s="49"/>
      <c r="MO653" s="49"/>
      <c r="MP653" s="49"/>
      <c r="MQ653" s="49"/>
      <c r="MR653" s="49"/>
      <c r="MS653" s="49"/>
      <c r="MT653" s="49"/>
      <c r="MU653" s="49"/>
      <c r="MV653" s="49"/>
      <c r="MW653" s="49"/>
      <c r="MX653" s="49"/>
      <c r="MY653" s="49"/>
      <c r="MZ653" s="49"/>
      <c r="NA653" s="49"/>
      <c r="NB653" s="49"/>
      <c r="NC653" s="49"/>
      <c r="ND653" s="49"/>
      <c r="NE653" s="49"/>
      <c r="NF653" s="49"/>
      <c r="NG653" s="49"/>
      <c r="NH653" s="49"/>
      <c r="NI653" s="49"/>
      <c r="NJ653" s="49"/>
      <c r="NK653" s="49"/>
      <c r="NL653" s="49"/>
      <c r="NM653" s="49"/>
      <c r="NN653" s="49"/>
      <c r="NO653" s="49"/>
      <c r="NP653" s="49"/>
      <c r="NQ653" s="49"/>
    </row>
    <row r="654" spans="1:381" s="50" customFormat="1" x14ac:dyDescent="0.2">
      <c r="A654" s="46">
        <v>653</v>
      </c>
      <c r="B654" s="47" t="s">
        <v>282</v>
      </c>
      <c r="C654" s="47" t="s">
        <v>36</v>
      </c>
      <c r="D654" s="59" t="s">
        <v>2593</v>
      </c>
      <c r="E654" s="66" t="s">
        <v>2068</v>
      </c>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49"/>
      <c r="AT654" s="49"/>
      <c r="AU654" s="49"/>
      <c r="AV654" s="49"/>
      <c r="AW654" s="49"/>
      <c r="AX654" s="49"/>
      <c r="AY654" s="49"/>
      <c r="AZ654" s="49"/>
      <c r="BA654" s="49"/>
      <c r="BB654" s="49"/>
      <c r="BC654" s="49"/>
      <c r="BD654" s="49"/>
      <c r="BE654" s="49"/>
      <c r="BF654" s="49"/>
      <c r="BG654" s="49"/>
      <c r="BH654" s="49"/>
      <c r="BI654" s="49"/>
      <c r="BJ654" s="49"/>
      <c r="BK654" s="49"/>
      <c r="BL654" s="49"/>
      <c r="BM654" s="49"/>
      <c r="BN654" s="49"/>
      <c r="BO654" s="49"/>
      <c r="BP654" s="49"/>
      <c r="BQ654" s="49"/>
      <c r="BR654" s="49"/>
      <c r="BS654" s="49"/>
      <c r="BT654" s="49"/>
      <c r="BU654" s="49"/>
      <c r="BV654" s="49"/>
      <c r="BW654" s="49"/>
      <c r="BX654" s="49"/>
      <c r="BY654" s="49"/>
      <c r="BZ654" s="49"/>
      <c r="CA654" s="49"/>
      <c r="CB654" s="49"/>
      <c r="CC654" s="49"/>
      <c r="CD654" s="49"/>
      <c r="CE654" s="49"/>
      <c r="CF654" s="49"/>
      <c r="CG654" s="49"/>
      <c r="CH654" s="49"/>
      <c r="CI654" s="49"/>
      <c r="CJ654" s="49"/>
      <c r="CK654" s="49"/>
      <c r="CL654" s="49"/>
      <c r="CM654" s="49"/>
      <c r="CN654" s="49"/>
      <c r="CO654" s="49"/>
      <c r="CP654" s="49"/>
      <c r="CQ654" s="49"/>
      <c r="CR654" s="49"/>
      <c r="CS654" s="49"/>
      <c r="CT654" s="49"/>
      <c r="CU654" s="49"/>
      <c r="CV654" s="49"/>
      <c r="CW654" s="49"/>
      <c r="CX654" s="49"/>
      <c r="CY654" s="49"/>
      <c r="CZ654" s="49"/>
      <c r="DA654" s="49"/>
      <c r="DB654" s="49"/>
      <c r="DC654" s="49"/>
      <c r="DD654" s="49"/>
      <c r="DE654" s="49"/>
      <c r="DF654" s="49"/>
      <c r="DG654" s="49"/>
      <c r="DH654" s="49"/>
      <c r="DI654" s="49"/>
      <c r="DJ654" s="49"/>
      <c r="DK654" s="49"/>
      <c r="DL654" s="49"/>
      <c r="DM654" s="49"/>
      <c r="DN654" s="49"/>
      <c r="DO654" s="49"/>
      <c r="DP654" s="49"/>
      <c r="DQ654" s="49"/>
      <c r="DR654" s="49"/>
      <c r="DS654" s="49"/>
      <c r="DT654" s="49"/>
      <c r="DU654" s="49"/>
      <c r="DV654" s="49"/>
      <c r="DW654" s="49"/>
      <c r="DX654" s="49"/>
      <c r="DY654" s="49"/>
      <c r="DZ654" s="49"/>
      <c r="EA654" s="49"/>
      <c r="EB654" s="49"/>
      <c r="EC654" s="49"/>
      <c r="ED654" s="49"/>
      <c r="EE654" s="49"/>
      <c r="EF654" s="49"/>
      <c r="EG654" s="49"/>
      <c r="EH654" s="49"/>
      <c r="EI654" s="49"/>
      <c r="EJ654" s="49"/>
      <c r="EK654" s="49"/>
      <c r="EL654" s="49"/>
      <c r="EM654" s="49"/>
      <c r="EN654" s="49"/>
      <c r="EO654" s="49"/>
      <c r="EP654" s="49"/>
      <c r="EQ654" s="49"/>
      <c r="ER654" s="49"/>
      <c r="ES654" s="49"/>
      <c r="ET654" s="49"/>
      <c r="EU654" s="49"/>
      <c r="EV654" s="49"/>
      <c r="EW654" s="49"/>
      <c r="EX654" s="49"/>
      <c r="EY654" s="49"/>
      <c r="EZ654" s="49"/>
      <c r="FA654" s="49"/>
      <c r="FB654" s="49"/>
      <c r="FC654" s="49"/>
      <c r="FD654" s="49"/>
      <c r="FE654" s="49"/>
      <c r="FF654" s="49"/>
      <c r="FG654" s="49"/>
      <c r="FH654" s="49"/>
      <c r="FI654" s="49"/>
      <c r="FJ654" s="49"/>
      <c r="FK654" s="49"/>
      <c r="FL654" s="49"/>
      <c r="FM654" s="49"/>
      <c r="FN654" s="49"/>
      <c r="FO654" s="49"/>
      <c r="FP654" s="49"/>
      <c r="FQ654" s="49"/>
      <c r="FR654" s="49"/>
      <c r="FS654" s="49"/>
      <c r="FT654" s="49"/>
      <c r="FU654" s="49"/>
      <c r="FV654" s="49"/>
      <c r="FW654" s="49"/>
      <c r="FX654" s="49"/>
      <c r="FY654" s="49"/>
      <c r="FZ654" s="49"/>
      <c r="GA654" s="49"/>
      <c r="GB654" s="49"/>
      <c r="GC654" s="49"/>
      <c r="GD654" s="49"/>
      <c r="GE654" s="49"/>
      <c r="GF654" s="49"/>
      <c r="GG654" s="49"/>
      <c r="GH654" s="49"/>
      <c r="GI654" s="49"/>
      <c r="GJ654" s="49"/>
      <c r="GK654" s="49"/>
      <c r="GL654" s="49"/>
      <c r="GM654" s="49"/>
      <c r="GN654" s="49"/>
      <c r="GO654" s="49"/>
      <c r="GP654" s="49"/>
      <c r="GQ654" s="49"/>
      <c r="GR654" s="49"/>
      <c r="GS654" s="49"/>
      <c r="GT654" s="49"/>
      <c r="GU654" s="49"/>
      <c r="GV654" s="49"/>
      <c r="GW654" s="49"/>
      <c r="GX654" s="49"/>
      <c r="GY654" s="49"/>
      <c r="GZ654" s="49"/>
      <c r="HA654" s="49"/>
      <c r="HB654" s="49"/>
      <c r="HC654" s="49"/>
      <c r="HD654" s="49"/>
      <c r="HE654" s="49"/>
      <c r="HF654" s="49"/>
      <c r="HG654" s="49"/>
      <c r="HH654" s="49"/>
      <c r="HI654" s="49"/>
      <c r="HJ654" s="49"/>
      <c r="HK654" s="49"/>
      <c r="HL654" s="49"/>
      <c r="HM654" s="49"/>
      <c r="HN654" s="49"/>
      <c r="HO654" s="49"/>
      <c r="HP654" s="49"/>
      <c r="HQ654" s="49"/>
      <c r="HR654" s="49"/>
      <c r="HS654" s="49"/>
      <c r="HT654" s="49"/>
      <c r="HU654" s="49"/>
      <c r="HV654" s="49"/>
      <c r="HW654" s="49"/>
      <c r="HX654" s="49"/>
      <c r="HY654" s="49"/>
      <c r="HZ654" s="49"/>
      <c r="IA654" s="49"/>
      <c r="IB654" s="49"/>
      <c r="IC654" s="49"/>
      <c r="ID654" s="49"/>
      <c r="IE654" s="49"/>
      <c r="IF654" s="49"/>
      <c r="IG654" s="49"/>
      <c r="IH654" s="49"/>
      <c r="II654" s="49"/>
      <c r="IJ654" s="49"/>
      <c r="IK654" s="49"/>
      <c r="IL654" s="49"/>
      <c r="IM654" s="49"/>
      <c r="IN654" s="49"/>
      <c r="IO654" s="49"/>
      <c r="IP654" s="49"/>
      <c r="IQ654" s="49"/>
      <c r="IR654" s="49"/>
      <c r="IS654" s="49"/>
      <c r="IT654" s="49"/>
      <c r="IU654" s="49"/>
      <c r="IV654" s="49"/>
      <c r="IW654" s="49"/>
      <c r="IX654" s="49"/>
      <c r="IY654" s="49"/>
      <c r="IZ654" s="49"/>
      <c r="JA654" s="49"/>
      <c r="JB654" s="49"/>
      <c r="JC654" s="49"/>
      <c r="JD654" s="49"/>
      <c r="JE654" s="49"/>
      <c r="JF654" s="49"/>
      <c r="JG654" s="49"/>
      <c r="JH654" s="49"/>
      <c r="JI654" s="49"/>
      <c r="JJ654" s="49"/>
      <c r="JK654" s="49"/>
      <c r="JL654" s="49"/>
      <c r="JM654" s="49"/>
      <c r="JN654" s="49"/>
      <c r="JO654" s="49"/>
      <c r="JP654" s="49"/>
      <c r="JQ654" s="49"/>
      <c r="JR654" s="49"/>
      <c r="JS654" s="49"/>
      <c r="JT654" s="49"/>
      <c r="JU654" s="49"/>
      <c r="JV654" s="49"/>
      <c r="JW654" s="49"/>
      <c r="JX654" s="49"/>
      <c r="JY654" s="49"/>
      <c r="JZ654" s="49"/>
      <c r="KA654" s="49"/>
      <c r="KB654" s="49"/>
      <c r="KC654" s="49"/>
      <c r="KD654" s="49"/>
      <c r="KE654" s="49"/>
      <c r="KF654" s="49"/>
      <c r="KG654" s="49"/>
      <c r="KH654" s="49"/>
      <c r="KI654" s="49"/>
      <c r="KJ654" s="49"/>
      <c r="KK654" s="49"/>
      <c r="KL654" s="49"/>
      <c r="KM654" s="49"/>
      <c r="KN654" s="49"/>
      <c r="KO654" s="49"/>
      <c r="KP654" s="49"/>
      <c r="KQ654" s="49"/>
      <c r="KR654" s="49"/>
      <c r="KS654" s="49"/>
      <c r="KT654" s="49"/>
      <c r="KU654" s="49"/>
      <c r="KV654" s="49"/>
      <c r="KW654" s="49"/>
      <c r="KX654" s="49"/>
      <c r="KY654" s="49"/>
      <c r="KZ654" s="49"/>
      <c r="LA654" s="49"/>
      <c r="LB654" s="49"/>
      <c r="LC654" s="49"/>
      <c r="LD654" s="49"/>
      <c r="LE654" s="49"/>
      <c r="LF654" s="49"/>
      <c r="LG654" s="49"/>
      <c r="LH654" s="49"/>
      <c r="LI654" s="49"/>
      <c r="LJ654" s="49"/>
      <c r="LK654" s="49"/>
      <c r="LL654" s="49"/>
      <c r="LM654" s="49"/>
      <c r="LN654" s="49"/>
      <c r="LO654" s="49"/>
      <c r="LP654" s="49"/>
      <c r="LQ654" s="49"/>
      <c r="LR654" s="49"/>
      <c r="LS654" s="49"/>
      <c r="LT654" s="49"/>
      <c r="LU654" s="49"/>
      <c r="LV654" s="49"/>
      <c r="LW654" s="49"/>
      <c r="LX654" s="49"/>
      <c r="LY654" s="49"/>
      <c r="LZ654" s="49"/>
      <c r="MA654" s="49"/>
      <c r="MB654" s="49"/>
      <c r="MC654" s="49"/>
      <c r="MD654" s="49"/>
      <c r="ME654" s="49"/>
      <c r="MF654" s="49"/>
      <c r="MG654" s="49"/>
      <c r="MH654" s="49"/>
      <c r="MI654" s="49"/>
      <c r="MJ654" s="49"/>
      <c r="MK654" s="49"/>
      <c r="ML654" s="49"/>
      <c r="MM654" s="49"/>
      <c r="MN654" s="49"/>
      <c r="MO654" s="49"/>
      <c r="MP654" s="49"/>
      <c r="MQ654" s="49"/>
      <c r="MR654" s="49"/>
      <c r="MS654" s="49"/>
      <c r="MT654" s="49"/>
      <c r="MU654" s="49"/>
      <c r="MV654" s="49"/>
      <c r="MW654" s="49"/>
      <c r="MX654" s="49"/>
      <c r="MY654" s="49"/>
      <c r="MZ654" s="49"/>
      <c r="NA654" s="49"/>
      <c r="NB654" s="49"/>
      <c r="NC654" s="49"/>
      <c r="ND654" s="49"/>
      <c r="NE654" s="49"/>
      <c r="NF654" s="49"/>
      <c r="NG654" s="49"/>
      <c r="NH654" s="49"/>
      <c r="NI654" s="49"/>
      <c r="NJ654" s="49"/>
      <c r="NK654" s="49"/>
      <c r="NL654" s="49"/>
      <c r="NM654" s="49"/>
      <c r="NN654" s="49"/>
      <c r="NO654" s="49"/>
      <c r="NP654" s="49"/>
      <c r="NQ654" s="49"/>
    </row>
    <row r="655" spans="1:381" s="50" customFormat="1" x14ac:dyDescent="0.2">
      <c r="A655" s="46">
        <v>654</v>
      </c>
      <c r="B655" s="47" t="s">
        <v>535</v>
      </c>
      <c r="C655" s="47" t="s">
        <v>36</v>
      </c>
      <c r="D655" s="59" t="s">
        <v>2593</v>
      </c>
      <c r="E655" s="66" t="s">
        <v>2093</v>
      </c>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49"/>
      <c r="AT655" s="49"/>
      <c r="AU655" s="49"/>
      <c r="AV655" s="49"/>
      <c r="AW655" s="49"/>
      <c r="AX655" s="49"/>
      <c r="AY655" s="49"/>
      <c r="AZ655" s="49"/>
      <c r="BA655" s="49"/>
      <c r="BB655" s="49"/>
      <c r="BC655" s="49"/>
      <c r="BD655" s="49"/>
      <c r="BE655" s="49"/>
      <c r="BF655" s="49"/>
      <c r="BG655" s="49"/>
      <c r="BH655" s="49"/>
      <c r="BI655" s="49"/>
      <c r="BJ655" s="49"/>
      <c r="BK655" s="49"/>
      <c r="BL655" s="49"/>
      <c r="BM655" s="49"/>
      <c r="BN655" s="49"/>
      <c r="BO655" s="49"/>
      <c r="BP655" s="49"/>
      <c r="BQ655" s="49"/>
      <c r="BR655" s="49"/>
      <c r="BS655" s="49"/>
      <c r="BT655" s="49"/>
      <c r="BU655" s="49"/>
      <c r="BV655" s="49"/>
      <c r="BW655" s="49"/>
      <c r="BX655" s="49"/>
      <c r="BY655" s="49"/>
      <c r="BZ655" s="49"/>
      <c r="CA655" s="49"/>
      <c r="CB655" s="49"/>
      <c r="CC655" s="49"/>
      <c r="CD655" s="49"/>
      <c r="CE655" s="49"/>
      <c r="CF655" s="49"/>
      <c r="CG655" s="49"/>
      <c r="CH655" s="49"/>
      <c r="CI655" s="49"/>
      <c r="CJ655" s="49"/>
      <c r="CK655" s="49"/>
      <c r="CL655" s="49"/>
      <c r="CM655" s="49"/>
      <c r="CN655" s="49"/>
      <c r="CO655" s="49"/>
      <c r="CP655" s="49"/>
      <c r="CQ655" s="49"/>
      <c r="CR655" s="49"/>
      <c r="CS655" s="49"/>
      <c r="CT655" s="49"/>
      <c r="CU655" s="49"/>
      <c r="CV655" s="49"/>
      <c r="CW655" s="49"/>
      <c r="CX655" s="49"/>
      <c r="CY655" s="49"/>
      <c r="CZ655" s="49"/>
      <c r="DA655" s="49"/>
      <c r="DB655" s="49"/>
      <c r="DC655" s="49"/>
      <c r="DD655" s="49"/>
      <c r="DE655" s="49"/>
      <c r="DF655" s="49"/>
      <c r="DG655" s="49"/>
      <c r="DH655" s="49"/>
      <c r="DI655" s="49"/>
      <c r="DJ655" s="49"/>
      <c r="DK655" s="49"/>
      <c r="DL655" s="49"/>
      <c r="DM655" s="49"/>
      <c r="DN655" s="49"/>
      <c r="DO655" s="49"/>
      <c r="DP655" s="49"/>
      <c r="DQ655" s="49"/>
      <c r="DR655" s="49"/>
      <c r="DS655" s="49"/>
      <c r="DT655" s="49"/>
      <c r="DU655" s="49"/>
      <c r="DV655" s="49"/>
      <c r="DW655" s="49"/>
      <c r="DX655" s="49"/>
      <c r="DY655" s="49"/>
      <c r="DZ655" s="49"/>
      <c r="EA655" s="49"/>
      <c r="EB655" s="49"/>
      <c r="EC655" s="49"/>
      <c r="ED655" s="49"/>
      <c r="EE655" s="49"/>
      <c r="EF655" s="49"/>
      <c r="EG655" s="49"/>
      <c r="EH655" s="49"/>
      <c r="EI655" s="49"/>
      <c r="EJ655" s="49"/>
      <c r="EK655" s="49"/>
      <c r="EL655" s="49"/>
      <c r="EM655" s="49"/>
      <c r="EN655" s="49"/>
      <c r="EO655" s="49"/>
      <c r="EP655" s="49"/>
      <c r="EQ655" s="49"/>
      <c r="ER655" s="49"/>
      <c r="ES655" s="49"/>
      <c r="ET655" s="49"/>
      <c r="EU655" s="49"/>
      <c r="EV655" s="49"/>
      <c r="EW655" s="49"/>
      <c r="EX655" s="49"/>
      <c r="EY655" s="49"/>
      <c r="EZ655" s="49"/>
      <c r="FA655" s="49"/>
      <c r="FB655" s="49"/>
      <c r="FC655" s="49"/>
      <c r="FD655" s="49"/>
      <c r="FE655" s="49"/>
      <c r="FF655" s="49"/>
      <c r="FG655" s="49"/>
      <c r="FH655" s="49"/>
      <c r="FI655" s="49"/>
      <c r="FJ655" s="49"/>
      <c r="FK655" s="49"/>
      <c r="FL655" s="49"/>
      <c r="FM655" s="49"/>
      <c r="FN655" s="49"/>
      <c r="FO655" s="49"/>
      <c r="FP655" s="49"/>
      <c r="FQ655" s="49"/>
      <c r="FR655" s="49"/>
      <c r="FS655" s="49"/>
      <c r="FT655" s="49"/>
      <c r="FU655" s="49"/>
      <c r="FV655" s="49"/>
      <c r="FW655" s="49"/>
      <c r="FX655" s="49"/>
      <c r="FY655" s="49"/>
      <c r="FZ655" s="49"/>
      <c r="GA655" s="49"/>
      <c r="GB655" s="49"/>
      <c r="GC655" s="49"/>
      <c r="GD655" s="49"/>
      <c r="GE655" s="49"/>
      <c r="GF655" s="49"/>
      <c r="GG655" s="49"/>
      <c r="GH655" s="49"/>
      <c r="GI655" s="49"/>
      <c r="GJ655" s="49"/>
      <c r="GK655" s="49"/>
      <c r="GL655" s="49"/>
      <c r="GM655" s="49"/>
      <c r="GN655" s="49"/>
      <c r="GO655" s="49"/>
      <c r="GP655" s="49"/>
      <c r="GQ655" s="49"/>
      <c r="GR655" s="49"/>
      <c r="GS655" s="49"/>
      <c r="GT655" s="49"/>
      <c r="GU655" s="49"/>
      <c r="GV655" s="49"/>
      <c r="GW655" s="49"/>
      <c r="GX655" s="49"/>
      <c r="GY655" s="49"/>
      <c r="GZ655" s="49"/>
      <c r="HA655" s="49"/>
      <c r="HB655" s="49"/>
      <c r="HC655" s="49"/>
      <c r="HD655" s="49"/>
      <c r="HE655" s="49"/>
      <c r="HF655" s="49"/>
      <c r="HG655" s="49"/>
      <c r="HH655" s="49"/>
      <c r="HI655" s="49"/>
      <c r="HJ655" s="49"/>
      <c r="HK655" s="49"/>
      <c r="HL655" s="49"/>
      <c r="HM655" s="49"/>
      <c r="HN655" s="49"/>
      <c r="HO655" s="49"/>
      <c r="HP655" s="49"/>
      <c r="HQ655" s="49"/>
      <c r="HR655" s="49"/>
      <c r="HS655" s="49"/>
      <c r="HT655" s="49"/>
      <c r="HU655" s="49"/>
      <c r="HV655" s="49"/>
      <c r="HW655" s="49"/>
      <c r="HX655" s="49"/>
      <c r="HY655" s="49"/>
      <c r="HZ655" s="49"/>
      <c r="IA655" s="49"/>
      <c r="IB655" s="49"/>
      <c r="IC655" s="49"/>
      <c r="ID655" s="49"/>
      <c r="IE655" s="49"/>
      <c r="IF655" s="49"/>
      <c r="IG655" s="49"/>
      <c r="IH655" s="49"/>
      <c r="II655" s="49"/>
      <c r="IJ655" s="49"/>
      <c r="IK655" s="49"/>
      <c r="IL655" s="49"/>
      <c r="IM655" s="49"/>
      <c r="IN655" s="49"/>
      <c r="IO655" s="49"/>
      <c r="IP655" s="49"/>
      <c r="IQ655" s="49"/>
      <c r="IR655" s="49"/>
      <c r="IS655" s="49"/>
      <c r="IT655" s="49"/>
      <c r="IU655" s="49"/>
      <c r="IV655" s="49"/>
      <c r="IW655" s="49"/>
      <c r="IX655" s="49"/>
      <c r="IY655" s="49"/>
      <c r="IZ655" s="49"/>
      <c r="JA655" s="49"/>
      <c r="JB655" s="49"/>
      <c r="JC655" s="49"/>
      <c r="JD655" s="49"/>
      <c r="JE655" s="49"/>
      <c r="JF655" s="49"/>
      <c r="JG655" s="49"/>
      <c r="JH655" s="49"/>
      <c r="JI655" s="49"/>
      <c r="JJ655" s="49"/>
      <c r="JK655" s="49"/>
      <c r="JL655" s="49"/>
      <c r="JM655" s="49"/>
      <c r="JN655" s="49"/>
      <c r="JO655" s="49"/>
      <c r="JP655" s="49"/>
      <c r="JQ655" s="49"/>
      <c r="JR655" s="49"/>
      <c r="JS655" s="49"/>
      <c r="JT655" s="49"/>
      <c r="JU655" s="49"/>
      <c r="JV655" s="49"/>
      <c r="JW655" s="49"/>
      <c r="JX655" s="49"/>
      <c r="JY655" s="49"/>
      <c r="JZ655" s="49"/>
      <c r="KA655" s="49"/>
      <c r="KB655" s="49"/>
      <c r="KC655" s="49"/>
      <c r="KD655" s="49"/>
      <c r="KE655" s="49"/>
      <c r="KF655" s="49"/>
      <c r="KG655" s="49"/>
      <c r="KH655" s="49"/>
      <c r="KI655" s="49"/>
      <c r="KJ655" s="49"/>
      <c r="KK655" s="49"/>
      <c r="KL655" s="49"/>
      <c r="KM655" s="49"/>
      <c r="KN655" s="49"/>
      <c r="KO655" s="49"/>
      <c r="KP655" s="49"/>
      <c r="KQ655" s="49"/>
      <c r="KR655" s="49"/>
      <c r="KS655" s="49"/>
      <c r="KT655" s="49"/>
      <c r="KU655" s="49"/>
      <c r="KV655" s="49"/>
      <c r="KW655" s="49"/>
      <c r="KX655" s="49"/>
      <c r="KY655" s="49"/>
      <c r="KZ655" s="49"/>
      <c r="LA655" s="49"/>
      <c r="LB655" s="49"/>
      <c r="LC655" s="49"/>
      <c r="LD655" s="49"/>
      <c r="LE655" s="49"/>
      <c r="LF655" s="49"/>
      <c r="LG655" s="49"/>
      <c r="LH655" s="49"/>
      <c r="LI655" s="49"/>
      <c r="LJ655" s="49"/>
      <c r="LK655" s="49"/>
      <c r="LL655" s="49"/>
      <c r="LM655" s="49"/>
      <c r="LN655" s="49"/>
      <c r="LO655" s="49"/>
      <c r="LP655" s="49"/>
      <c r="LQ655" s="49"/>
      <c r="LR655" s="49"/>
      <c r="LS655" s="49"/>
      <c r="LT655" s="49"/>
      <c r="LU655" s="49"/>
      <c r="LV655" s="49"/>
      <c r="LW655" s="49"/>
      <c r="LX655" s="49"/>
      <c r="LY655" s="49"/>
      <c r="LZ655" s="49"/>
      <c r="MA655" s="49"/>
      <c r="MB655" s="49"/>
      <c r="MC655" s="49"/>
      <c r="MD655" s="49"/>
      <c r="ME655" s="49"/>
      <c r="MF655" s="49"/>
      <c r="MG655" s="49"/>
      <c r="MH655" s="49"/>
      <c r="MI655" s="49"/>
      <c r="MJ655" s="49"/>
      <c r="MK655" s="49"/>
      <c r="ML655" s="49"/>
      <c r="MM655" s="49"/>
      <c r="MN655" s="49"/>
      <c r="MO655" s="49"/>
      <c r="MP655" s="49"/>
      <c r="MQ655" s="49"/>
      <c r="MR655" s="49"/>
      <c r="MS655" s="49"/>
      <c r="MT655" s="49"/>
      <c r="MU655" s="49"/>
      <c r="MV655" s="49"/>
      <c r="MW655" s="49"/>
      <c r="MX655" s="49"/>
      <c r="MY655" s="49"/>
      <c r="MZ655" s="49"/>
      <c r="NA655" s="49"/>
      <c r="NB655" s="49"/>
      <c r="NC655" s="49"/>
      <c r="ND655" s="49"/>
      <c r="NE655" s="49"/>
      <c r="NF655" s="49"/>
      <c r="NG655" s="49"/>
      <c r="NH655" s="49"/>
      <c r="NI655" s="49"/>
      <c r="NJ655" s="49"/>
      <c r="NK655" s="49"/>
      <c r="NL655" s="49"/>
      <c r="NM655" s="49"/>
      <c r="NN655" s="49"/>
      <c r="NO655" s="49"/>
      <c r="NP655" s="49"/>
      <c r="NQ655" s="49"/>
    </row>
    <row r="656" spans="1:381" s="50" customFormat="1" x14ac:dyDescent="0.2">
      <c r="A656" s="46">
        <v>655</v>
      </c>
      <c r="B656" s="47" t="s">
        <v>536</v>
      </c>
      <c r="C656" s="47" t="s">
        <v>36</v>
      </c>
      <c r="D656" s="59" t="s">
        <v>2593</v>
      </c>
      <c r="E656" s="66" t="s">
        <v>2153</v>
      </c>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49"/>
      <c r="AT656" s="49"/>
      <c r="AU656" s="49"/>
      <c r="AV656" s="49"/>
      <c r="AW656" s="49"/>
      <c r="AX656" s="49"/>
      <c r="AY656" s="49"/>
      <c r="AZ656" s="49"/>
      <c r="BA656" s="49"/>
      <c r="BB656" s="49"/>
      <c r="BC656" s="49"/>
      <c r="BD656" s="49"/>
      <c r="BE656" s="49"/>
      <c r="BF656" s="49"/>
      <c r="BG656" s="49"/>
      <c r="BH656" s="49"/>
      <c r="BI656" s="49"/>
      <c r="BJ656" s="49"/>
      <c r="BK656" s="49"/>
      <c r="BL656" s="49"/>
      <c r="BM656" s="49"/>
      <c r="BN656" s="49"/>
      <c r="BO656" s="49"/>
      <c r="BP656" s="49"/>
      <c r="BQ656" s="49"/>
      <c r="BR656" s="49"/>
      <c r="BS656" s="49"/>
      <c r="BT656" s="49"/>
      <c r="BU656" s="49"/>
      <c r="BV656" s="49"/>
      <c r="BW656" s="49"/>
      <c r="BX656" s="49"/>
      <c r="BY656" s="49"/>
      <c r="BZ656" s="49"/>
      <c r="CA656" s="49"/>
      <c r="CB656" s="49"/>
      <c r="CC656" s="49"/>
      <c r="CD656" s="49"/>
      <c r="CE656" s="49"/>
      <c r="CF656" s="49"/>
      <c r="CG656" s="49"/>
      <c r="CH656" s="49"/>
      <c r="CI656" s="49"/>
      <c r="CJ656" s="49"/>
      <c r="CK656" s="49"/>
      <c r="CL656" s="49"/>
      <c r="CM656" s="49"/>
      <c r="CN656" s="49"/>
      <c r="CO656" s="49"/>
      <c r="CP656" s="49"/>
      <c r="CQ656" s="49"/>
      <c r="CR656" s="49"/>
      <c r="CS656" s="49"/>
      <c r="CT656" s="49"/>
      <c r="CU656" s="49"/>
      <c r="CV656" s="49"/>
      <c r="CW656" s="49"/>
      <c r="CX656" s="49"/>
      <c r="CY656" s="49"/>
      <c r="CZ656" s="49"/>
      <c r="DA656" s="49"/>
      <c r="DB656" s="49"/>
      <c r="DC656" s="49"/>
      <c r="DD656" s="49"/>
      <c r="DE656" s="49"/>
      <c r="DF656" s="49"/>
      <c r="DG656" s="49"/>
      <c r="DH656" s="49"/>
      <c r="DI656" s="49"/>
      <c r="DJ656" s="49"/>
      <c r="DK656" s="49"/>
      <c r="DL656" s="49"/>
      <c r="DM656" s="49"/>
      <c r="DN656" s="49"/>
      <c r="DO656" s="49"/>
      <c r="DP656" s="49"/>
      <c r="DQ656" s="49"/>
      <c r="DR656" s="49"/>
      <c r="DS656" s="49"/>
      <c r="DT656" s="49"/>
      <c r="DU656" s="49"/>
      <c r="DV656" s="49"/>
      <c r="DW656" s="49"/>
      <c r="DX656" s="49"/>
      <c r="DY656" s="49"/>
      <c r="DZ656" s="49"/>
      <c r="EA656" s="49"/>
      <c r="EB656" s="49"/>
      <c r="EC656" s="49"/>
      <c r="ED656" s="49"/>
      <c r="EE656" s="49"/>
      <c r="EF656" s="49"/>
      <c r="EG656" s="49"/>
      <c r="EH656" s="49"/>
      <c r="EI656" s="49"/>
      <c r="EJ656" s="49"/>
      <c r="EK656" s="49"/>
      <c r="EL656" s="49"/>
      <c r="EM656" s="49"/>
      <c r="EN656" s="49"/>
      <c r="EO656" s="49"/>
      <c r="EP656" s="49"/>
      <c r="EQ656" s="49"/>
      <c r="ER656" s="49"/>
      <c r="ES656" s="49"/>
      <c r="ET656" s="49"/>
      <c r="EU656" s="49"/>
      <c r="EV656" s="49"/>
      <c r="EW656" s="49"/>
      <c r="EX656" s="49"/>
      <c r="EY656" s="49"/>
      <c r="EZ656" s="49"/>
      <c r="FA656" s="49"/>
      <c r="FB656" s="49"/>
      <c r="FC656" s="49"/>
      <c r="FD656" s="49"/>
      <c r="FE656" s="49"/>
      <c r="FF656" s="49"/>
      <c r="FG656" s="49"/>
      <c r="FH656" s="49"/>
      <c r="FI656" s="49"/>
      <c r="FJ656" s="49"/>
      <c r="FK656" s="49"/>
      <c r="FL656" s="49"/>
      <c r="FM656" s="49"/>
      <c r="FN656" s="49"/>
      <c r="FO656" s="49"/>
      <c r="FP656" s="49"/>
      <c r="FQ656" s="49"/>
      <c r="FR656" s="49"/>
      <c r="FS656" s="49"/>
      <c r="FT656" s="49"/>
      <c r="FU656" s="49"/>
      <c r="FV656" s="49"/>
      <c r="FW656" s="49"/>
      <c r="FX656" s="49"/>
      <c r="FY656" s="49"/>
      <c r="FZ656" s="49"/>
      <c r="GA656" s="49"/>
      <c r="GB656" s="49"/>
      <c r="GC656" s="49"/>
      <c r="GD656" s="49"/>
      <c r="GE656" s="49"/>
      <c r="GF656" s="49"/>
      <c r="GG656" s="49"/>
      <c r="GH656" s="49"/>
      <c r="GI656" s="49"/>
      <c r="GJ656" s="49"/>
      <c r="GK656" s="49"/>
      <c r="GL656" s="49"/>
      <c r="GM656" s="49"/>
      <c r="GN656" s="49"/>
      <c r="GO656" s="49"/>
      <c r="GP656" s="49"/>
      <c r="GQ656" s="49"/>
      <c r="GR656" s="49"/>
      <c r="GS656" s="49"/>
      <c r="GT656" s="49"/>
      <c r="GU656" s="49"/>
      <c r="GV656" s="49"/>
      <c r="GW656" s="49"/>
      <c r="GX656" s="49"/>
      <c r="GY656" s="49"/>
      <c r="GZ656" s="49"/>
      <c r="HA656" s="49"/>
      <c r="HB656" s="49"/>
      <c r="HC656" s="49"/>
      <c r="HD656" s="49"/>
      <c r="HE656" s="49"/>
      <c r="HF656" s="49"/>
      <c r="HG656" s="49"/>
      <c r="HH656" s="49"/>
      <c r="HI656" s="49"/>
      <c r="HJ656" s="49"/>
      <c r="HK656" s="49"/>
      <c r="HL656" s="49"/>
      <c r="HM656" s="49"/>
      <c r="HN656" s="49"/>
      <c r="HO656" s="49"/>
      <c r="HP656" s="49"/>
      <c r="HQ656" s="49"/>
      <c r="HR656" s="49"/>
      <c r="HS656" s="49"/>
      <c r="HT656" s="49"/>
      <c r="HU656" s="49"/>
      <c r="HV656" s="49"/>
      <c r="HW656" s="49"/>
      <c r="HX656" s="49"/>
      <c r="HY656" s="49"/>
      <c r="HZ656" s="49"/>
      <c r="IA656" s="49"/>
      <c r="IB656" s="49"/>
      <c r="IC656" s="49"/>
      <c r="ID656" s="49"/>
      <c r="IE656" s="49"/>
      <c r="IF656" s="49"/>
      <c r="IG656" s="49"/>
      <c r="IH656" s="49"/>
      <c r="II656" s="49"/>
      <c r="IJ656" s="49"/>
      <c r="IK656" s="49"/>
      <c r="IL656" s="49"/>
      <c r="IM656" s="49"/>
      <c r="IN656" s="49"/>
      <c r="IO656" s="49"/>
      <c r="IP656" s="49"/>
      <c r="IQ656" s="49"/>
      <c r="IR656" s="49"/>
      <c r="IS656" s="49"/>
      <c r="IT656" s="49"/>
      <c r="IU656" s="49"/>
      <c r="IV656" s="49"/>
      <c r="IW656" s="49"/>
      <c r="IX656" s="49"/>
      <c r="IY656" s="49"/>
      <c r="IZ656" s="49"/>
      <c r="JA656" s="49"/>
      <c r="JB656" s="49"/>
      <c r="JC656" s="49"/>
      <c r="JD656" s="49"/>
      <c r="JE656" s="49"/>
      <c r="JF656" s="49"/>
      <c r="JG656" s="49"/>
      <c r="JH656" s="49"/>
      <c r="JI656" s="49"/>
      <c r="JJ656" s="49"/>
      <c r="JK656" s="49"/>
      <c r="JL656" s="49"/>
      <c r="JM656" s="49"/>
      <c r="JN656" s="49"/>
      <c r="JO656" s="49"/>
      <c r="JP656" s="49"/>
      <c r="JQ656" s="49"/>
      <c r="JR656" s="49"/>
      <c r="JS656" s="49"/>
      <c r="JT656" s="49"/>
      <c r="JU656" s="49"/>
      <c r="JV656" s="49"/>
      <c r="JW656" s="49"/>
      <c r="JX656" s="49"/>
      <c r="JY656" s="49"/>
      <c r="JZ656" s="49"/>
      <c r="KA656" s="49"/>
      <c r="KB656" s="49"/>
      <c r="KC656" s="49"/>
      <c r="KD656" s="49"/>
      <c r="KE656" s="49"/>
      <c r="KF656" s="49"/>
      <c r="KG656" s="49"/>
      <c r="KH656" s="49"/>
      <c r="KI656" s="49"/>
      <c r="KJ656" s="49"/>
      <c r="KK656" s="49"/>
      <c r="KL656" s="49"/>
      <c r="KM656" s="49"/>
      <c r="KN656" s="49"/>
      <c r="KO656" s="49"/>
      <c r="KP656" s="49"/>
      <c r="KQ656" s="49"/>
      <c r="KR656" s="49"/>
      <c r="KS656" s="49"/>
      <c r="KT656" s="49"/>
      <c r="KU656" s="49"/>
      <c r="KV656" s="49"/>
      <c r="KW656" s="49"/>
      <c r="KX656" s="49"/>
      <c r="KY656" s="49"/>
      <c r="KZ656" s="49"/>
      <c r="LA656" s="49"/>
      <c r="LB656" s="49"/>
      <c r="LC656" s="49"/>
      <c r="LD656" s="49"/>
      <c r="LE656" s="49"/>
      <c r="LF656" s="49"/>
      <c r="LG656" s="49"/>
      <c r="LH656" s="49"/>
      <c r="LI656" s="49"/>
      <c r="LJ656" s="49"/>
      <c r="LK656" s="49"/>
      <c r="LL656" s="49"/>
      <c r="LM656" s="49"/>
      <c r="LN656" s="49"/>
      <c r="LO656" s="49"/>
      <c r="LP656" s="49"/>
      <c r="LQ656" s="49"/>
      <c r="LR656" s="49"/>
      <c r="LS656" s="49"/>
      <c r="LT656" s="49"/>
      <c r="LU656" s="49"/>
      <c r="LV656" s="49"/>
      <c r="LW656" s="49"/>
      <c r="LX656" s="49"/>
      <c r="LY656" s="49"/>
      <c r="LZ656" s="49"/>
      <c r="MA656" s="49"/>
      <c r="MB656" s="49"/>
      <c r="MC656" s="49"/>
      <c r="MD656" s="49"/>
      <c r="ME656" s="49"/>
      <c r="MF656" s="49"/>
      <c r="MG656" s="49"/>
      <c r="MH656" s="49"/>
      <c r="MI656" s="49"/>
      <c r="MJ656" s="49"/>
      <c r="MK656" s="49"/>
      <c r="ML656" s="49"/>
      <c r="MM656" s="49"/>
      <c r="MN656" s="49"/>
      <c r="MO656" s="49"/>
      <c r="MP656" s="49"/>
      <c r="MQ656" s="49"/>
      <c r="MR656" s="49"/>
      <c r="MS656" s="49"/>
      <c r="MT656" s="49"/>
      <c r="MU656" s="49"/>
      <c r="MV656" s="49"/>
      <c r="MW656" s="49"/>
      <c r="MX656" s="49"/>
      <c r="MY656" s="49"/>
      <c r="MZ656" s="49"/>
      <c r="NA656" s="49"/>
      <c r="NB656" s="49"/>
      <c r="NC656" s="49"/>
      <c r="ND656" s="49"/>
      <c r="NE656" s="49"/>
      <c r="NF656" s="49"/>
      <c r="NG656" s="49"/>
      <c r="NH656" s="49"/>
      <c r="NI656" s="49"/>
      <c r="NJ656" s="49"/>
      <c r="NK656" s="49"/>
      <c r="NL656" s="49"/>
      <c r="NM656" s="49"/>
      <c r="NN656" s="49"/>
      <c r="NO656" s="49"/>
      <c r="NP656" s="49"/>
      <c r="NQ656" s="49"/>
    </row>
    <row r="657" spans="1:381" s="50" customFormat="1" x14ac:dyDescent="0.2">
      <c r="A657" s="46">
        <v>656</v>
      </c>
      <c r="B657" s="47" t="s">
        <v>537</v>
      </c>
      <c r="C657" s="47" t="s">
        <v>36</v>
      </c>
      <c r="D657" s="59" t="s">
        <v>2593</v>
      </c>
      <c r="E657" s="66" t="s">
        <v>2068</v>
      </c>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49"/>
      <c r="AT657" s="49"/>
      <c r="AU657" s="49"/>
      <c r="AV657" s="49"/>
      <c r="AW657" s="49"/>
      <c r="AX657" s="49"/>
      <c r="AY657" s="49"/>
      <c r="AZ657" s="49"/>
      <c r="BA657" s="49"/>
      <c r="BB657" s="49"/>
      <c r="BC657" s="49"/>
      <c r="BD657" s="49"/>
      <c r="BE657" s="49"/>
      <c r="BF657" s="49"/>
      <c r="BG657" s="49"/>
      <c r="BH657" s="49"/>
      <c r="BI657" s="49"/>
      <c r="BJ657" s="49"/>
      <c r="BK657" s="49"/>
      <c r="BL657" s="49"/>
      <c r="BM657" s="49"/>
      <c r="BN657" s="49"/>
      <c r="BO657" s="49"/>
      <c r="BP657" s="49"/>
      <c r="BQ657" s="49"/>
      <c r="BR657" s="49"/>
      <c r="BS657" s="49"/>
      <c r="BT657" s="49"/>
      <c r="BU657" s="49"/>
      <c r="BV657" s="49"/>
      <c r="BW657" s="49"/>
      <c r="BX657" s="49"/>
      <c r="BY657" s="49"/>
      <c r="BZ657" s="49"/>
      <c r="CA657" s="49"/>
      <c r="CB657" s="49"/>
      <c r="CC657" s="49"/>
      <c r="CD657" s="49"/>
      <c r="CE657" s="49"/>
      <c r="CF657" s="49"/>
      <c r="CG657" s="49"/>
      <c r="CH657" s="49"/>
      <c r="CI657" s="49"/>
      <c r="CJ657" s="49"/>
      <c r="CK657" s="49"/>
      <c r="CL657" s="49"/>
      <c r="CM657" s="49"/>
      <c r="CN657" s="49"/>
      <c r="CO657" s="49"/>
      <c r="CP657" s="49"/>
      <c r="CQ657" s="49"/>
      <c r="CR657" s="49"/>
      <c r="CS657" s="49"/>
      <c r="CT657" s="49"/>
      <c r="CU657" s="49"/>
      <c r="CV657" s="49"/>
      <c r="CW657" s="49"/>
      <c r="CX657" s="49"/>
      <c r="CY657" s="49"/>
      <c r="CZ657" s="49"/>
      <c r="DA657" s="49"/>
      <c r="DB657" s="49"/>
      <c r="DC657" s="49"/>
      <c r="DD657" s="49"/>
      <c r="DE657" s="49"/>
      <c r="DF657" s="49"/>
      <c r="DG657" s="49"/>
      <c r="DH657" s="49"/>
      <c r="DI657" s="49"/>
      <c r="DJ657" s="49"/>
      <c r="DK657" s="49"/>
      <c r="DL657" s="49"/>
      <c r="DM657" s="49"/>
      <c r="DN657" s="49"/>
      <c r="DO657" s="49"/>
      <c r="DP657" s="49"/>
      <c r="DQ657" s="49"/>
      <c r="DR657" s="49"/>
      <c r="DS657" s="49"/>
      <c r="DT657" s="49"/>
      <c r="DU657" s="49"/>
      <c r="DV657" s="49"/>
      <c r="DW657" s="49"/>
      <c r="DX657" s="49"/>
      <c r="DY657" s="49"/>
      <c r="DZ657" s="49"/>
      <c r="EA657" s="49"/>
      <c r="EB657" s="49"/>
      <c r="EC657" s="49"/>
      <c r="ED657" s="49"/>
      <c r="EE657" s="49"/>
      <c r="EF657" s="49"/>
      <c r="EG657" s="49"/>
      <c r="EH657" s="49"/>
      <c r="EI657" s="49"/>
      <c r="EJ657" s="49"/>
      <c r="EK657" s="49"/>
      <c r="EL657" s="49"/>
      <c r="EM657" s="49"/>
      <c r="EN657" s="49"/>
      <c r="EO657" s="49"/>
      <c r="EP657" s="49"/>
      <c r="EQ657" s="49"/>
      <c r="ER657" s="49"/>
      <c r="ES657" s="49"/>
      <c r="ET657" s="49"/>
      <c r="EU657" s="49"/>
      <c r="EV657" s="49"/>
      <c r="EW657" s="49"/>
      <c r="EX657" s="49"/>
      <c r="EY657" s="49"/>
      <c r="EZ657" s="49"/>
      <c r="FA657" s="49"/>
      <c r="FB657" s="49"/>
      <c r="FC657" s="49"/>
      <c r="FD657" s="49"/>
      <c r="FE657" s="49"/>
      <c r="FF657" s="49"/>
      <c r="FG657" s="49"/>
      <c r="FH657" s="49"/>
      <c r="FI657" s="49"/>
      <c r="FJ657" s="49"/>
      <c r="FK657" s="49"/>
      <c r="FL657" s="49"/>
      <c r="FM657" s="49"/>
      <c r="FN657" s="49"/>
      <c r="FO657" s="49"/>
      <c r="FP657" s="49"/>
      <c r="FQ657" s="49"/>
      <c r="FR657" s="49"/>
      <c r="FS657" s="49"/>
      <c r="FT657" s="49"/>
      <c r="FU657" s="49"/>
      <c r="FV657" s="49"/>
      <c r="FW657" s="49"/>
      <c r="FX657" s="49"/>
      <c r="FY657" s="49"/>
      <c r="FZ657" s="49"/>
      <c r="GA657" s="49"/>
      <c r="GB657" s="49"/>
      <c r="GC657" s="49"/>
      <c r="GD657" s="49"/>
      <c r="GE657" s="49"/>
      <c r="GF657" s="49"/>
      <c r="GG657" s="49"/>
      <c r="GH657" s="49"/>
      <c r="GI657" s="49"/>
      <c r="GJ657" s="49"/>
      <c r="GK657" s="49"/>
      <c r="GL657" s="49"/>
      <c r="GM657" s="49"/>
      <c r="GN657" s="49"/>
      <c r="GO657" s="49"/>
      <c r="GP657" s="49"/>
      <c r="GQ657" s="49"/>
      <c r="GR657" s="49"/>
      <c r="GS657" s="49"/>
      <c r="GT657" s="49"/>
      <c r="GU657" s="49"/>
      <c r="GV657" s="49"/>
      <c r="GW657" s="49"/>
      <c r="GX657" s="49"/>
      <c r="GY657" s="49"/>
      <c r="GZ657" s="49"/>
      <c r="HA657" s="49"/>
      <c r="HB657" s="49"/>
      <c r="HC657" s="49"/>
      <c r="HD657" s="49"/>
      <c r="HE657" s="49"/>
      <c r="HF657" s="49"/>
      <c r="HG657" s="49"/>
      <c r="HH657" s="49"/>
      <c r="HI657" s="49"/>
      <c r="HJ657" s="49"/>
      <c r="HK657" s="49"/>
      <c r="HL657" s="49"/>
      <c r="HM657" s="49"/>
      <c r="HN657" s="49"/>
      <c r="HO657" s="49"/>
      <c r="HP657" s="49"/>
      <c r="HQ657" s="49"/>
      <c r="HR657" s="49"/>
      <c r="HS657" s="49"/>
      <c r="HT657" s="49"/>
      <c r="HU657" s="49"/>
      <c r="HV657" s="49"/>
      <c r="HW657" s="49"/>
      <c r="HX657" s="49"/>
      <c r="HY657" s="49"/>
      <c r="HZ657" s="49"/>
      <c r="IA657" s="49"/>
      <c r="IB657" s="49"/>
      <c r="IC657" s="49"/>
      <c r="ID657" s="49"/>
      <c r="IE657" s="49"/>
      <c r="IF657" s="49"/>
      <c r="IG657" s="49"/>
      <c r="IH657" s="49"/>
      <c r="II657" s="49"/>
      <c r="IJ657" s="49"/>
      <c r="IK657" s="49"/>
      <c r="IL657" s="49"/>
      <c r="IM657" s="49"/>
      <c r="IN657" s="49"/>
      <c r="IO657" s="49"/>
      <c r="IP657" s="49"/>
      <c r="IQ657" s="49"/>
      <c r="IR657" s="49"/>
      <c r="IS657" s="49"/>
      <c r="IT657" s="49"/>
      <c r="IU657" s="49"/>
      <c r="IV657" s="49"/>
      <c r="IW657" s="49"/>
      <c r="IX657" s="49"/>
      <c r="IY657" s="49"/>
      <c r="IZ657" s="49"/>
      <c r="JA657" s="49"/>
      <c r="JB657" s="49"/>
      <c r="JC657" s="49"/>
      <c r="JD657" s="49"/>
      <c r="JE657" s="49"/>
      <c r="JF657" s="49"/>
      <c r="JG657" s="49"/>
      <c r="JH657" s="49"/>
      <c r="JI657" s="49"/>
      <c r="JJ657" s="49"/>
      <c r="JK657" s="49"/>
      <c r="JL657" s="49"/>
      <c r="JM657" s="49"/>
      <c r="JN657" s="49"/>
      <c r="JO657" s="49"/>
      <c r="JP657" s="49"/>
      <c r="JQ657" s="49"/>
      <c r="JR657" s="49"/>
      <c r="JS657" s="49"/>
      <c r="JT657" s="49"/>
      <c r="JU657" s="49"/>
      <c r="JV657" s="49"/>
      <c r="JW657" s="49"/>
      <c r="JX657" s="49"/>
      <c r="JY657" s="49"/>
      <c r="JZ657" s="49"/>
      <c r="KA657" s="49"/>
      <c r="KB657" s="49"/>
      <c r="KC657" s="49"/>
      <c r="KD657" s="49"/>
      <c r="KE657" s="49"/>
      <c r="KF657" s="49"/>
      <c r="KG657" s="49"/>
      <c r="KH657" s="49"/>
      <c r="KI657" s="49"/>
      <c r="KJ657" s="49"/>
      <c r="KK657" s="49"/>
      <c r="KL657" s="49"/>
      <c r="KM657" s="49"/>
      <c r="KN657" s="49"/>
      <c r="KO657" s="49"/>
      <c r="KP657" s="49"/>
      <c r="KQ657" s="49"/>
      <c r="KR657" s="49"/>
      <c r="KS657" s="49"/>
      <c r="KT657" s="49"/>
      <c r="KU657" s="49"/>
      <c r="KV657" s="49"/>
      <c r="KW657" s="49"/>
      <c r="KX657" s="49"/>
      <c r="KY657" s="49"/>
      <c r="KZ657" s="49"/>
      <c r="LA657" s="49"/>
      <c r="LB657" s="49"/>
      <c r="LC657" s="49"/>
      <c r="LD657" s="49"/>
      <c r="LE657" s="49"/>
      <c r="LF657" s="49"/>
      <c r="LG657" s="49"/>
      <c r="LH657" s="49"/>
      <c r="LI657" s="49"/>
      <c r="LJ657" s="49"/>
      <c r="LK657" s="49"/>
      <c r="LL657" s="49"/>
      <c r="LM657" s="49"/>
      <c r="LN657" s="49"/>
      <c r="LO657" s="49"/>
      <c r="LP657" s="49"/>
      <c r="LQ657" s="49"/>
      <c r="LR657" s="49"/>
      <c r="LS657" s="49"/>
      <c r="LT657" s="49"/>
      <c r="LU657" s="49"/>
      <c r="LV657" s="49"/>
      <c r="LW657" s="49"/>
      <c r="LX657" s="49"/>
      <c r="LY657" s="49"/>
      <c r="LZ657" s="49"/>
      <c r="MA657" s="49"/>
      <c r="MB657" s="49"/>
      <c r="MC657" s="49"/>
      <c r="MD657" s="49"/>
      <c r="ME657" s="49"/>
      <c r="MF657" s="49"/>
      <c r="MG657" s="49"/>
      <c r="MH657" s="49"/>
      <c r="MI657" s="49"/>
      <c r="MJ657" s="49"/>
      <c r="MK657" s="49"/>
      <c r="ML657" s="49"/>
      <c r="MM657" s="49"/>
      <c r="MN657" s="49"/>
      <c r="MO657" s="49"/>
      <c r="MP657" s="49"/>
      <c r="MQ657" s="49"/>
      <c r="MR657" s="49"/>
      <c r="MS657" s="49"/>
      <c r="MT657" s="49"/>
      <c r="MU657" s="49"/>
      <c r="MV657" s="49"/>
      <c r="MW657" s="49"/>
      <c r="MX657" s="49"/>
      <c r="MY657" s="49"/>
      <c r="MZ657" s="49"/>
      <c r="NA657" s="49"/>
      <c r="NB657" s="49"/>
      <c r="NC657" s="49"/>
      <c r="ND657" s="49"/>
      <c r="NE657" s="49"/>
      <c r="NF657" s="49"/>
      <c r="NG657" s="49"/>
      <c r="NH657" s="49"/>
      <c r="NI657" s="49"/>
      <c r="NJ657" s="49"/>
      <c r="NK657" s="49"/>
      <c r="NL657" s="49"/>
      <c r="NM657" s="49"/>
      <c r="NN657" s="49"/>
      <c r="NO657" s="49"/>
      <c r="NP657" s="49"/>
      <c r="NQ657" s="49"/>
    </row>
    <row r="658" spans="1:381" s="50" customFormat="1" x14ac:dyDescent="0.2">
      <c r="A658" s="46">
        <v>657</v>
      </c>
      <c r="B658" s="47" t="s">
        <v>283</v>
      </c>
      <c r="C658" s="47" t="s">
        <v>36</v>
      </c>
      <c r="D658" s="59" t="s">
        <v>2593</v>
      </c>
      <c r="E658" s="66" t="s">
        <v>2068</v>
      </c>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49"/>
      <c r="AT658" s="49"/>
      <c r="AU658" s="49"/>
      <c r="AV658" s="49"/>
      <c r="AW658" s="49"/>
      <c r="AX658" s="49"/>
      <c r="AY658" s="49"/>
      <c r="AZ658" s="49"/>
      <c r="BA658" s="49"/>
      <c r="BB658" s="49"/>
      <c r="BC658" s="49"/>
      <c r="BD658" s="49"/>
      <c r="BE658" s="49"/>
      <c r="BF658" s="49"/>
      <c r="BG658" s="49"/>
      <c r="BH658" s="49"/>
      <c r="BI658" s="49"/>
      <c r="BJ658" s="49"/>
      <c r="BK658" s="49"/>
      <c r="BL658" s="49"/>
      <c r="BM658" s="49"/>
      <c r="BN658" s="49"/>
      <c r="BO658" s="49"/>
      <c r="BP658" s="49"/>
      <c r="BQ658" s="49"/>
      <c r="BR658" s="49"/>
      <c r="BS658" s="49"/>
      <c r="BT658" s="49"/>
      <c r="BU658" s="49"/>
      <c r="BV658" s="49"/>
      <c r="BW658" s="49"/>
      <c r="BX658" s="49"/>
      <c r="BY658" s="49"/>
      <c r="BZ658" s="49"/>
      <c r="CA658" s="49"/>
      <c r="CB658" s="49"/>
      <c r="CC658" s="49"/>
      <c r="CD658" s="49"/>
      <c r="CE658" s="49"/>
      <c r="CF658" s="49"/>
      <c r="CG658" s="49"/>
      <c r="CH658" s="49"/>
      <c r="CI658" s="49"/>
      <c r="CJ658" s="49"/>
      <c r="CK658" s="49"/>
      <c r="CL658" s="49"/>
      <c r="CM658" s="49"/>
      <c r="CN658" s="49"/>
      <c r="CO658" s="49"/>
      <c r="CP658" s="49"/>
      <c r="CQ658" s="49"/>
      <c r="CR658" s="49"/>
      <c r="CS658" s="49"/>
      <c r="CT658" s="49"/>
      <c r="CU658" s="49"/>
      <c r="CV658" s="49"/>
      <c r="CW658" s="49"/>
      <c r="CX658" s="49"/>
      <c r="CY658" s="49"/>
      <c r="CZ658" s="49"/>
      <c r="DA658" s="49"/>
      <c r="DB658" s="49"/>
      <c r="DC658" s="49"/>
      <c r="DD658" s="49"/>
      <c r="DE658" s="49"/>
      <c r="DF658" s="49"/>
      <c r="DG658" s="49"/>
      <c r="DH658" s="49"/>
      <c r="DI658" s="49"/>
      <c r="DJ658" s="49"/>
      <c r="DK658" s="49"/>
      <c r="DL658" s="49"/>
      <c r="DM658" s="49"/>
      <c r="DN658" s="49"/>
      <c r="DO658" s="49"/>
      <c r="DP658" s="49"/>
      <c r="DQ658" s="49"/>
      <c r="DR658" s="49"/>
      <c r="DS658" s="49"/>
      <c r="DT658" s="49"/>
      <c r="DU658" s="49"/>
      <c r="DV658" s="49"/>
      <c r="DW658" s="49"/>
      <c r="DX658" s="49"/>
      <c r="DY658" s="49"/>
      <c r="DZ658" s="49"/>
      <c r="EA658" s="49"/>
      <c r="EB658" s="49"/>
      <c r="EC658" s="49"/>
      <c r="ED658" s="49"/>
      <c r="EE658" s="49"/>
      <c r="EF658" s="49"/>
      <c r="EG658" s="49"/>
      <c r="EH658" s="49"/>
      <c r="EI658" s="49"/>
      <c r="EJ658" s="49"/>
      <c r="EK658" s="49"/>
      <c r="EL658" s="49"/>
      <c r="EM658" s="49"/>
      <c r="EN658" s="49"/>
      <c r="EO658" s="49"/>
      <c r="EP658" s="49"/>
      <c r="EQ658" s="49"/>
      <c r="ER658" s="49"/>
      <c r="ES658" s="49"/>
      <c r="ET658" s="49"/>
      <c r="EU658" s="49"/>
      <c r="EV658" s="49"/>
      <c r="EW658" s="49"/>
      <c r="EX658" s="49"/>
      <c r="EY658" s="49"/>
      <c r="EZ658" s="49"/>
      <c r="FA658" s="49"/>
      <c r="FB658" s="49"/>
      <c r="FC658" s="49"/>
      <c r="FD658" s="49"/>
      <c r="FE658" s="49"/>
      <c r="FF658" s="49"/>
      <c r="FG658" s="49"/>
      <c r="FH658" s="49"/>
      <c r="FI658" s="49"/>
      <c r="FJ658" s="49"/>
      <c r="FK658" s="49"/>
      <c r="FL658" s="49"/>
      <c r="FM658" s="49"/>
      <c r="FN658" s="49"/>
      <c r="FO658" s="49"/>
      <c r="FP658" s="49"/>
      <c r="FQ658" s="49"/>
      <c r="FR658" s="49"/>
      <c r="FS658" s="49"/>
      <c r="FT658" s="49"/>
      <c r="FU658" s="49"/>
      <c r="FV658" s="49"/>
      <c r="FW658" s="49"/>
      <c r="FX658" s="49"/>
      <c r="FY658" s="49"/>
      <c r="FZ658" s="49"/>
      <c r="GA658" s="49"/>
      <c r="GB658" s="49"/>
      <c r="GC658" s="49"/>
      <c r="GD658" s="49"/>
      <c r="GE658" s="49"/>
      <c r="GF658" s="49"/>
      <c r="GG658" s="49"/>
      <c r="GH658" s="49"/>
      <c r="GI658" s="49"/>
      <c r="GJ658" s="49"/>
      <c r="GK658" s="49"/>
      <c r="GL658" s="49"/>
      <c r="GM658" s="49"/>
      <c r="GN658" s="49"/>
      <c r="GO658" s="49"/>
      <c r="GP658" s="49"/>
      <c r="GQ658" s="49"/>
      <c r="GR658" s="49"/>
      <c r="GS658" s="49"/>
      <c r="GT658" s="49"/>
      <c r="GU658" s="49"/>
      <c r="GV658" s="49"/>
      <c r="GW658" s="49"/>
      <c r="GX658" s="49"/>
      <c r="GY658" s="49"/>
      <c r="GZ658" s="49"/>
      <c r="HA658" s="49"/>
      <c r="HB658" s="49"/>
      <c r="HC658" s="49"/>
      <c r="HD658" s="49"/>
      <c r="HE658" s="49"/>
      <c r="HF658" s="49"/>
      <c r="HG658" s="49"/>
      <c r="HH658" s="49"/>
      <c r="HI658" s="49"/>
      <c r="HJ658" s="49"/>
      <c r="HK658" s="49"/>
      <c r="HL658" s="49"/>
      <c r="HM658" s="49"/>
      <c r="HN658" s="49"/>
      <c r="HO658" s="49"/>
      <c r="HP658" s="49"/>
      <c r="HQ658" s="49"/>
      <c r="HR658" s="49"/>
      <c r="HS658" s="49"/>
      <c r="HT658" s="49"/>
      <c r="HU658" s="49"/>
      <c r="HV658" s="49"/>
      <c r="HW658" s="49"/>
      <c r="HX658" s="49"/>
      <c r="HY658" s="49"/>
      <c r="HZ658" s="49"/>
      <c r="IA658" s="49"/>
      <c r="IB658" s="49"/>
      <c r="IC658" s="49"/>
      <c r="ID658" s="49"/>
      <c r="IE658" s="49"/>
      <c r="IF658" s="49"/>
      <c r="IG658" s="49"/>
      <c r="IH658" s="49"/>
      <c r="II658" s="49"/>
      <c r="IJ658" s="49"/>
      <c r="IK658" s="49"/>
      <c r="IL658" s="49"/>
      <c r="IM658" s="49"/>
      <c r="IN658" s="49"/>
      <c r="IO658" s="49"/>
      <c r="IP658" s="49"/>
      <c r="IQ658" s="49"/>
      <c r="IR658" s="49"/>
      <c r="IS658" s="49"/>
      <c r="IT658" s="49"/>
      <c r="IU658" s="49"/>
      <c r="IV658" s="49"/>
      <c r="IW658" s="49"/>
      <c r="IX658" s="49"/>
      <c r="IY658" s="49"/>
      <c r="IZ658" s="49"/>
      <c r="JA658" s="49"/>
      <c r="JB658" s="49"/>
      <c r="JC658" s="49"/>
      <c r="JD658" s="49"/>
      <c r="JE658" s="49"/>
      <c r="JF658" s="49"/>
      <c r="JG658" s="49"/>
      <c r="JH658" s="49"/>
      <c r="JI658" s="49"/>
      <c r="JJ658" s="49"/>
      <c r="JK658" s="49"/>
      <c r="JL658" s="49"/>
      <c r="JM658" s="49"/>
      <c r="JN658" s="49"/>
      <c r="JO658" s="49"/>
      <c r="JP658" s="49"/>
      <c r="JQ658" s="49"/>
      <c r="JR658" s="49"/>
      <c r="JS658" s="49"/>
      <c r="JT658" s="49"/>
      <c r="JU658" s="49"/>
      <c r="JV658" s="49"/>
      <c r="JW658" s="49"/>
      <c r="JX658" s="49"/>
      <c r="JY658" s="49"/>
      <c r="JZ658" s="49"/>
      <c r="KA658" s="49"/>
      <c r="KB658" s="49"/>
      <c r="KC658" s="49"/>
      <c r="KD658" s="49"/>
      <c r="KE658" s="49"/>
      <c r="KF658" s="49"/>
      <c r="KG658" s="49"/>
      <c r="KH658" s="49"/>
      <c r="KI658" s="49"/>
      <c r="KJ658" s="49"/>
      <c r="KK658" s="49"/>
      <c r="KL658" s="49"/>
      <c r="KM658" s="49"/>
      <c r="KN658" s="49"/>
      <c r="KO658" s="49"/>
      <c r="KP658" s="49"/>
      <c r="KQ658" s="49"/>
      <c r="KR658" s="49"/>
      <c r="KS658" s="49"/>
      <c r="KT658" s="49"/>
      <c r="KU658" s="49"/>
      <c r="KV658" s="49"/>
      <c r="KW658" s="49"/>
      <c r="KX658" s="49"/>
      <c r="KY658" s="49"/>
      <c r="KZ658" s="49"/>
      <c r="LA658" s="49"/>
      <c r="LB658" s="49"/>
      <c r="LC658" s="49"/>
      <c r="LD658" s="49"/>
      <c r="LE658" s="49"/>
      <c r="LF658" s="49"/>
      <c r="LG658" s="49"/>
      <c r="LH658" s="49"/>
      <c r="LI658" s="49"/>
      <c r="LJ658" s="49"/>
      <c r="LK658" s="49"/>
      <c r="LL658" s="49"/>
      <c r="LM658" s="49"/>
      <c r="LN658" s="49"/>
      <c r="LO658" s="49"/>
      <c r="LP658" s="49"/>
      <c r="LQ658" s="49"/>
      <c r="LR658" s="49"/>
      <c r="LS658" s="49"/>
      <c r="LT658" s="49"/>
      <c r="LU658" s="49"/>
      <c r="LV658" s="49"/>
      <c r="LW658" s="49"/>
      <c r="LX658" s="49"/>
      <c r="LY658" s="49"/>
      <c r="LZ658" s="49"/>
      <c r="MA658" s="49"/>
      <c r="MB658" s="49"/>
      <c r="MC658" s="49"/>
      <c r="MD658" s="49"/>
      <c r="ME658" s="49"/>
      <c r="MF658" s="49"/>
      <c r="MG658" s="49"/>
      <c r="MH658" s="49"/>
      <c r="MI658" s="49"/>
      <c r="MJ658" s="49"/>
      <c r="MK658" s="49"/>
      <c r="ML658" s="49"/>
      <c r="MM658" s="49"/>
      <c r="MN658" s="49"/>
      <c r="MO658" s="49"/>
      <c r="MP658" s="49"/>
      <c r="MQ658" s="49"/>
      <c r="MR658" s="49"/>
      <c r="MS658" s="49"/>
      <c r="MT658" s="49"/>
      <c r="MU658" s="49"/>
      <c r="MV658" s="49"/>
      <c r="MW658" s="49"/>
      <c r="MX658" s="49"/>
      <c r="MY658" s="49"/>
      <c r="MZ658" s="49"/>
      <c r="NA658" s="49"/>
      <c r="NB658" s="49"/>
      <c r="NC658" s="49"/>
      <c r="ND658" s="49"/>
      <c r="NE658" s="49"/>
      <c r="NF658" s="49"/>
      <c r="NG658" s="49"/>
      <c r="NH658" s="49"/>
      <c r="NI658" s="49"/>
      <c r="NJ658" s="49"/>
      <c r="NK658" s="49"/>
      <c r="NL658" s="49"/>
      <c r="NM658" s="49"/>
      <c r="NN658" s="49"/>
      <c r="NO658" s="49"/>
      <c r="NP658" s="49"/>
      <c r="NQ658" s="49"/>
    </row>
    <row r="659" spans="1:381" s="50" customFormat="1" x14ac:dyDescent="0.2">
      <c r="A659" s="46">
        <v>658</v>
      </c>
      <c r="B659" s="47" t="s">
        <v>538</v>
      </c>
      <c r="C659" s="47" t="s">
        <v>36</v>
      </c>
      <c r="D659" s="59" t="s">
        <v>2593</v>
      </c>
      <c r="E659" s="66" t="s">
        <v>2074</v>
      </c>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c r="AN659" s="49"/>
      <c r="AO659" s="49"/>
      <c r="AP659" s="49"/>
      <c r="AQ659" s="49"/>
      <c r="AR659" s="49"/>
      <c r="AS659" s="49"/>
      <c r="AT659" s="49"/>
      <c r="AU659" s="49"/>
      <c r="AV659" s="49"/>
      <c r="AW659" s="49"/>
      <c r="AX659" s="49"/>
      <c r="AY659" s="49"/>
      <c r="AZ659" s="49"/>
      <c r="BA659" s="49"/>
      <c r="BB659" s="49"/>
      <c r="BC659" s="49"/>
      <c r="BD659" s="49"/>
      <c r="BE659" s="49"/>
      <c r="BF659" s="49"/>
      <c r="BG659" s="49"/>
      <c r="BH659" s="49"/>
      <c r="BI659" s="49"/>
      <c r="BJ659" s="49"/>
      <c r="BK659" s="49"/>
      <c r="BL659" s="49"/>
      <c r="BM659" s="49"/>
      <c r="BN659" s="49"/>
      <c r="BO659" s="49"/>
      <c r="BP659" s="49"/>
      <c r="BQ659" s="49"/>
      <c r="BR659" s="49"/>
      <c r="BS659" s="49"/>
      <c r="BT659" s="49"/>
      <c r="BU659" s="49"/>
      <c r="BV659" s="49"/>
      <c r="BW659" s="49"/>
      <c r="BX659" s="49"/>
      <c r="BY659" s="49"/>
      <c r="BZ659" s="49"/>
      <c r="CA659" s="49"/>
      <c r="CB659" s="49"/>
      <c r="CC659" s="49"/>
      <c r="CD659" s="49"/>
      <c r="CE659" s="49"/>
      <c r="CF659" s="49"/>
      <c r="CG659" s="49"/>
      <c r="CH659" s="49"/>
      <c r="CI659" s="49"/>
      <c r="CJ659" s="49"/>
      <c r="CK659" s="49"/>
      <c r="CL659" s="49"/>
      <c r="CM659" s="49"/>
      <c r="CN659" s="49"/>
      <c r="CO659" s="49"/>
      <c r="CP659" s="49"/>
      <c r="CQ659" s="49"/>
      <c r="CR659" s="49"/>
      <c r="CS659" s="49"/>
      <c r="CT659" s="49"/>
      <c r="CU659" s="49"/>
      <c r="CV659" s="49"/>
      <c r="CW659" s="49"/>
      <c r="CX659" s="49"/>
      <c r="CY659" s="49"/>
      <c r="CZ659" s="49"/>
      <c r="DA659" s="49"/>
      <c r="DB659" s="49"/>
      <c r="DC659" s="49"/>
      <c r="DD659" s="49"/>
      <c r="DE659" s="49"/>
      <c r="DF659" s="49"/>
      <c r="DG659" s="49"/>
      <c r="DH659" s="49"/>
      <c r="DI659" s="49"/>
      <c r="DJ659" s="49"/>
      <c r="DK659" s="49"/>
      <c r="DL659" s="49"/>
      <c r="DM659" s="49"/>
      <c r="DN659" s="49"/>
      <c r="DO659" s="49"/>
      <c r="DP659" s="49"/>
      <c r="DQ659" s="49"/>
      <c r="DR659" s="49"/>
      <c r="DS659" s="49"/>
      <c r="DT659" s="49"/>
      <c r="DU659" s="49"/>
      <c r="DV659" s="49"/>
      <c r="DW659" s="49"/>
      <c r="DX659" s="49"/>
      <c r="DY659" s="49"/>
      <c r="DZ659" s="49"/>
      <c r="EA659" s="49"/>
      <c r="EB659" s="49"/>
      <c r="EC659" s="49"/>
      <c r="ED659" s="49"/>
      <c r="EE659" s="49"/>
      <c r="EF659" s="49"/>
      <c r="EG659" s="49"/>
      <c r="EH659" s="49"/>
      <c r="EI659" s="49"/>
      <c r="EJ659" s="49"/>
      <c r="EK659" s="49"/>
      <c r="EL659" s="49"/>
      <c r="EM659" s="49"/>
      <c r="EN659" s="49"/>
      <c r="EO659" s="49"/>
      <c r="EP659" s="49"/>
      <c r="EQ659" s="49"/>
      <c r="ER659" s="49"/>
      <c r="ES659" s="49"/>
      <c r="ET659" s="49"/>
      <c r="EU659" s="49"/>
      <c r="EV659" s="49"/>
      <c r="EW659" s="49"/>
      <c r="EX659" s="49"/>
      <c r="EY659" s="49"/>
      <c r="EZ659" s="49"/>
      <c r="FA659" s="49"/>
      <c r="FB659" s="49"/>
      <c r="FC659" s="49"/>
      <c r="FD659" s="49"/>
      <c r="FE659" s="49"/>
      <c r="FF659" s="49"/>
      <c r="FG659" s="49"/>
      <c r="FH659" s="49"/>
      <c r="FI659" s="49"/>
      <c r="FJ659" s="49"/>
      <c r="FK659" s="49"/>
      <c r="FL659" s="49"/>
      <c r="FM659" s="49"/>
      <c r="FN659" s="49"/>
      <c r="FO659" s="49"/>
      <c r="FP659" s="49"/>
      <c r="FQ659" s="49"/>
      <c r="FR659" s="49"/>
      <c r="FS659" s="49"/>
      <c r="FT659" s="49"/>
      <c r="FU659" s="49"/>
      <c r="FV659" s="49"/>
      <c r="FW659" s="49"/>
      <c r="FX659" s="49"/>
      <c r="FY659" s="49"/>
      <c r="FZ659" s="49"/>
      <c r="GA659" s="49"/>
      <c r="GB659" s="49"/>
      <c r="GC659" s="49"/>
      <c r="GD659" s="49"/>
      <c r="GE659" s="49"/>
      <c r="GF659" s="49"/>
      <c r="GG659" s="49"/>
      <c r="GH659" s="49"/>
      <c r="GI659" s="49"/>
      <c r="GJ659" s="49"/>
      <c r="GK659" s="49"/>
      <c r="GL659" s="49"/>
      <c r="GM659" s="49"/>
      <c r="GN659" s="49"/>
      <c r="GO659" s="49"/>
      <c r="GP659" s="49"/>
      <c r="GQ659" s="49"/>
      <c r="GR659" s="49"/>
      <c r="GS659" s="49"/>
      <c r="GT659" s="49"/>
      <c r="GU659" s="49"/>
      <c r="GV659" s="49"/>
      <c r="GW659" s="49"/>
      <c r="GX659" s="49"/>
      <c r="GY659" s="49"/>
      <c r="GZ659" s="49"/>
      <c r="HA659" s="49"/>
      <c r="HB659" s="49"/>
      <c r="HC659" s="49"/>
      <c r="HD659" s="49"/>
      <c r="HE659" s="49"/>
      <c r="HF659" s="49"/>
      <c r="HG659" s="49"/>
      <c r="HH659" s="49"/>
      <c r="HI659" s="49"/>
      <c r="HJ659" s="49"/>
      <c r="HK659" s="49"/>
      <c r="HL659" s="49"/>
      <c r="HM659" s="49"/>
      <c r="HN659" s="49"/>
      <c r="HO659" s="49"/>
      <c r="HP659" s="49"/>
      <c r="HQ659" s="49"/>
      <c r="HR659" s="49"/>
      <c r="HS659" s="49"/>
      <c r="HT659" s="49"/>
      <c r="HU659" s="49"/>
      <c r="HV659" s="49"/>
      <c r="HW659" s="49"/>
      <c r="HX659" s="49"/>
      <c r="HY659" s="49"/>
      <c r="HZ659" s="49"/>
      <c r="IA659" s="49"/>
      <c r="IB659" s="49"/>
      <c r="IC659" s="49"/>
      <c r="ID659" s="49"/>
      <c r="IE659" s="49"/>
      <c r="IF659" s="49"/>
      <c r="IG659" s="49"/>
      <c r="IH659" s="49"/>
      <c r="II659" s="49"/>
      <c r="IJ659" s="49"/>
      <c r="IK659" s="49"/>
      <c r="IL659" s="49"/>
      <c r="IM659" s="49"/>
      <c r="IN659" s="49"/>
      <c r="IO659" s="49"/>
      <c r="IP659" s="49"/>
      <c r="IQ659" s="49"/>
      <c r="IR659" s="49"/>
      <c r="IS659" s="49"/>
      <c r="IT659" s="49"/>
      <c r="IU659" s="49"/>
      <c r="IV659" s="49"/>
      <c r="IW659" s="49"/>
      <c r="IX659" s="49"/>
      <c r="IY659" s="49"/>
      <c r="IZ659" s="49"/>
      <c r="JA659" s="49"/>
      <c r="JB659" s="49"/>
      <c r="JC659" s="49"/>
      <c r="JD659" s="49"/>
      <c r="JE659" s="49"/>
      <c r="JF659" s="49"/>
      <c r="JG659" s="49"/>
      <c r="JH659" s="49"/>
      <c r="JI659" s="49"/>
      <c r="JJ659" s="49"/>
      <c r="JK659" s="49"/>
      <c r="JL659" s="49"/>
      <c r="JM659" s="49"/>
      <c r="JN659" s="49"/>
      <c r="JO659" s="49"/>
      <c r="JP659" s="49"/>
      <c r="JQ659" s="49"/>
      <c r="JR659" s="49"/>
      <c r="JS659" s="49"/>
      <c r="JT659" s="49"/>
      <c r="JU659" s="49"/>
      <c r="JV659" s="49"/>
      <c r="JW659" s="49"/>
      <c r="JX659" s="49"/>
      <c r="JY659" s="49"/>
      <c r="JZ659" s="49"/>
      <c r="KA659" s="49"/>
      <c r="KB659" s="49"/>
      <c r="KC659" s="49"/>
      <c r="KD659" s="49"/>
      <c r="KE659" s="49"/>
      <c r="KF659" s="49"/>
      <c r="KG659" s="49"/>
      <c r="KH659" s="49"/>
      <c r="KI659" s="49"/>
      <c r="KJ659" s="49"/>
      <c r="KK659" s="49"/>
      <c r="KL659" s="49"/>
      <c r="KM659" s="49"/>
      <c r="KN659" s="49"/>
      <c r="KO659" s="49"/>
      <c r="KP659" s="49"/>
      <c r="KQ659" s="49"/>
      <c r="KR659" s="49"/>
      <c r="KS659" s="49"/>
      <c r="KT659" s="49"/>
      <c r="KU659" s="49"/>
      <c r="KV659" s="49"/>
      <c r="KW659" s="49"/>
      <c r="KX659" s="49"/>
      <c r="KY659" s="49"/>
      <c r="KZ659" s="49"/>
      <c r="LA659" s="49"/>
      <c r="LB659" s="49"/>
      <c r="LC659" s="49"/>
      <c r="LD659" s="49"/>
      <c r="LE659" s="49"/>
      <c r="LF659" s="49"/>
      <c r="LG659" s="49"/>
      <c r="LH659" s="49"/>
      <c r="LI659" s="49"/>
      <c r="LJ659" s="49"/>
      <c r="LK659" s="49"/>
      <c r="LL659" s="49"/>
      <c r="LM659" s="49"/>
      <c r="LN659" s="49"/>
      <c r="LO659" s="49"/>
      <c r="LP659" s="49"/>
      <c r="LQ659" s="49"/>
      <c r="LR659" s="49"/>
      <c r="LS659" s="49"/>
      <c r="LT659" s="49"/>
      <c r="LU659" s="49"/>
      <c r="LV659" s="49"/>
      <c r="LW659" s="49"/>
      <c r="LX659" s="49"/>
      <c r="LY659" s="49"/>
      <c r="LZ659" s="49"/>
      <c r="MA659" s="49"/>
      <c r="MB659" s="49"/>
      <c r="MC659" s="49"/>
      <c r="MD659" s="49"/>
      <c r="ME659" s="49"/>
      <c r="MF659" s="49"/>
      <c r="MG659" s="49"/>
      <c r="MH659" s="49"/>
      <c r="MI659" s="49"/>
      <c r="MJ659" s="49"/>
      <c r="MK659" s="49"/>
      <c r="ML659" s="49"/>
      <c r="MM659" s="49"/>
      <c r="MN659" s="49"/>
      <c r="MO659" s="49"/>
      <c r="MP659" s="49"/>
      <c r="MQ659" s="49"/>
      <c r="MR659" s="49"/>
      <c r="MS659" s="49"/>
      <c r="MT659" s="49"/>
      <c r="MU659" s="49"/>
      <c r="MV659" s="49"/>
      <c r="MW659" s="49"/>
      <c r="MX659" s="49"/>
      <c r="MY659" s="49"/>
      <c r="MZ659" s="49"/>
      <c r="NA659" s="49"/>
      <c r="NB659" s="49"/>
      <c r="NC659" s="49"/>
      <c r="ND659" s="49"/>
      <c r="NE659" s="49"/>
      <c r="NF659" s="49"/>
      <c r="NG659" s="49"/>
      <c r="NH659" s="49"/>
      <c r="NI659" s="49"/>
      <c r="NJ659" s="49"/>
      <c r="NK659" s="49"/>
      <c r="NL659" s="49"/>
      <c r="NM659" s="49"/>
      <c r="NN659" s="49"/>
      <c r="NO659" s="49"/>
      <c r="NP659" s="49"/>
      <c r="NQ659" s="49"/>
    </row>
    <row r="660" spans="1:381" s="50" customFormat="1" x14ac:dyDescent="0.2">
      <c r="A660" s="46">
        <v>659</v>
      </c>
      <c r="B660" s="47" t="s">
        <v>539</v>
      </c>
      <c r="C660" s="47" t="s">
        <v>36</v>
      </c>
      <c r="D660" s="59" t="s">
        <v>2593</v>
      </c>
      <c r="E660" s="66" t="s">
        <v>1900</v>
      </c>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c r="AN660" s="49"/>
      <c r="AO660" s="49"/>
      <c r="AP660" s="49"/>
      <c r="AQ660" s="49"/>
      <c r="AR660" s="49"/>
      <c r="AS660" s="49"/>
      <c r="AT660" s="49"/>
      <c r="AU660" s="49"/>
      <c r="AV660" s="49"/>
      <c r="AW660" s="49"/>
      <c r="AX660" s="49"/>
      <c r="AY660" s="49"/>
      <c r="AZ660" s="49"/>
      <c r="BA660" s="49"/>
      <c r="BB660" s="49"/>
      <c r="BC660" s="49"/>
      <c r="BD660" s="49"/>
      <c r="BE660" s="49"/>
      <c r="BF660" s="49"/>
      <c r="BG660" s="49"/>
      <c r="BH660" s="49"/>
      <c r="BI660" s="49"/>
      <c r="BJ660" s="49"/>
      <c r="BK660" s="49"/>
      <c r="BL660" s="49"/>
      <c r="BM660" s="49"/>
      <c r="BN660" s="49"/>
      <c r="BO660" s="49"/>
      <c r="BP660" s="49"/>
      <c r="BQ660" s="49"/>
      <c r="BR660" s="49"/>
      <c r="BS660" s="49"/>
      <c r="BT660" s="49"/>
      <c r="BU660" s="49"/>
      <c r="BV660" s="49"/>
      <c r="BW660" s="49"/>
      <c r="BX660" s="49"/>
      <c r="BY660" s="49"/>
      <c r="BZ660" s="49"/>
      <c r="CA660" s="49"/>
      <c r="CB660" s="49"/>
      <c r="CC660" s="49"/>
      <c r="CD660" s="49"/>
      <c r="CE660" s="49"/>
      <c r="CF660" s="49"/>
      <c r="CG660" s="49"/>
      <c r="CH660" s="49"/>
      <c r="CI660" s="49"/>
      <c r="CJ660" s="49"/>
      <c r="CK660" s="49"/>
      <c r="CL660" s="49"/>
      <c r="CM660" s="49"/>
      <c r="CN660" s="49"/>
      <c r="CO660" s="49"/>
      <c r="CP660" s="49"/>
      <c r="CQ660" s="49"/>
      <c r="CR660" s="49"/>
      <c r="CS660" s="49"/>
      <c r="CT660" s="49"/>
      <c r="CU660" s="49"/>
      <c r="CV660" s="49"/>
      <c r="CW660" s="49"/>
      <c r="CX660" s="49"/>
      <c r="CY660" s="49"/>
      <c r="CZ660" s="49"/>
      <c r="DA660" s="49"/>
      <c r="DB660" s="49"/>
      <c r="DC660" s="49"/>
      <c r="DD660" s="49"/>
      <c r="DE660" s="49"/>
      <c r="DF660" s="49"/>
      <c r="DG660" s="49"/>
      <c r="DH660" s="49"/>
      <c r="DI660" s="49"/>
      <c r="DJ660" s="49"/>
      <c r="DK660" s="49"/>
      <c r="DL660" s="49"/>
      <c r="DM660" s="49"/>
      <c r="DN660" s="49"/>
      <c r="DO660" s="49"/>
      <c r="DP660" s="49"/>
      <c r="DQ660" s="49"/>
      <c r="DR660" s="49"/>
      <c r="DS660" s="49"/>
      <c r="DT660" s="49"/>
      <c r="DU660" s="49"/>
      <c r="DV660" s="49"/>
      <c r="DW660" s="49"/>
      <c r="DX660" s="49"/>
      <c r="DY660" s="49"/>
      <c r="DZ660" s="49"/>
      <c r="EA660" s="49"/>
      <c r="EB660" s="49"/>
      <c r="EC660" s="49"/>
      <c r="ED660" s="49"/>
      <c r="EE660" s="49"/>
      <c r="EF660" s="49"/>
      <c r="EG660" s="49"/>
      <c r="EH660" s="49"/>
      <c r="EI660" s="49"/>
      <c r="EJ660" s="49"/>
      <c r="EK660" s="49"/>
      <c r="EL660" s="49"/>
      <c r="EM660" s="49"/>
      <c r="EN660" s="49"/>
      <c r="EO660" s="49"/>
      <c r="EP660" s="49"/>
      <c r="EQ660" s="49"/>
      <c r="ER660" s="49"/>
      <c r="ES660" s="49"/>
      <c r="ET660" s="49"/>
      <c r="EU660" s="49"/>
      <c r="EV660" s="49"/>
      <c r="EW660" s="49"/>
      <c r="EX660" s="49"/>
      <c r="EY660" s="49"/>
      <c r="EZ660" s="49"/>
      <c r="FA660" s="49"/>
      <c r="FB660" s="49"/>
      <c r="FC660" s="49"/>
      <c r="FD660" s="49"/>
      <c r="FE660" s="49"/>
      <c r="FF660" s="49"/>
      <c r="FG660" s="49"/>
      <c r="FH660" s="49"/>
      <c r="FI660" s="49"/>
      <c r="FJ660" s="49"/>
      <c r="FK660" s="49"/>
      <c r="FL660" s="49"/>
      <c r="FM660" s="49"/>
      <c r="FN660" s="49"/>
      <c r="FO660" s="49"/>
      <c r="FP660" s="49"/>
      <c r="FQ660" s="49"/>
      <c r="FR660" s="49"/>
      <c r="FS660" s="49"/>
      <c r="FT660" s="49"/>
      <c r="FU660" s="49"/>
      <c r="FV660" s="49"/>
      <c r="FW660" s="49"/>
      <c r="FX660" s="49"/>
      <c r="FY660" s="49"/>
      <c r="FZ660" s="49"/>
      <c r="GA660" s="49"/>
      <c r="GB660" s="49"/>
      <c r="GC660" s="49"/>
      <c r="GD660" s="49"/>
      <c r="GE660" s="49"/>
      <c r="GF660" s="49"/>
      <c r="GG660" s="49"/>
      <c r="GH660" s="49"/>
      <c r="GI660" s="49"/>
      <c r="GJ660" s="49"/>
      <c r="GK660" s="49"/>
      <c r="GL660" s="49"/>
      <c r="GM660" s="49"/>
      <c r="GN660" s="49"/>
      <c r="GO660" s="49"/>
      <c r="GP660" s="49"/>
      <c r="GQ660" s="49"/>
      <c r="GR660" s="49"/>
      <c r="GS660" s="49"/>
      <c r="GT660" s="49"/>
      <c r="GU660" s="49"/>
      <c r="GV660" s="49"/>
      <c r="GW660" s="49"/>
      <c r="GX660" s="49"/>
      <c r="GY660" s="49"/>
      <c r="GZ660" s="49"/>
      <c r="HA660" s="49"/>
      <c r="HB660" s="49"/>
      <c r="HC660" s="49"/>
      <c r="HD660" s="49"/>
      <c r="HE660" s="49"/>
      <c r="HF660" s="49"/>
      <c r="HG660" s="49"/>
      <c r="HH660" s="49"/>
      <c r="HI660" s="49"/>
      <c r="HJ660" s="49"/>
      <c r="HK660" s="49"/>
      <c r="HL660" s="49"/>
      <c r="HM660" s="49"/>
      <c r="HN660" s="49"/>
      <c r="HO660" s="49"/>
      <c r="HP660" s="49"/>
      <c r="HQ660" s="49"/>
      <c r="HR660" s="49"/>
      <c r="HS660" s="49"/>
      <c r="HT660" s="49"/>
      <c r="HU660" s="49"/>
      <c r="HV660" s="49"/>
      <c r="HW660" s="49"/>
      <c r="HX660" s="49"/>
      <c r="HY660" s="49"/>
      <c r="HZ660" s="49"/>
      <c r="IA660" s="49"/>
      <c r="IB660" s="49"/>
      <c r="IC660" s="49"/>
      <c r="ID660" s="49"/>
      <c r="IE660" s="49"/>
      <c r="IF660" s="49"/>
      <c r="IG660" s="49"/>
      <c r="IH660" s="49"/>
      <c r="II660" s="49"/>
      <c r="IJ660" s="49"/>
      <c r="IK660" s="49"/>
      <c r="IL660" s="49"/>
      <c r="IM660" s="49"/>
      <c r="IN660" s="49"/>
      <c r="IO660" s="49"/>
      <c r="IP660" s="49"/>
      <c r="IQ660" s="49"/>
      <c r="IR660" s="49"/>
      <c r="IS660" s="49"/>
      <c r="IT660" s="49"/>
      <c r="IU660" s="49"/>
      <c r="IV660" s="49"/>
      <c r="IW660" s="49"/>
      <c r="IX660" s="49"/>
      <c r="IY660" s="49"/>
      <c r="IZ660" s="49"/>
      <c r="JA660" s="49"/>
      <c r="JB660" s="49"/>
      <c r="JC660" s="49"/>
      <c r="JD660" s="49"/>
      <c r="JE660" s="49"/>
      <c r="JF660" s="49"/>
      <c r="JG660" s="49"/>
      <c r="JH660" s="49"/>
      <c r="JI660" s="49"/>
      <c r="JJ660" s="49"/>
      <c r="JK660" s="49"/>
      <c r="JL660" s="49"/>
      <c r="JM660" s="49"/>
      <c r="JN660" s="49"/>
      <c r="JO660" s="49"/>
      <c r="JP660" s="49"/>
      <c r="JQ660" s="49"/>
      <c r="JR660" s="49"/>
      <c r="JS660" s="49"/>
      <c r="JT660" s="49"/>
      <c r="JU660" s="49"/>
      <c r="JV660" s="49"/>
      <c r="JW660" s="49"/>
      <c r="JX660" s="49"/>
      <c r="JY660" s="49"/>
      <c r="JZ660" s="49"/>
      <c r="KA660" s="49"/>
      <c r="KB660" s="49"/>
      <c r="KC660" s="49"/>
      <c r="KD660" s="49"/>
      <c r="KE660" s="49"/>
      <c r="KF660" s="49"/>
      <c r="KG660" s="49"/>
      <c r="KH660" s="49"/>
      <c r="KI660" s="49"/>
      <c r="KJ660" s="49"/>
      <c r="KK660" s="49"/>
      <c r="KL660" s="49"/>
      <c r="KM660" s="49"/>
      <c r="KN660" s="49"/>
      <c r="KO660" s="49"/>
      <c r="KP660" s="49"/>
      <c r="KQ660" s="49"/>
      <c r="KR660" s="49"/>
      <c r="KS660" s="49"/>
      <c r="KT660" s="49"/>
      <c r="KU660" s="49"/>
      <c r="KV660" s="49"/>
      <c r="KW660" s="49"/>
      <c r="KX660" s="49"/>
      <c r="KY660" s="49"/>
      <c r="KZ660" s="49"/>
      <c r="LA660" s="49"/>
      <c r="LB660" s="49"/>
      <c r="LC660" s="49"/>
      <c r="LD660" s="49"/>
      <c r="LE660" s="49"/>
      <c r="LF660" s="49"/>
      <c r="LG660" s="49"/>
      <c r="LH660" s="49"/>
      <c r="LI660" s="49"/>
      <c r="LJ660" s="49"/>
      <c r="LK660" s="49"/>
      <c r="LL660" s="49"/>
      <c r="LM660" s="49"/>
      <c r="LN660" s="49"/>
      <c r="LO660" s="49"/>
      <c r="LP660" s="49"/>
      <c r="LQ660" s="49"/>
      <c r="LR660" s="49"/>
      <c r="LS660" s="49"/>
      <c r="LT660" s="49"/>
      <c r="LU660" s="49"/>
      <c r="LV660" s="49"/>
      <c r="LW660" s="49"/>
      <c r="LX660" s="49"/>
      <c r="LY660" s="49"/>
      <c r="LZ660" s="49"/>
      <c r="MA660" s="49"/>
      <c r="MB660" s="49"/>
      <c r="MC660" s="49"/>
      <c r="MD660" s="49"/>
      <c r="ME660" s="49"/>
      <c r="MF660" s="49"/>
      <c r="MG660" s="49"/>
      <c r="MH660" s="49"/>
      <c r="MI660" s="49"/>
      <c r="MJ660" s="49"/>
      <c r="MK660" s="49"/>
      <c r="ML660" s="49"/>
      <c r="MM660" s="49"/>
      <c r="MN660" s="49"/>
      <c r="MO660" s="49"/>
      <c r="MP660" s="49"/>
      <c r="MQ660" s="49"/>
      <c r="MR660" s="49"/>
      <c r="MS660" s="49"/>
      <c r="MT660" s="49"/>
      <c r="MU660" s="49"/>
      <c r="MV660" s="49"/>
      <c r="MW660" s="49"/>
      <c r="MX660" s="49"/>
      <c r="MY660" s="49"/>
      <c r="MZ660" s="49"/>
      <c r="NA660" s="49"/>
      <c r="NB660" s="49"/>
      <c r="NC660" s="49"/>
      <c r="ND660" s="49"/>
      <c r="NE660" s="49"/>
      <c r="NF660" s="49"/>
      <c r="NG660" s="49"/>
      <c r="NH660" s="49"/>
      <c r="NI660" s="49"/>
      <c r="NJ660" s="49"/>
      <c r="NK660" s="49"/>
      <c r="NL660" s="49"/>
      <c r="NM660" s="49"/>
      <c r="NN660" s="49"/>
      <c r="NO660" s="49"/>
      <c r="NP660" s="49"/>
      <c r="NQ660" s="49"/>
    </row>
    <row r="661" spans="1:381" x14ac:dyDescent="0.2">
      <c r="A661" s="46">
        <v>660</v>
      </c>
      <c r="B661" s="47" t="s">
        <v>540</v>
      </c>
      <c r="C661" s="47" t="s">
        <v>36</v>
      </c>
      <c r="D661" s="59" t="s">
        <v>2593</v>
      </c>
      <c r="E661" s="66" t="s">
        <v>2070</v>
      </c>
    </row>
    <row r="662" spans="1:381" x14ac:dyDescent="0.2">
      <c r="A662" s="46">
        <v>661</v>
      </c>
      <c r="B662" s="47" t="s">
        <v>541</v>
      </c>
      <c r="C662" s="47" t="s">
        <v>36</v>
      </c>
      <c r="D662" s="59" t="s">
        <v>2593</v>
      </c>
      <c r="E662" s="66" t="s">
        <v>2017</v>
      </c>
    </row>
    <row r="663" spans="1:381" x14ac:dyDescent="0.2">
      <c r="A663" s="46">
        <v>662</v>
      </c>
      <c r="B663" s="47" t="s">
        <v>542</v>
      </c>
      <c r="C663" s="47" t="s">
        <v>36</v>
      </c>
      <c r="D663" s="59" t="s">
        <v>2593</v>
      </c>
      <c r="E663" s="66" t="s">
        <v>2018</v>
      </c>
    </row>
    <row r="664" spans="1:381" x14ac:dyDescent="0.2">
      <c r="A664" s="46">
        <v>663</v>
      </c>
      <c r="B664" s="47" t="s">
        <v>287</v>
      </c>
      <c r="C664" s="47" t="s">
        <v>36</v>
      </c>
      <c r="D664" s="59" t="s">
        <v>2593</v>
      </c>
      <c r="E664" s="66" t="s">
        <v>2071</v>
      </c>
    </row>
    <row r="665" spans="1:381" x14ac:dyDescent="0.2">
      <c r="A665" s="46">
        <v>664</v>
      </c>
      <c r="B665" s="47" t="s">
        <v>543</v>
      </c>
      <c r="C665" s="47" t="s">
        <v>36</v>
      </c>
      <c r="D665" s="59" t="s">
        <v>2593</v>
      </c>
      <c r="E665" s="66" t="s">
        <v>1867</v>
      </c>
    </row>
    <row r="666" spans="1:381" x14ac:dyDescent="0.2">
      <c r="A666" s="46">
        <v>665</v>
      </c>
      <c r="B666" s="47" t="s">
        <v>544</v>
      </c>
      <c r="C666" s="47" t="s">
        <v>36</v>
      </c>
      <c r="D666" s="59" t="s">
        <v>2593</v>
      </c>
      <c r="E666" s="66" t="s">
        <v>2154</v>
      </c>
    </row>
    <row r="667" spans="1:381" s="50" customFormat="1" x14ac:dyDescent="0.2">
      <c r="A667" s="46">
        <v>666</v>
      </c>
      <c r="B667" s="47" t="s">
        <v>288</v>
      </c>
      <c r="C667" s="47" t="s">
        <v>36</v>
      </c>
      <c r="D667" s="59" t="s">
        <v>2593</v>
      </c>
      <c r="E667" s="66" t="s">
        <v>2068</v>
      </c>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49"/>
      <c r="AT667" s="49"/>
      <c r="AU667" s="49"/>
      <c r="AV667" s="49"/>
      <c r="AW667" s="49"/>
      <c r="AX667" s="49"/>
      <c r="AY667" s="49"/>
      <c r="AZ667" s="49"/>
      <c r="BA667" s="49"/>
      <c r="BB667" s="49"/>
      <c r="BC667" s="49"/>
      <c r="BD667" s="49"/>
      <c r="BE667" s="49"/>
      <c r="BF667" s="49"/>
      <c r="BG667" s="49"/>
      <c r="BH667" s="49"/>
      <c r="BI667" s="49"/>
      <c r="BJ667" s="49"/>
      <c r="BK667" s="49"/>
      <c r="BL667" s="49"/>
      <c r="BM667" s="49"/>
      <c r="BN667" s="49"/>
      <c r="BO667" s="49"/>
      <c r="BP667" s="49"/>
      <c r="BQ667" s="49"/>
      <c r="BR667" s="49"/>
      <c r="BS667" s="49"/>
      <c r="BT667" s="49"/>
      <c r="BU667" s="49"/>
      <c r="BV667" s="49"/>
      <c r="BW667" s="49"/>
      <c r="BX667" s="49"/>
      <c r="BY667" s="49"/>
      <c r="BZ667" s="49"/>
      <c r="CA667" s="49"/>
      <c r="CB667" s="49"/>
      <c r="CC667" s="49"/>
      <c r="CD667" s="49"/>
      <c r="CE667" s="49"/>
      <c r="CF667" s="49"/>
      <c r="CG667" s="49"/>
      <c r="CH667" s="49"/>
      <c r="CI667" s="49"/>
      <c r="CJ667" s="49"/>
      <c r="CK667" s="49"/>
      <c r="CL667" s="49"/>
      <c r="CM667" s="49"/>
      <c r="CN667" s="49"/>
      <c r="CO667" s="49"/>
      <c r="CP667" s="49"/>
      <c r="CQ667" s="49"/>
      <c r="CR667" s="49"/>
      <c r="CS667" s="49"/>
      <c r="CT667" s="49"/>
      <c r="CU667" s="49"/>
      <c r="CV667" s="49"/>
      <c r="CW667" s="49"/>
      <c r="CX667" s="49"/>
      <c r="CY667" s="49"/>
      <c r="CZ667" s="49"/>
      <c r="DA667" s="49"/>
      <c r="DB667" s="49"/>
      <c r="DC667" s="49"/>
      <c r="DD667" s="49"/>
      <c r="DE667" s="49"/>
      <c r="DF667" s="49"/>
      <c r="DG667" s="49"/>
      <c r="DH667" s="49"/>
      <c r="DI667" s="49"/>
      <c r="DJ667" s="49"/>
      <c r="DK667" s="49"/>
      <c r="DL667" s="49"/>
      <c r="DM667" s="49"/>
      <c r="DN667" s="49"/>
      <c r="DO667" s="49"/>
      <c r="DP667" s="49"/>
      <c r="DQ667" s="49"/>
      <c r="DR667" s="49"/>
      <c r="DS667" s="49"/>
      <c r="DT667" s="49"/>
      <c r="DU667" s="49"/>
      <c r="DV667" s="49"/>
      <c r="DW667" s="49"/>
      <c r="DX667" s="49"/>
      <c r="DY667" s="49"/>
      <c r="DZ667" s="49"/>
      <c r="EA667" s="49"/>
      <c r="EB667" s="49"/>
      <c r="EC667" s="49"/>
      <c r="ED667" s="49"/>
      <c r="EE667" s="49"/>
      <c r="EF667" s="49"/>
      <c r="EG667" s="49"/>
      <c r="EH667" s="49"/>
      <c r="EI667" s="49"/>
      <c r="EJ667" s="49"/>
      <c r="EK667" s="49"/>
      <c r="EL667" s="49"/>
      <c r="EM667" s="49"/>
      <c r="EN667" s="49"/>
      <c r="EO667" s="49"/>
      <c r="EP667" s="49"/>
      <c r="EQ667" s="49"/>
      <c r="ER667" s="49"/>
      <c r="ES667" s="49"/>
      <c r="ET667" s="49"/>
      <c r="EU667" s="49"/>
      <c r="EV667" s="49"/>
      <c r="EW667" s="49"/>
      <c r="EX667" s="49"/>
      <c r="EY667" s="49"/>
      <c r="EZ667" s="49"/>
      <c r="FA667" s="49"/>
      <c r="FB667" s="49"/>
      <c r="FC667" s="49"/>
      <c r="FD667" s="49"/>
      <c r="FE667" s="49"/>
      <c r="FF667" s="49"/>
      <c r="FG667" s="49"/>
      <c r="FH667" s="49"/>
      <c r="FI667" s="49"/>
      <c r="FJ667" s="49"/>
      <c r="FK667" s="49"/>
      <c r="FL667" s="49"/>
      <c r="FM667" s="49"/>
      <c r="FN667" s="49"/>
      <c r="FO667" s="49"/>
      <c r="FP667" s="49"/>
      <c r="FQ667" s="49"/>
      <c r="FR667" s="49"/>
      <c r="FS667" s="49"/>
      <c r="FT667" s="49"/>
      <c r="FU667" s="49"/>
      <c r="FV667" s="49"/>
      <c r="FW667" s="49"/>
      <c r="FX667" s="49"/>
      <c r="FY667" s="49"/>
      <c r="FZ667" s="49"/>
      <c r="GA667" s="49"/>
      <c r="GB667" s="49"/>
      <c r="GC667" s="49"/>
      <c r="GD667" s="49"/>
      <c r="GE667" s="49"/>
      <c r="GF667" s="49"/>
      <c r="GG667" s="49"/>
      <c r="GH667" s="49"/>
      <c r="GI667" s="49"/>
      <c r="GJ667" s="49"/>
      <c r="GK667" s="49"/>
      <c r="GL667" s="49"/>
      <c r="GM667" s="49"/>
      <c r="GN667" s="49"/>
      <c r="GO667" s="49"/>
      <c r="GP667" s="49"/>
      <c r="GQ667" s="49"/>
      <c r="GR667" s="49"/>
      <c r="GS667" s="49"/>
      <c r="GT667" s="49"/>
      <c r="GU667" s="49"/>
      <c r="GV667" s="49"/>
      <c r="GW667" s="49"/>
      <c r="GX667" s="49"/>
      <c r="GY667" s="49"/>
      <c r="GZ667" s="49"/>
      <c r="HA667" s="49"/>
      <c r="HB667" s="49"/>
      <c r="HC667" s="49"/>
      <c r="HD667" s="49"/>
      <c r="HE667" s="49"/>
      <c r="HF667" s="49"/>
      <c r="HG667" s="49"/>
      <c r="HH667" s="49"/>
      <c r="HI667" s="49"/>
      <c r="HJ667" s="49"/>
      <c r="HK667" s="49"/>
      <c r="HL667" s="49"/>
      <c r="HM667" s="49"/>
      <c r="HN667" s="49"/>
      <c r="HO667" s="49"/>
      <c r="HP667" s="49"/>
      <c r="HQ667" s="49"/>
      <c r="HR667" s="49"/>
      <c r="HS667" s="49"/>
      <c r="HT667" s="49"/>
      <c r="HU667" s="49"/>
      <c r="HV667" s="49"/>
      <c r="HW667" s="49"/>
      <c r="HX667" s="49"/>
      <c r="HY667" s="49"/>
      <c r="HZ667" s="49"/>
      <c r="IA667" s="49"/>
      <c r="IB667" s="49"/>
      <c r="IC667" s="49"/>
      <c r="ID667" s="49"/>
      <c r="IE667" s="49"/>
      <c r="IF667" s="49"/>
      <c r="IG667" s="49"/>
      <c r="IH667" s="49"/>
      <c r="II667" s="49"/>
      <c r="IJ667" s="49"/>
      <c r="IK667" s="49"/>
      <c r="IL667" s="49"/>
      <c r="IM667" s="49"/>
      <c r="IN667" s="49"/>
      <c r="IO667" s="49"/>
      <c r="IP667" s="49"/>
      <c r="IQ667" s="49"/>
      <c r="IR667" s="49"/>
      <c r="IS667" s="49"/>
      <c r="IT667" s="49"/>
      <c r="IU667" s="49"/>
      <c r="IV667" s="49"/>
      <c r="IW667" s="49"/>
      <c r="IX667" s="49"/>
      <c r="IY667" s="49"/>
      <c r="IZ667" s="49"/>
      <c r="JA667" s="49"/>
      <c r="JB667" s="49"/>
      <c r="JC667" s="49"/>
      <c r="JD667" s="49"/>
      <c r="JE667" s="49"/>
      <c r="JF667" s="49"/>
      <c r="JG667" s="49"/>
      <c r="JH667" s="49"/>
      <c r="JI667" s="49"/>
      <c r="JJ667" s="49"/>
      <c r="JK667" s="49"/>
      <c r="JL667" s="49"/>
      <c r="JM667" s="49"/>
      <c r="JN667" s="49"/>
      <c r="JO667" s="49"/>
      <c r="JP667" s="49"/>
      <c r="JQ667" s="49"/>
      <c r="JR667" s="49"/>
      <c r="JS667" s="49"/>
      <c r="JT667" s="49"/>
      <c r="JU667" s="49"/>
      <c r="JV667" s="49"/>
      <c r="JW667" s="49"/>
      <c r="JX667" s="49"/>
      <c r="JY667" s="49"/>
      <c r="JZ667" s="49"/>
      <c r="KA667" s="49"/>
      <c r="KB667" s="49"/>
      <c r="KC667" s="49"/>
      <c r="KD667" s="49"/>
      <c r="KE667" s="49"/>
      <c r="KF667" s="49"/>
      <c r="KG667" s="49"/>
      <c r="KH667" s="49"/>
      <c r="KI667" s="49"/>
      <c r="KJ667" s="49"/>
      <c r="KK667" s="49"/>
      <c r="KL667" s="49"/>
      <c r="KM667" s="49"/>
      <c r="KN667" s="49"/>
      <c r="KO667" s="49"/>
      <c r="KP667" s="49"/>
      <c r="KQ667" s="49"/>
      <c r="KR667" s="49"/>
      <c r="KS667" s="49"/>
      <c r="KT667" s="49"/>
      <c r="KU667" s="49"/>
      <c r="KV667" s="49"/>
      <c r="KW667" s="49"/>
      <c r="KX667" s="49"/>
      <c r="KY667" s="49"/>
      <c r="KZ667" s="49"/>
      <c r="LA667" s="49"/>
      <c r="LB667" s="49"/>
      <c r="LC667" s="49"/>
      <c r="LD667" s="49"/>
      <c r="LE667" s="49"/>
      <c r="LF667" s="49"/>
      <c r="LG667" s="49"/>
      <c r="LH667" s="49"/>
      <c r="LI667" s="49"/>
      <c r="LJ667" s="49"/>
      <c r="LK667" s="49"/>
      <c r="LL667" s="49"/>
      <c r="LM667" s="49"/>
      <c r="LN667" s="49"/>
      <c r="LO667" s="49"/>
      <c r="LP667" s="49"/>
      <c r="LQ667" s="49"/>
      <c r="LR667" s="49"/>
      <c r="LS667" s="49"/>
      <c r="LT667" s="49"/>
      <c r="LU667" s="49"/>
      <c r="LV667" s="49"/>
      <c r="LW667" s="49"/>
      <c r="LX667" s="49"/>
      <c r="LY667" s="49"/>
      <c r="LZ667" s="49"/>
      <c r="MA667" s="49"/>
      <c r="MB667" s="49"/>
      <c r="MC667" s="49"/>
      <c r="MD667" s="49"/>
      <c r="ME667" s="49"/>
      <c r="MF667" s="49"/>
      <c r="MG667" s="49"/>
      <c r="MH667" s="49"/>
      <c r="MI667" s="49"/>
      <c r="MJ667" s="49"/>
      <c r="MK667" s="49"/>
      <c r="ML667" s="49"/>
      <c r="MM667" s="49"/>
      <c r="MN667" s="49"/>
      <c r="MO667" s="49"/>
      <c r="MP667" s="49"/>
      <c r="MQ667" s="49"/>
      <c r="MR667" s="49"/>
      <c r="MS667" s="49"/>
      <c r="MT667" s="49"/>
      <c r="MU667" s="49"/>
      <c r="MV667" s="49"/>
      <c r="MW667" s="49"/>
      <c r="MX667" s="49"/>
      <c r="MY667" s="49"/>
      <c r="MZ667" s="49"/>
      <c r="NA667" s="49"/>
      <c r="NB667" s="49"/>
      <c r="NC667" s="49"/>
      <c r="ND667" s="49"/>
      <c r="NE667" s="49"/>
      <c r="NF667" s="49"/>
      <c r="NG667" s="49"/>
      <c r="NH667" s="49"/>
      <c r="NI667" s="49"/>
      <c r="NJ667" s="49"/>
      <c r="NK667" s="49"/>
      <c r="NL667" s="49"/>
      <c r="NM667" s="49"/>
      <c r="NN667" s="49"/>
      <c r="NO667" s="49"/>
      <c r="NP667" s="49"/>
      <c r="NQ667" s="49"/>
    </row>
    <row r="668" spans="1:381" x14ac:dyDescent="0.2">
      <c r="A668" s="46">
        <v>667</v>
      </c>
      <c r="B668" s="47" t="s">
        <v>545</v>
      </c>
      <c r="C668" s="47" t="s">
        <v>36</v>
      </c>
      <c r="D668" s="59" t="s">
        <v>2593</v>
      </c>
      <c r="E668" s="66" t="s">
        <v>2019</v>
      </c>
    </row>
    <row r="669" spans="1:381" x14ac:dyDescent="0.2">
      <c r="A669" s="46">
        <v>668</v>
      </c>
      <c r="B669" s="47" t="s">
        <v>289</v>
      </c>
      <c r="C669" s="47" t="s">
        <v>36</v>
      </c>
      <c r="D669" s="59" t="s">
        <v>2593</v>
      </c>
      <c r="E669" s="66" t="s">
        <v>2071</v>
      </c>
    </row>
    <row r="670" spans="1:381" x14ac:dyDescent="0.2">
      <c r="A670" s="46">
        <v>669</v>
      </c>
      <c r="B670" s="47" t="s">
        <v>546</v>
      </c>
      <c r="C670" s="47" t="s">
        <v>36</v>
      </c>
      <c r="D670" s="59" t="s">
        <v>2593</v>
      </c>
      <c r="E670" s="66" t="s">
        <v>2155</v>
      </c>
    </row>
    <row r="671" spans="1:381" x14ac:dyDescent="0.2">
      <c r="A671" s="46">
        <v>670</v>
      </c>
      <c r="B671" s="47" t="s">
        <v>458</v>
      </c>
      <c r="C671" s="47" t="s">
        <v>36</v>
      </c>
      <c r="D671" s="59" t="s">
        <v>2593</v>
      </c>
      <c r="E671" s="66" t="s">
        <v>2156</v>
      </c>
    </row>
    <row r="672" spans="1:381" x14ac:dyDescent="0.2">
      <c r="A672" s="46">
        <v>671</v>
      </c>
      <c r="B672" s="47" t="s">
        <v>547</v>
      </c>
      <c r="C672" s="47" t="s">
        <v>36</v>
      </c>
      <c r="D672" s="59" t="s">
        <v>2593</v>
      </c>
      <c r="E672" s="66" t="s">
        <v>2157</v>
      </c>
    </row>
    <row r="673" spans="1:381" x14ac:dyDescent="0.2">
      <c r="A673" s="46">
        <v>672</v>
      </c>
      <c r="B673" s="47" t="s">
        <v>459</v>
      </c>
      <c r="C673" s="47" t="s">
        <v>36</v>
      </c>
      <c r="D673" s="59" t="s">
        <v>2593</v>
      </c>
      <c r="E673" s="66" t="s">
        <v>1900</v>
      </c>
    </row>
    <row r="674" spans="1:381" x14ac:dyDescent="0.2">
      <c r="A674" s="46">
        <v>673</v>
      </c>
      <c r="B674" s="47" t="s">
        <v>548</v>
      </c>
      <c r="C674" s="47" t="s">
        <v>36</v>
      </c>
      <c r="D674" s="59" t="s">
        <v>2593</v>
      </c>
      <c r="E674" s="66" t="s">
        <v>1900</v>
      </c>
    </row>
    <row r="675" spans="1:381" x14ac:dyDescent="0.2">
      <c r="A675" s="46">
        <v>674</v>
      </c>
      <c r="B675" s="47" t="s">
        <v>549</v>
      </c>
      <c r="C675" s="47" t="s">
        <v>36</v>
      </c>
      <c r="D675" s="59" t="s">
        <v>2593</v>
      </c>
      <c r="E675" s="66" t="s">
        <v>2158</v>
      </c>
    </row>
    <row r="676" spans="1:381" s="50" customFormat="1" x14ac:dyDescent="0.2">
      <c r="A676" s="46">
        <v>675</v>
      </c>
      <c r="B676" s="47" t="s">
        <v>460</v>
      </c>
      <c r="C676" s="47" t="s">
        <v>36</v>
      </c>
      <c r="D676" s="59" t="s">
        <v>2593</v>
      </c>
      <c r="E676" s="66" t="s">
        <v>2159</v>
      </c>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49"/>
      <c r="AT676" s="49"/>
      <c r="AU676" s="49"/>
      <c r="AV676" s="49"/>
      <c r="AW676" s="49"/>
      <c r="AX676" s="49"/>
      <c r="AY676" s="49"/>
      <c r="AZ676" s="49"/>
      <c r="BA676" s="49"/>
      <c r="BB676" s="49"/>
      <c r="BC676" s="49"/>
      <c r="BD676" s="49"/>
      <c r="BE676" s="49"/>
      <c r="BF676" s="49"/>
      <c r="BG676" s="49"/>
      <c r="BH676" s="49"/>
      <c r="BI676" s="49"/>
      <c r="BJ676" s="49"/>
      <c r="BK676" s="49"/>
      <c r="BL676" s="49"/>
      <c r="BM676" s="49"/>
      <c r="BN676" s="49"/>
      <c r="BO676" s="49"/>
      <c r="BP676" s="49"/>
      <c r="BQ676" s="49"/>
      <c r="BR676" s="49"/>
      <c r="BS676" s="49"/>
      <c r="BT676" s="49"/>
      <c r="BU676" s="49"/>
      <c r="BV676" s="49"/>
      <c r="BW676" s="49"/>
      <c r="BX676" s="49"/>
      <c r="BY676" s="49"/>
      <c r="BZ676" s="49"/>
      <c r="CA676" s="49"/>
      <c r="CB676" s="49"/>
      <c r="CC676" s="49"/>
      <c r="CD676" s="49"/>
      <c r="CE676" s="49"/>
      <c r="CF676" s="49"/>
      <c r="CG676" s="49"/>
      <c r="CH676" s="49"/>
      <c r="CI676" s="49"/>
      <c r="CJ676" s="49"/>
      <c r="CK676" s="49"/>
      <c r="CL676" s="49"/>
      <c r="CM676" s="49"/>
      <c r="CN676" s="49"/>
      <c r="CO676" s="49"/>
      <c r="CP676" s="49"/>
      <c r="CQ676" s="49"/>
      <c r="CR676" s="49"/>
      <c r="CS676" s="49"/>
      <c r="CT676" s="49"/>
      <c r="CU676" s="49"/>
      <c r="CV676" s="49"/>
      <c r="CW676" s="49"/>
      <c r="CX676" s="49"/>
      <c r="CY676" s="49"/>
      <c r="CZ676" s="49"/>
      <c r="DA676" s="49"/>
      <c r="DB676" s="49"/>
      <c r="DC676" s="49"/>
      <c r="DD676" s="49"/>
      <c r="DE676" s="49"/>
      <c r="DF676" s="49"/>
      <c r="DG676" s="49"/>
      <c r="DH676" s="49"/>
      <c r="DI676" s="49"/>
      <c r="DJ676" s="49"/>
      <c r="DK676" s="49"/>
      <c r="DL676" s="49"/>
      <c r="DM676" s="49"/>
      <c r="DN676" s="49"/>
      <c r="DO676" s="49"/>
      <c r="DP676" s="49"/>
      <c r="DQ676" s="49"/>
      <c r="DR676" s="49"/>
      <c r="DS676" s="49"/>
      <c r="DT676" s="49"/>
      <c r="DU676" s="49"/>
      <c r="DV676" s="49"/>
      <c r="DW676" s="49"/>
      <c r="DX676" s="49"/>
      <c r="DY676" s="49"/>
      <c r="DZ676" s="49"/>
      <c r="EA676" s="49"/>
      <c r="EB676" s="49"/>
      <c r="EC676" s="49"/>
      <c r="ED676" s="49"/>
      <c r="EE676" s="49"/>
      <c r="EF676" s="49"/>
      <c r="EG676" s="49"/>
      <c r="EH676" s="49"/>
      <c r="EI676" s="49"/>
      <c r="EJ676" s="49"/>
      <c r="EK676" s="49"/>
      <c r="EL676" s="49"/>
      <c r="EM676" s="49"/>
      <c r="EN676" s="49"/>
      <c r="EO676" s="49"/>
      <c r="EP676" s="49"/>
      <c r="EQ676" s="49"/>
      <c r="ER676" s="49"/>
      <c r="ES676" s="49"/>
      <c r="ET676" s="49"/>
      <c r="EU676" s="49"/>
      <c r="EV676" s="49"/>
      <c r="EW676" s="49"/>
      <c r="EX676" s="49"/>
      <c r="EY676" s="49"/>
      <c r="EZ676" s="49"/>
      <c r="FA676" s="49"/>
      <c r="FB676" s="49"/>
      <c r="FC676" s="49"/>
      <c r="FD676" s="49"/>
      <c r="FE676" s="49"/>
      <c r="FF676" s="49"/>
      <c r="FG676" s="49"/>
      <c r="FH676" s="49"/>
      <c r="FI676" s="49"/>
      <c r="FJ676" s="49"/>
      <c r="FK676" s="49"/>
      <c r="FL676" s="49"/>
      <c r="FM676" s="49"/>
      <c r="FN676" s="49"/>
      <c r="FO676" s="49"/>
      <c r="FP676" s="49"/>
      <c r="FQ676" s="49"/>
      <c r="FR676" s="49"/>
      <c r="FS676" s="49"/>
      <c r="FT676" s="49"/>
      <c r="FU676" s="49"/>
      <c r="FV676" s="49"/>
      <c r="FW676" s="49"/>
      <c r="FX676" s="49"/>
      <c r="FY676" s="49"/>
      <c r="FZ676" s="49"/>
      <c r="GA676" s="49"/>
      <c r="GB676" s="49"/>
      <c r="GC676" s="49"/>
      <c r="GD676" s="49"/>
      <c r="GE676" s="49"/>
      <c r="GF676" s="49"/>
      <c r="GG676" s="49"/>
      <c r="GH676" s="49"/>
      <c r="GI676" s="49"/>
      <c r="GJ676" s="49"/>
      <c r="GK676" s="49"/>
      <c r="GL676" s="49"/>
      <c r="GM676" s="49"/>
      <c r="GN676" s="49"/>
      <c r="GO676" s="49"/>
      <c r="GP676" s="49"/>
      <c r="GQ676" s="49"/>
      <c r="GR676" s="49"/>
      <c r="GS676" s="49"/>
      <c r="GT676" s="49"/>
      <c r="GU676" s="49"/>
      <c r="GV676" s="49"/>
      <c r="GW676" s="49"/>
      <c r="GX676" s="49"/>
      <c r="GY676" s="49"/>
      <c r="GZ676" s="49"/>
      <c r="HA676" s="49"/>
      <c r="HB676" s="49"/>
      <c r="HC676" s="49"/>
      <c r="HD676" s="49"/>
      <c r="HE676" s="49"/>
      <c r="HF676" s="49"/>
      <c r="HG676" s="49"/>
      <c r="HH676" s="49"/>
      <c r="HI676" s="49"/>
      <c r="HJ676" s="49"/>
      <c r="HK676" s="49"/>
      <c r="HL676" s="49"/>
      <c r="HM676" s="49"/>
      <c r="HN676" s="49"/>
      <c r="HO676" s="49"/>
      <c r="HP676" s="49"/>
      <c r="HQ676" s="49"/>
      <c r="HR676" s="49"/>
      <c r="HS676" s="49"/>
      <c r="HT676" s="49"/>
      <c r="HU676" s="49"/>
      <c r="HV676" s="49"/>
      <c r="HW676" s="49"/>
      <c r="HX676" s="49"/>
      <c r="HY676" s="49"/>
      <c r="HZ676" s="49"/>
      <c r="IA676" s="49"/>
      <c r="IB676" s="49"/>
      <c r="IC676" s="49"/>
      <c r="ID676" s="49"/>
      <c r="IE676" s="49"/>
      <c r="IF676" s="49"/>
      <c r="IG676" s="49"/>
      <c r="IH676" s="49"/>
      <c r="II676" s="49"/>
      <c r="IJ676" s="49"/>
      <c r="IK676" s="49"/>
      <c r="IL676" s="49"/>
      <c r="IM676" s="49"/>
      <c r="IN676" s="49"/>
      <c r="IO676" s="49"/>
      <c r="IP676" s="49"/>
      <c r="IQ676" s="49"/>
      <c r="IR676" s="49"/>
      <c r="IS676" s="49"/>
      <c r="IT676" s="49"/>
      <c r="IU676" s="49"/>
      <c r="IV676" s="49"/>
      <c r="IW676" s="49"/>
      <c r="IX676" s="49"/>
      <c r="IY676" s="49"/>
      <c r="IZ676" s="49"/>
      <c r="JA676" s="49"/>
      <c r="JB676" s="49"/>
      <c r="JC676" s="49"/>
      <c r="JD676" s="49"/>
      <c r="JE676" s="49"/>
      <c r="JF676" s="49"/>
      <c r="JG676" s="49"/>
      <c r="JH676" s="49"/>
      <c r="JI676" s="49"/>
      <c r="JJ676" s="49"/>
      <c r="JK676" s="49"/>
      <c r="JL676" s="49"/>
      <c r="JM676" s="49"/>
      <c r="JN676" s="49"/>
      <c r="JO676" s="49"/>
      <c r="JP676" s="49"/>
      <c r="JQ676" s="49"/>
      <c r="JR676" s="49"/>
      <c r="JS676" s="49"/>
      <c r="JT676" s="49"/>
      <c r="JU676" s="49"/>
      <c r="JV676" s="49"/>
      <c r="JW676" s="49"/>
      <c r="JX676" s="49"/>
      <c r="JY676" s="49"/>
      <c r="JZ676" s="49"/>
      <c r="KA676" s="49"/>
      <c r="KB676" s="49"/>
      <c r="KC676" s="49"/>
      <c r="KD676" s="49"/>
      <c r="KE676" s="49"/>
      <c r="KF676" s="49"/>
      <c r="KG676" s="49"/>
      <c r="KH676" s="49"/>
      <c r="KI676" s="49"/>
      <c r="KJ676" s="49"/>
      <c r="KK676" s="49"/>
      <c r="KL676" s="49"/>
      <c r="KM676" s="49"/>
      <c r="KN676" s="49"/>
      <c r="KO676" s="49"/>
      <c r="KP676" s="49"/>
      <c r="KQ676" s="49"/>
      <c r="KR676" s="49"/>
      <c r="KS676" s="49"/>
      <c r="KT676" s="49"/>
      <c r="KU676" s="49"/>
      <c r="KV676" s="49"/>
      <c r="KW676" s="49"/>
      <c r="KX676" s="49"/>
      <c r="KY676" s="49"/>
      <c r="KZ676" s="49"/>
      <c r="LA676" s="49"/>
      <c r="LB676" s="49"/>
      <c r="LC676" s="49"/>
      <c r="LD676" s="49"/>
      <c r="LE676" s="49"/>
      <c r="LF676" s="49"/>
      <c r="LG676" s="49"/>
      <c r="LH676" s="49"/>
      <c r="LI676" s="49"/>
      <c r="LJ676" s="49"/>
      <c r="LK676" s="49"/>
      <c r="LL676" s="49"/>
      <c r="LM676" s="49"/>
      <c r="LN676" s="49"/>
      <c r="LO676" s="49"/>
      <c r="LP676" s="49"/>
      <c r="LQ676" s="49"/>
      <c r="LR676" s="49"/>
      <c r="LS676" s="49"/>
      <c r="LT676" s="49"/>
      <c r="LU676" s="49"/>
      <c r="LV676" s="49"/>
      <c r="LW676" s="49"/>
      <c r="LX676" s="49"/>
      <c r="LY676" s="49"/>
      <c r="LZ676" s="49"/>
      <c r="MA676" s="49"/>
      <c r="MB676" s="49"/>
      <c r="MC676" s="49"/>
      <c r="MD676" s="49"/>
      <c r="ME676" s="49"/>
      <c r="MF676" s="49"/>
      <c r="MG676" s="49"/>
      <c r="MH676" s="49"/>
      <c r="MI676" s="49"/>
      <c r="MJ676" s="49"/>
      <c r="MK676" s="49"/>
      <c r="ML676" s="49"/>
      <c r="MM676" s="49"/>
      <c r="MN676" s="49"/>
      <c r="MO676" s="49"/>
      <c r="MP676" s="49"/>
      <c r="MQ676" s="49"/>
      <c r="MR676" s="49"/>
      <c r="MS676" s="49"/>
      <c r="MT676" s="49"/>
      <c r="MU676" s="49"/>
      <c r="MV676" s="49"/>
      <c r="MW676" s="49"/>
      <c r="MX676" s="49"/>
      <c r="MY676" s="49"/>
      <c r="MZ676" s="49"/>
      <c r="NA676" s="49"/>
      <c r="NB676" s="49"/>
      <c r="NC676" s="49"/>
      <c r="ND676" s="49"/>
      <c r="NE676" s="49"/>
      <c r="NF676" s="49"/>
      <c r="NG676" s="49"/>
      <c r="NH676" s="49"/>
      <c r="NI676" s="49"/>
      <c r="NJ676" s="49"/>
      <c r="NK676" s="49"/>
      <c r="NL676" s="49"/>
      <c r="NM676" s="49"/>
      <c r="NN676" s="49"/>
      <c r="NO676" s="49"/>
      <c r="NP676" s="49"/>
      <c r="NQ676" s="49"/>
    </row>
    <row r="677" spans="1:381" s="50" customFormat="1" x14ac:dyDescent="0.2">
      <c r="A677" s="46">
        <v>676</v>
      </c>
      <c r="B677" s="47" t="s">
        <v>550</v>
      </c>
      <c r="C677" s="47" t="s">
        <v>36</v>
      </c>
      <c r="D677" s="59" t="s">
        <v>2593</v>
      </c>
      <c r="E677" s="66" t="s">
        <v>2022</v>
      </c>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c r="AX677" s="49"/>
      <c r="AY677" s="49"/>
      <c r="AZ677" s="49"/>
      <c r="BA677" s="49"/>
      <c r="BB677" s="49"/>
      <c r="BC677" s="49"/>
      <c r="BD677" s="49"/>
      <c r="BE677" s="49"/>
      <c r="BF677" s="49"/>
      <c r="BG677" s="49"/>
      <c r="BH677" s="49"/>
      <c r="BI677" s="49"/>
      <c r="BJ677" s="49"/>
      <c r="BK677" s="49"/>
      <c r="BL677" s="49"/>
      <c r="BM677" s="49"/>
      <c r="BN677" s="49"/>
      <c r="BO677" s="49"/>
      <c r="BP677" s="49"/>
      <c r="BQ677" s="49"/>
      <c r="BR677" s="49"/>
      <c r="BS677" s="49"/>
      <c r="BT677" s="49"/>
      <c r="BU677" s="49"/>
      <c r="BV677" s="49"/>
      <c r="BW677" s="49"/>
      <c r="BX677" s="49"/>
      <c r="BY677" s="49"/>
      <c r="BZ677" s="49"/>
      <c r="CA677" s="49"/>
      <c r="CB677" s="49"/>
      <c r="CC677" s="49"/>
      <c r="CD677" s="49"/>
      <c r="CE677" s="49"/>
      <c r="CF677" s="49"/>
      <c r="CG677" s="49"/>
      <c r="CH677" s="49"/>
      <c r="CI677" s="49"/>
      <c r="CJ677" s="49"/>
      <c r="CK677" s="49"/>
      <c r="CL677" s="49"/>
      <c r="CM677" s="49"/>
      <c r="CN677" s="49"/>
      <c r="CO677" s="49"/>
      <c r="CP677" s="49"/>
      <c r="CQ677" s="49"/>
      <c r="CR677" s="49"/>
      <c r="CS677" s="49"/>
      <c r="CT677" s="49"/>
      <c r="CU677" s="49"/>
      <c r="CV677" s="49"/>
      <c r="CW677" s="49"/>
      <c r="CX677" s="49"/>
      <c r="CY677" s="49"/>
      <c r="CZ677" s="49"/>
      <c r="DA677" s="49"/>
      <c r="DB677" s="49"/>
      <c r="DC677" s="49"/>
      <c r="DD677" s="49"/>
      <c r="DE677" s="49"/>
      <c r="DF677" s="49"/>
      <c r="DG677" s="49"/>
      <c r="DH677" s="49"/>
      <c r="DI677" s="49"/>
      <c r="DJ677" s="49"/>
      <c r="DK677" s="49"/>
      <c r="DL677" s="49"/>
      <c r="DM677" s="49"/>
      <c r="DN677" s="49"/>
      <c r="DO677" s="49"/>
      <c r="DP677" s="49"/>
      <c r="DQ677" s="49"/>
      <c r="DR677" s="49"/>
      <c r="DS677" s="49"/>
      <c r="DT677" s="49"/>
      <c r="DU677" s="49"/>
      <c r="DV677" s="49"/>
      <c r="DW677" s="49"/>
      <c r="DX677" s="49"/>
      <c r="DY677" s="49"/>
      <c r="DZ677" s="49"/>
      <c r="EA677" s="49"/>
      <c r="EB677" s="49"/>
      <c r="EC677" s="49"/>
      <c r="ED677" s="49"/>
      <c r="EE677" s="49"/>
      <c r="EF677" s="49"/>
      <c r="EG677" s="49"/>
      <c r="EH677" s="49"/>
      <c r="EI677" s="49"/>
      <c r="EJ677" s="49"/>
      <c r="EK677" s="49"/>
      <c r="EL677" s="49"/>
      <c r="EM677" s="49"/>
      <c r="EN677" s="49"/>
      <c r="EO677" s="49"/>
      <c r="EP677" s="49"/>
      <c r="EQ677" s="49"/>
      <c r="ER677" s="49"/>
      <c r="ES677" s="49"/>
      <c r="ET677" s="49"/>
      <c r="EU677" s="49"/>
      <c r="EV677" s="49"/>
      <c r="EW677" s="49"/>
      <c r="EX677" s="49"/>
      <c r="EY677" s="49"/>
      <c r="EZ677" s="49"/>
      <c r="FA677" s="49"/>
      <c r="FB677" s="49"/>
      <c r="FC677" s="49"/>
      <c r="FD677" s="49"/>
      <c r="FE677" s="49"/>
      <c r="FF677" s="49"/>
      <c r="FG677" s="49"/>
      <c r="FH677" s="49"/>
      <c r="FI677" s="49"/>
      <c r="FJ677" s="49"/>
      <c r="FK677" s="49"/>
      <c r="FL677" s="49"/>
      <c r="FM677" s="49"/>
      <c r="FN677" s="49"/>
      <c r="FO677" s="49"/>
      <c r="FP677" s="49"/>
      <c r="FQ677" s="49"/>
      <c r="FR677" s="49"/>
      <c r="FS677" s="49"/>
      <c r="FT677" s="49"/>
      <c r="FU677" s="49"/>
      <c r="FV677" s="49"/>
      <c r="FW677" s="49"/>
      <c r="FX677" s="49"/>
      <c r="FY677" s="49"/>
      <c r="FZ677" s="49"/>
      <c r="GA677" s="49"/>
      <c r="GB677" s="49"/>
      <c r="GC677" s="49"/>
      <c r="GD677" s="49"/>
      <c r="GE677" s="49"/>
      <c r="GF677" s="49"/>
      <c r="GG677" s="49"/>
      <c r="GH677" s="49"/>
      <c r="GI677" s="49"/>
      <c r="GJ677" s="49"/>
      <c r="GK677" s="49"/>
      <c r="GL677" s="49"/>
      <c r="GM677" s="49"/>
      <c r="GN677" s="49"/>
      <c r="GO677" s="49"/>
      <c r="GP677" s="49"/>
      <c r="GQ677" s="49"/>
      <c r="GR677" s="49"/>
      <c r="GS677" s="49"/>
      <c r="GT677" s="49"/>
      <c r="GU677" s="49"/>
      <c r="GV677" s="49"/>
      <c r="GW677" s="49"/>
      <c r="GX677" s="49"/>
      <c r="GY677" s="49"/>
      <c r="GZ677" s="49"/>
      <c r="HA677" s="49"/>
      <c r="HB677" s="49"/>
      <c r="HC677" s="49"/>
      <c r="HD677" s="49"/>
      <c r="HE677" s="49"/>
      <c r="HF677" s="49"/>
      <c r="HG677" s="49"/>
      <c r="HH677" s="49"/>
      <c r="HI677" s="49"/>
      <c r="HJ677" s="49"/>
      <c r="HK677" s="49"/>
      <c r="HL677" s="49"/>
      <c r="HM677" s="49"/>
      <c r="HN677" s="49"/>
      <c r="HO677" s="49"/>
      <c r="HP677" s="49"/>
      <c r="HQ677" s="49"/>
      <c r="HR677" s="49"/>
      <c r="HS677" s="49"/>
      <c r="HT677" s="49"/>
      <c r="HU677" s="49"/>
      <c r="HV677" s="49"/>
      <c r="HW677" s="49"/>
      <c r="HX677" s="49"/>
      <c r="HY677" s="49"/>
      <c r="HZ677" s="49"/>
      <c r="IA677" s="49"/>
      <c r="IB677" s="49"/>
      <c r="IC677" s="49"/>
      <c r="ID677" s="49"/>
      <c r="IE677" s="49"/>
      <c r="IF677" s="49"/>
      <c r="IG677" s="49"/>
      <c r="IH677" s="49"/>
      <c r="II677" s="49"/>
      <c r="IJ677" s="49"/>
      <c r="IK677" s="49"/>
      <c r="IL677" s="49"/>
      <c r="IM677" s="49"/>
      <c r="IN677" s="49"/>
      <c r="IO677" s="49"/>
      <c r="IP677" s="49"/>
      <c r="IQ677" s="49"/>
      <c r="IR677" s="49"/>
      <c r="IS677" s="49"/>
      <c r="IT677" s="49"/>
      <c r="IU677" s="49"/>
      <c r="IV677" s="49"/>
      <c r="IW677" s="49"/>
      <c r="IX677" s="49"/>
      <c r="IY677" s="49"/>
      <c r="IZ677" s="49"/>
      <c r="JA677" s="49"/>
      <c r="JB677" s="49"/>
      <c r="JC677" s="49"/>
      <c r="JD677" s="49"/>
      <c r="JE677" s="49"/>
      <c r="JF677" s="49"/>
      <c r="JG677" s="49"/>
      <c r="JH677" s="49"/>
      <c r="JI677" s="49"/>
      <c r="JJ677" s="49"/>
      <c r="JK677" s="49"/>
      <c r="JL677" s="49"/>
      <c r="JM677" s="49"/>
      <c r="JN677" s="49"/>
      <c r="JO677" s="49"/>
      <c r="JP677" s="49"/>
      <c r="JQ677" s="49"/>
      <c r="JR677" s="49"/>
      <c r="JS677" s="49"/>
      <c r="JT677" s="49"/>
      <c r="JU677" s="49"/>
      <c r="JV677" s="49"/>
      <c r="JW677" s="49"/>
      <c r="JX677" s="49"/>
      <c r="JY677" s="49"/>
      <c r="JZ677" s="49"/>
      <c r="KA677" s="49"/>
      <c r="KB677" s="49"/>
      <c r="KC677" s="49"/>
      <c r="KD677" s="49"/>
      <c r="KE677" s="49"/>
      <c r="KF677" s="49"/>
      <c r="KG677" s="49"/>
      <c r="KH677" s="49"/>
      <c r="KI677" s="49"/>
      <c r="KJ677" s="49"/>
      <c r="KK677" s="49"/>
      <c r="KL677" s="49"/>
      <c r="KM677" s="49"/>
      <c r="KN677" s="49"/>
      <c r="KO677" s="49"/>
      <c r="KP677" s="49"/>
      <c r="KQ677" s="49"/>
      <c r="KR677" s="49"/>
      <c r="KS677" s="49"/>
      <c r="KT677" s="49"/>
      <c r="KU677" s="49"/>
      <c r="KV677" s="49"/>
      <c r="KW677" s="49"/>
      <c r="KX677" s="49"/>
      <c r="KY677" s="49"/>
      <c r="KZ677" s="49"/>
      <c r="LA677" s="49"/>
      <c r="LB677" s="49"/>
      <c r="LC677" s="49"/>
      <c r="LD677" s="49"/>
      <c r="LE677" s="49"/>
      <c r="LF677" s="49"/>
      <c r="LG677" s="49"/>
      <c r="LH677" s="49"/>
      <c r="LI677" s="49"/>
      <c r="LJ677" s="49"/>
      <c r="LK677" s="49"/>
      <c r="LL677" s="49"/>
      <c r="LM677" s="49"/>
      <c r="LN677" s="49"/>
      <c r="LO677" s="49"/>
      <c r="LP677" s="49"/>
      <c r="LQ677" s="49"/>
      <c r="LR677" s="49"/>
      <c r="LS677" s="49"/>
      <c r="LT677" s="49"/>
      <c r="LU677" s="49"/>
      <c r="LV677" s="49"/>
      <c r="LW677" s="49"/>
      <c r="LX677" s="49"/>
      <c r="LY677" s="49"/>
      <c r="LZ677" s="49"/>
      <c r="MA677" s="49"/>
      <c r="MB677" s="49"/>
      <c r="MC677" s="49"/>
      <c r="MD677" s="49"/>
      <c r="ME677" s="49"/>
      <c r="MF677" s="49"/>
      <c r="MG677" s="49"/>
      <c r="MH677" s="49"/>
      <c r="MI677" s="49"/>
      <c r="MJ677" s="49"/>
      <c r="MK677" s="49"/>
      <c r="ML677" s="49"/>
      <c r="MM677" s="49"/>
      <c r="MN677" s="49"/>
      <c r="MO677" s="49"/>
      <c r="MP677" s="49"/>
      <c r="MQ677" s="49"/>
      <c r="MR677" s="49"/>
      <c r="MS677" s="49"/>
      <c r="MT677" s="49"/>
      <c r="MU677" s="49"/>
      <c r="MV677" s="49"/>
      <c r="MW677" s="49"/>
      <c r="MX677" s="49"/>
      <c r="MY677" s="49"/>
      <c r="MZ677" s="49"/>
      <c r="NA677" s="49"/>
      <c r="NB677" s="49"/>
      <c r="NC677" s="49"/>
      <c r="ND677" s="49"/>
      <c r="NE677" s="49"/>
      <c r="NF677" s="49"/>
      <c r="NG677" s="49"/>
      <c r="NH677" s="49"/>
      <c r="NI677" s="49"/>
      <c r="NJ677" s="49"/>
      <c r="NK677" s="49"/>
      <c r="NL677" s="49"/>
      <c r="NM677" s="49"/>
      <c r="NN677" s="49"/>
      <c r="NO677" s="49"/>
      <c r="NP677" s="49"/>
      <c r="NQ677" s="49"/>
    </row>
    <row r="678" spans="1:381" x14ac:dyDescent="0.2">
      <c r="A678" s="46">
        <v>677</v>
      </c>
      <c r="B678" s="47" t="s">
        <v>551</v>
      </c>
      <c r="C678" s="47" t="s">
        <v>36</v>
      </c>
      <c r="D678" s="59" t="s">
        <v>2593</v>
      </c>
      <c r="E678" s="66" t="s">
        <v>2072</v>
      </c>
    </row>
    <row r="679" spans="1:381" s="50" customFormat="1" x14ac:dyDescent="0.2">
      <c r="A679" s="46">
        <v>678</v>
      </c>
      <c r="B679" s="47" t="s">
        <v>552</v>
      </c>
      <c r="C679" s="47" t="s">
        <v>36</v>
      </c>
      <c r="D679" s="59" t="s">
        <v>2593</v>
      </c>
      <c r="E679" s="66" t="s">
        <v>2146</v>
      </c>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49"/>
      <c r="AT679" s="49"/>
      <c r="AU679" s="49"/>
      <c r="AV679" s="49"/>
      <c r="AW679" s="49"/>
      <c r="AX679" s="49"/>
      <c r="AY679" s="49"/>
      <c r="AZ679" s="49"/>
      <c r="BA679" s="49"/>
      <c r="BB679" s="49"/>
      <c r="BC679" s="49"/>
      <c r="BD679" s="49"/>
      <c r="BE679" s="49"/>
      <c r="BF679" s="49"/>
      <c r="BG679" s="49"/>
      <c r="BH679" s="49"/>
      <c r="BI679" s="49"/>
      <c r="BJ679" s="49"/>
      <c r="BK679" s="49"/>
      <c r="BL679" s="49"/>
      <c r="BM679" s="49"/>
      <c r="BN679" s="49"/>
      <c r="BO679" s="49"/>
      <c r="BP679" s="49"/>
      <c r="BQ679" s="49"/>
      <c r="BR679" s="49"/>
      <c r="BS679" s="49"/>
      <c r="BT679" s="49"/>
      <c r="BU679" s="49"/>
      <c r="BV679" s="49"/>
      <c r="BW679" s="49"/>
      <c r="BX679" s="49"/>
      <c r="BY679" s="49"/>
      <c r="BZ679" s="49"/>
      <c r="CA679" s="49"/>
      <c r="CB679" s="49"/>
      <c r="CC679" s="49"/>
      <c r="CD679" s="49"/>
      <c r="CE679" s="49"/>
      <c r="CF679" s="49"/>
      <c r="CG679" s="49"/>
      <c r="CH679" s="49"/>
      <c r="CI679" s="49"/>
      <c r="CJ679" s="49"/>
      <c r="CK679" s="49"/>
      <c r="CL679" s="49"/>
      <c r="CM679" s="49"/>
      <c r="CN679" s="49"/>
      <c r="CO679" s="49"/>
      <c r="CP679" s="49"/>
      <c r="CQ679" s="49"/>
      <c r="CR679" s="49"/>
      <c r="CS679" s="49"/>
      <c r="CT679" s="49"/>
      <c r="CU679" s="49"/>
      <c r="CV679" s="49"/>
      <c r="CW679" s="49"/>
      <c r="CX679" s="49"/>
      <c r="CY679" s="49"/>
      <c r="CZ679" s="49"/>
      <c r="DA679" s="49"/>
      <c r="DB679" s="49"/>
      <c r="DC679" s="49"/>
      <c r="DD679" s="49"/>
      <c r="DE679" s="49"/>
      <c r="DF679" s="49"/>
      <c r="DG679" s="49"/>
      <c r="DH679" s="49"/>
      <c r="DI679" s="49"/>
      <c r="DJ679" s="49"/>
      <c r="DK679" s="49"/>
      <c r="DL679" s="49"/>
      <c r="DM679" s="49"/>
      <c r="DN679" s="49"/>
      <c r="DO679" s="49"/>
      <c r="DP679" s="49"/>
      <c r="DQ679" s="49"/>
      <c r="DR679" s="49"/>
      <c r="DS679" s="49"/>
      <c r="DT679" s="49"/>
      <c r="DU679" s="49"/>
      <c r="DV679" s="49"/>
      <c r="DW679" s="49"/>
      <c r="DX679" s="49"/>
      <c r="DY679" s="49"/>
      <c r="DZ679" s="49"/>
      <c r="EA679" s="49"/>
      <c r="EB679" s="49"/>
      <c r="EC679" s="49"/>
      <c r="ED679" s="49"/>
      <c r="EE679" s="49"/>
      <c r="EF679" s="49"/>
      <c r="EG679" s="49"/>
      <c r="EH679" s="49"/>
      <c r="EI679" s="49"/>
      <c r="EJ679" s="49"/>
      <c r="EK679" s="49"/>
      <c r="EL679" s="49"/>
      <c r="EM679" s="49"/>
      <c r="EN679" s="49"/>
      <c r="EO679" s="49"/>
      <c r="EP679" s="49"/>
      <c r="EQ679" s="49"/>
      <c r="ER679" s="49"/>
      <c r="ES679" s="49"/>
      <c r="ET679" s="49"/>
      <c r="EU679" s="49"/>
      <c r="EV679" s="49"/>
      <c r="EW679" s="49"/>
      <c r="EX679" s="49"/>
      <c r="EY679" s="49"/>
      <c r="EZ679" s="49"/>
      <c r="FA679" s="49"/>
      <c r="FB679" s="49"/>
      <c r="FC679" s="49"/>
      <c r="FD679" s="49"/>
      <c r="FE679" s="49"/>
      <c r="FF679" s="49"/>
      <c r="FG679" s="49"/>
      <c r="FH679" s="49"/>
      <c r="FI679" s="49"/>
      <c r="FJ679" s="49"/>
      <c r="FK679" s="49"/>
      <c r="FL679" s="49"/>
      <c r="FM679" s="49"/>
      <c r="FN679" s="49"/>
      <c r="FO679" s="49"/>
      <c r="FP679" s="49"/>
      <c r="FQ679" s="49"/>
      <c r="FR679" s="49"/>
      <c r="FS679" s="49"/>
      <c r="FT679" s="49"/>
      <c r="FU679" s="49"/>
      <c r="FV679" s="49"/>
      <c r="FW679" s="49"/>
      <c r="FX679" s="49"/>
      <c r="FY679" s="49"/>
      <c r="FZ679" s="49"/>
      <c r="GA679" s="49"/>
      <c r="GB679" s="49"/>
      <c r="GC679" s="49"/>
      <c r="GD679" s="49"/>
      <c r="GE679" s="49"/>
      <c r="GF679" s="49"/>
      <c r="GG679" s="49"/>
      <c r="GH679" s="49"/>
      <c r="GI679" s="49"/>
      <c r="GJ679" s="49"/>
      <c r="GK679" s="49"/>
      <c r="GL679" s="49"/>
      <c r="GM679" s="49"/>
      <c r="GN679" s="49"/>
      <c r="GO679" s="49"/>
      <c r="GP679" s="49"/>
      <c r="GQ679" s="49"/>
      <c r="GR679" s="49"/>
      <c r="GS679" s="49"/>
      <c r="GT679" s="49"/>
      <c r="GU679" s="49"/>
      <c r="GV679" s="49"/>
      <c r="GW679" s="49"/>
      <c r="GX679" s="49"/>
      <c r="GY679" s="49"/>
      <c r="GZ679" s="49"/>
      <c r="HA679" s="49"/>
      <c r="HB679" s="49"/>
      <c r="HC679" s="49"/>
      <c r="HD679" s="49"/>
      <c r="HE679" s="49"/>
      <c r="HF679" s="49"/>
      <c r="HG679" s="49"/>
      <c r="HH679" s="49"/>
      <c r="HI679" s="49"/>
      <c r="HJ679" s="49"/>
      <c r="HK679" s="49"/>
      <c r="HL679" s="49"/>
      <c r="HM679" s="49"/>
      <c r="HN679" s="49"/>
      <c r="HO679" s="49"/>
      <c r="HP679" s="49"/>
      <c r="HQ679" s="49"/>
      <c r="HR679" s="49"/>
      <c r="HS679" s="49"/>
      <c r="HT679" s="49"/>
      <c r="HU679" s="49"/>
      <c r="HV679" s="49"/>
      <c r="HW679" s="49"/>
      <c r="HX679" s="49"/>
      <c r="HY679" s="49"/>
      <c r="HZ679" s="49"/>
      <c r="IA679" s="49"/>
      <c r="IB679" s="49"/>
      <c r="IC679" s="49"/>
      <c r="ID679" s="49"/>
      <c r="IE679" s="49"/>
      <c r="IF679" s="49"/>
      <c r="IG679" s="49"/>
      <c r="IH679" s="49"/>
      <c r="II679" s="49"/>
      <c r="IJ679" s="49"/>
      <c r="IK679" s="49"/>
      <c r="IL679" s="49"/>
      <c r="IM679" s="49"/>
      <c r="IN679" s="49"/>
      <c r="IO679" s="49"/>
      <c r="IP679" s="49"/>
      <c r="IQ679" s="49"/>
      <c r="IR679" s="49"/>
      <c r="IS679" s="49"/>
      <c r="IT679" s="49"/>
      <c r="IU679" s="49"/>
      <c r="IV679" s="49"/>
      <c r="IW679" s="49"/>
      <c r="IX679" s="49"/>
      <c r="IY679" s="49"/>
      <c r="IZ679" s="49"/>
      <c r="JA679" s="49"/>
      <c r="JB679" s="49"/>
      <c r="JC679" s="49"/>
      <c r="JD679" s="49"/>
      <c r="JE679" s="49"/>
      <c r="JF679" s="49"/>
      <c r="JG679" s="49"/>
      <c r="JH679" s="49"/>
      <c r="JI679" s="49"/>
      <c r="JJ679" s="49"/>
      <c r="JK679" s="49"/>
      <c r="JL679" s="49"/>
      <c r="JM679" s="49"/>
      <c r="JN679" s="49"/>
      <c r="JO679" s="49"/>
      <c r="JP679" s="49"/>
      <c r="JQ679" s="49"/>
      <c r="JR679" s="49"/>
      <c r="JS679" s="49"/>
      <c r="JT679" s="49"/>
      <c r="JU679" s="49"/>
      <c r="JV679" s="49"/>
      <c r="JW679" s="49"/>
      <c r="JX679" s="49"/>
      <c r="JY679" s="49"/>
      <c r="JZ679" s="49"/>
      <c r="KA679" s="49"/>
      <c r="KB679" s="49"/>
      <c r="KC679" s="49"/>
      <c r="KD679" s="49"/>
      <c r="KE679" s="49"/>
      <c r="KF679" s="49"/>
      <c r="KG679" s="49"/>
      <c r="KH679" s="49"/>
      <c r="KI679" s="49"/>
      <c r="KJ679" s="49"/>
      <c r="KK679" s="49"/>
      <c r="KL679" s="49"/>
      <c r="KM679" s="49"/>
      <c r="KN679" s="49"/>
      <c r="KO679" s="49"/>
      <c r="KP679" s="49"/>
      <c r="KQ679" s="49"/>
      <c r="KR679" s="49"/>
      <c r="KS679" s="49"/>
      <c r="KT679" s="49"/>
      <c r="KU679" s="49"/>
      <c r="KV679" s="49"/>
      <c r="KW679" s="49"/>
      <c r="KX679" s="49"/>
      <c r="KY679" s="49"/>
      <c r="KZ679" s="49"/>
      <c r="LA679" s="49"/>
      <c r="LB679" s="49"/>
      <c r="LC679" s="49"/>
      <c r="LD679" s="49"/>
      <c r="LE679" s="49"/>
      <c r="LF679" s="49"/>
      <c r="LG679" s="49"/>
      <c r="LH679" s="49"/>
      <c r="LI679" s="49"/>
      <c r="LJ679" s="49"/>
      <c r="LK679" s="49"/>
      <c r="LL679" s="49"/>
      <c r="LM679" s="49"/>
      <c r="LN679" s="49"/>
      <c r="LO679" s="49"/>
      <c r="LP679" s="49"/>
      <c r="LQ679" s="49"/>
      <c r="LR679" s="49"/>
      <c r="LS679" s="49"/>
      <c r="LT679" s="49"/>
      <c r="LU679" s="49"/>
      <c r="LV679" s="49"/>
      <c r="LW679" s="49"/>
      <c r="LX679" s="49"/>
      <c r="LY679" s="49"/>
      <c r="LZ679" s="49"/>
      <c r="MA679" s="49"/>
      <c r="MB679" s="49"/>
      <c r="MC679" s="49"/>
      <c r="MD679" s="49"/>
      <c r="ME679" s="49"/>
      <c r="MF679" s="49"/>
      <c r="MG679" s="49"/>
      <c r="MH679" s="49"/>
      <c r="MI679" s="49"/>
      <c r="MJ679" s="49"/>
      <c r="MK679" s="49"/>
      <c r="ML679" s="49"/>
      <c r="MM679" s="49"/>
      <c r="MN679" s="49"/>
      <c r="MO679" s="49"/>
      <c r="MP679" s="49"/>
      <c r="MQ679" s="49"/>
      <c r="MR679" s="49"/>
      <c r="MS679" s="49"/>
      <c r="MT679" s="49"/>
      <c r="MU679" s="49"/>
      <c r="MV679" s="49"/>
      <c r="MW679" s="49"/>
      <c r="MX679" s="49"/>
      <c r="MY679" s="49"/>
      <c r="MZ679" s="49"/>
      <c r="NA679" s="49"/>
      <c r="NB679" s="49"/>
      <c r="NC679" s="49"/>
      <c r="ND679" s="49"/>
      <c r="NE679" s="49"/>
      <c r="NF679" s="49"/>
      <c r="NG679" s="49"/>
      <c r="NH679" s="49"/>
      <c r="NI679" s="49"/>
      <c r="NJ679" s="49"/>
      <c r="NK679" s="49"/>
      <c r="NL679" s="49"/>
      <c r="NM679" s="49"/>
      <c r="NN679" s="49"/>
      <c r="NO679" s="49"/>
      <c r="NP679" s="49"/>
      <c r="NQ679" s="49"/>
    </row>
    <row r="680" spans="1:381" s="50" customFormat="1" x14ac:dyDescent="0.2">
      <c r="A680" s="46">
        <v>679</v>
      </c>
      <c r="B680" s="47" t="s">
        <v>553</v>
      </c>
      <c r="C680" s="47" t="s">
        <v>36</v>
      </c>
      <c r="D680" s="59" t="s">
        <v>2593</v>
      </c>
      <c r="E680" s="66" t="s">
        <v>2082</v>
      </c>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49"/>
      <c r="AT680" s="49"/>
      <c r="AU680" s="49"/>
      <c r="AV680" s="49"/>
      <c r="AW680" s="49"/>
      <c r="AX680" s="49"/>
      <c r="AY680" s="49"/>
      <c r="AZ680" s="49"/>
      <c r="BA680" s="49"/>
      <c r="BB680" s="49"/>
      <c r="BC680" s="49"/>
      <c r="BD680" s="49"/>
      <c r="BE680" s="49"/>
      <c r="BF680" s="49"/>
      <c r="BG680" s="49"/>
      <c r="BH680" s="49"/>
      <c r="BI680" s="49"/>
      <c r="BJ680" s="49"/>
      <c r="BK680" s="49"/>
      <c r="BL680" s="49"/>
      <c r="BM680" s="49"/>
      <c r="BN680" s="49"/>
      <c r="BO680" s="49"/>
      <c r="BP680" s="49"/>
      <c r="BQ680" s="49"/>
      <c r="BR680" s="49"/>
      <c r="BS680" s="49"/>
      <c r="BT680" s="49"/>
      <c r="BU680" s="49"/>
      <c r="BV680" s="49"/>
      <c r="BW680" s="49"/>
      <c r="BX680" s="49"/>
      <c r="BY680" s="49"/>
      <c r="BZ680" s="49"/>
      <c r="CA680" s="49"/>
      <c r="CB680" s="49"/>
      <c r="CC680" s="49"/>
      <c r="CD680" s="49"/>
      <c r="CE680" s="49"/>
      <c r="CF680" s="49"/>
      <c r="CG680" s="49"/>
      <c r="CH680" s="49"/>
      <c r="CI680" s="49"/>
      <c r="CJ680" s="49"/>
      <c r="CK680" s="49"/>
      <c r="CL680" s="49"/>
      <c r="CM680" s="49"/>
      <c r="CN680" s="49"/>
      <c r="CO680" s="49"/>
      <c r="CP680" s="49"/>
      <c r="CQ680" s="49"/>
      <c r="CR680" s="49"/>
      <c r="CS680" s="49"/>
      <c r="CT680" s="49"/>
      <c r="CU680" s="49"/>
      <c r="CV680" s="49"/>
      <c r="CW680" s="49"/>
      <c r="CX680" s="49"/>
      <c r="CY680" s="49"/>
      <c r="CZ680" s="49"/>
      <c r="DA680" s="49"/>
      <c r="DB680" s="49"/>
      <c r="DC680" s="49"/>
      <c r="DD680" s="49"/>
      <c r="DE680" s="49"/>
      <c r="DF680" s="49"/>
      <c r="DG680" s="49"/>
      <c r="DH680" s="49"/>
      <c r="DI680" s="49"/>
      <c r="DJ680" s="49"/>
      <c r="DK680" s="49"/>
      <c r="DL680" s="49"/>
      <c r="DM680" s="49"/>
      <c r="DN680" s="49"/>
      <c r="DO680" s="49"/>
      <c r="DP680" s="49"/>
      <c r="DQ680" s="49"/>
      <c r="DR680" s="49"/>
      <c r="DS680" s="49"/>
      <c r="DT680" s="49"/>
      <c r="DU680" s="49"/>
      <c r="DV680" s="49"/>
      <c r="DW680" s="49"/>
      <c r="DX680" s="49"/>
      <c r="DY680" s="49"/>
      <c r="DZ680" s="49"/>
      <c r="EA680" s="49"/>
      <c r="EB680" s="49"/>
      <c r="EC680" s="49"/>
      <c r="ED680" s="49"/>
      <c r="EE680" s="49"/>
      <c r="EF680" s="49"/>
      <c r="EG680" s="49"/>
      <c r="EH680" s="49"/>
      <c r="EI680" s="49"/>
      <c r="EJ680" s="49"/>
      <c r="EK680" s="49"/>
      <c r="EL680" s="49"/>
      <c r="EM680" s="49"/>
      <c r="EN680" s="49"/>
      <c r="EO680" s="49"/>
      <c r="EP680" s="49"/>
      <c r="EQ680" s="49"/>
      <c r="ER680" s="49"/>
      <c r="ES680" s="49"/>
      <c r="ET680" s="49"/>
      <c r="EU680" s="49"/>
      <c r="EV680" s="49"/>
      <c r="EW680" s="49"/>
      <c r="EX680" s="49"/>
      <c r="EY680" s="49"/>
      <c r="EZ680" s="49"/>
      <c r="FA680" s="49"/>
      <c r="FB680" s="49"/>
      <c r="FC680" s="49"/>
      <c r="FD680" s="49"/>
      <c r="FE680" s="49"/>
      <c r="FF680" s="49"/>
      <c r="FG680" s="49"/>
      <c r="FH680" s="49"/>
      <c r="FI680" s="49"/>
      <c r="FJ680" s="49"/>
      <c r="FK680" s="49"/>
      <c r="FL680" s="49"/>
      <c r="FM680" s="49"/>
      <c r="FN680" s="49"/>
      <c r="FO680" s="49"/>
      <c r="FP680" s="49"/>
      <c r="FQ680" s="49"/>
      <c r="FR680" s="49"/>
      <c r="FS680" s="49"/>
      <c r="FT680" s="49"/>
      <c r="FU680" s="49"/>
      <c r="FV680" s="49"/>
      <c r="FW680" s="49"/>
      <c r="FX680" s="49"/>
      <c r="FY680" s="49"/>
      <c r="FZ680" s="49"/>
      <c r="GA680" s="49"/>
      <c r="GB680" s="49"/>
      <c r="GC680" s="49"/>
      <c r="GD680" s="49"/>
      <c r="GE680" s="49"/>
      <c r="GF680" s="49"/>
      <c r="GG680" s="49"/>
      <c r="GH680" s="49"/>
      <c r="GI680" s="49"/>
      <c r="GJ680" s="49"/>
      <c r="GK680" s="49"/>
      <c r="GL680" s="49"/>
      <c r="GM680" s="49"/>
      <c r="GN680" s="49"/>
      <c r="GO680" s="49"/>
      <c r="GP680" s="49"/>
      <c r="GQ680" s="49"/>
      <c r="GR680" s="49"/>
      <c r="GS680" s="49"/>
      <c r="GT680" s="49"/>
      <c r="GU680" s="49"/>
      <c r="GV680" s="49"/>
      <c r="GW680" s="49"/>
      <c r="GX680" s="49"/>
      <c r="GY680" s="49"/>
      <c r="GZ680" s="49"/>
      <c r="HA680" s="49"/>
      <c r="HB680" s="49"/>
      <c r="HC680" s="49"/>
      <c r="HD680" s="49"/>
      <c r="HE680" s="49"/>
      <c r="HF680" s="49"/>
      <c r="HG680" s="49"/>
      <c r="HH680" s="49"/>
      <c r="HI680" s="49"/>
      <c r="HJ680" s="49"/>
      <c r="HK680" s="49"/>
      <c r="HL680" s="49"/>
      <c r="HM680" s="49"/>
      <c r="HN680" s="49"/>
      <c r="HO680" s="49"/>
      <c r="HP680" s="49"/>
      <c r="HQ680" s="49"/>
      <c r="HR680" s="49"/>
      <c r="HS680" s="49"/>
      <c r="HT680" s="49"/>
      <c r="HU680" s="49"/>
      <c r="HV680" s="49"/>
      <c r="HW680" s="49"/>
      <c r="HX680" s="49"/>
      <c r="HY680" s="49"/>
      <c r="HZ680" s="49"/>
      <c r="IA680" s="49"/>
      <c r="IB680" s="49"/>
      <c r="IC680" s="49"/>
      <c r="ID680" s="49"/>
      <c r="IE680" s="49"/>
      <c r="IF680" s="49"/>
      <c r="IG680" s="49"/>
      <c r="IH680" s="49"/>
      <c r="II680" s="49"/>
      <c r="IJ680" s="49"/>
      <c r="IK680" s="49"/>
      <c r="IL680" s="49"/>
      <c r="IM680" s="49"/>
      <c r="IN680" s="49"/>
      <c r="IO680" s="49"/>
      <c r="IP680" s="49"/>
      <c r="IQ680" s="49"/>
      <c r="IR680" s="49"/>
      <c r="IS680" s="49"/>
      <c r="IT680" s="49"/>
      <c r="IU680" s="49"/>
      <c r="IV680" s="49"/>
      <c r="IW680" s="49"/>
      <c r="IX680" s="49"/>
      <c r="IY680" s="49"/>
      <c r="IZ680" s="49"/>
      <c r="JA680" s="49"/>
      <c r="JB680" s="49"/>
      <c r="JC680" s="49"/>
      <c r="JD680" s="49"/>
      <c r="JE680" s="49"/>
      <c r="JF680" s="49"/>
      <c r="JG680" s="49"/>
      <c r="JH680" s="49"/>
      <c r="JI680" s="49"/>
      <c r="JJ680" s="49"/>
      <c r="JK680" s="49"/>
      <c r="JL680" s="49"/>
      <c r="JM680" s="49"/>
      <c r="JN680" s="49"/>
      <c r="JO680" s="49"/>
      <c r="JP680" s="49"/>
      <c r="JQ680" s="49"/>
      <c r="JR680" s="49"/>
      <c r="JS680" s="49"/>
      <c r="JT680" s="49"/>
      <c r="JU680" s="49"/>
      <c r="JV680" s="49"/>
      <c r="JW680" s="49"/>
      <c r="JX680" s="49"/>
      <c r="JY680" s="49"/>
      <c r="JZ680" s="49"/>
      <c r="KA680" s="49"/>
      <c r="KB680" s="49"/>
      <c r="KC680" s="49"/>
      <c r="KD680" s="49"/>
      <c r="KE680" s="49"/>
      <c r="KF680" s="49"/>
      <c r="KG680" s="49"/>
      <c r="KH680" s="49"/>
      <c r="KI680" s="49"/>
      <c r="KJ680" s="49"/>
      <c r="KK680" s="49"/>
      <c r="KL680" s="49"/>
      <c r="KM680" s="49"/>
      <c r="KN680" s="49"/>
      <c r="KO680" s="49"/>
      <c r="KP680" s="49"/>
      <c r="KQ680" s="49"/>
      <c r="KR680" s="49"/>
      <c r="KS680" s="49"/>
      <c r="KT680" s="49"/>
      <c r="KU680" s="49"/>
      <c r="KV680" s="49"/>
      <c r="KW680" s="49"/>
      <c r="KX680" s="49"/>
      <c r="KY680" s="49"/>
      <c r="KZ680" s="49"/>
      <c r="LA680" s="49"/>
      <c r="LB680" s="49"/>
      <c r="LC680" s="49"/>
      <c r="LD680" s="49"/>
      <c r="LE680" s="49"/>
      <c r="LF680" s="49"/>
      <c r="LG680" s="49"/>
      <c r="LH680" s="49"/>
      <c r="LI680" s="49"/>
      <c r="LJ680" s="49"/>
      <c r="LK680" s="49"/>
      <c r="LL680" s="49"/>
      <c r="LM680" s="49"/>
      <c r="LN680" s="49"/>
      <c r="LO680" s="49"/>
      <c r="LP680" s="49"/>
      <c r="LQ680" s="49"/>
      <c r="LR680" s="49"/>
      <c r="LS680" s="49"/>
      <c r="LT680" s="49"/>
      <c r="LU680" s="49"/>
      <c r="LV680" s="49"/>
      <c r="LW680" s="49"/>
      <c r="LX680" s="49"/>
      <c r="LY680" s="49"/>
      <c r="LZ680" s="49"/>
      <c r="MA680" s="49"/>
      <c r="MB680" s="49"/>
      <c r="MC680" s="49"/>
      <c r="MD680" s="49"/>
      <c r="ME680" s="49"/>
      <c r="MF680" s="49"/>
      <c r="MG680" s="49"/>
      <c r="MH680" s="49"/>
      <c r="MI680" s="49"/>
      <c r="MJ680" s="49"/>
      <c r="MK680" s="49"/>
      <c r="ML680" s="49"/>
      <c r="MM680" s="49"/>
      <c r="MN680" s="49"/>
      <c r="MO680" s="49"/>
      <c r="MP680" s="49"/>
      <c r="MQ680" s="49"/>
      <c r="MR680" s="49"/>
      <c r="MS680" s="49"/>
      <c r="MT680" s="49"/>
      <c r="MU680" s="49"/>
      <c r="MV680" s="49"/>
      <c r="MW680" s="49"/>
      <c r="MX680" s="49"/>
      <c r="MY680" s="49"/>
      <c r="MZ680" s="49"/>
      <c r="NA680" s="49"/>
      <c r="NB680" s="49"/>
      <c r="NC680" s="49"/>
      <c r="ND680" s="49"/>
      <c r="NE680" s="49"/>
      <c r="NF680" s="49"/>
      <c r="NG680" s="49"/>
      <c r="NH680" s="49"/>
      <c r="NI680" s="49"/>
      <c r="NJ680" s="49"/>
      <c r="NK680" s="49"/>
      <c r="NL680" s="49"/>
      <c r="NM680" s="49"/>
      <c r="NN680" s="49"/>
      <c r="NO680" s="49"/>
      <c r="NP680" s="49"/>
      <c r="NQ680" s="49"/>
    </row>
    <row r="681" spans="1:381" x14ac:dyDescent="0.2">
      <c r="A681" s="46">
        <v>680</v>
      </c>
      <c r="B681" s="47" t="s">
        <v>554</v>
      </c>
      <c r="C681" s="47" t="s">
        <v>36</v>
      </c>
      <c r="D681" s="59" t="s">
        <v>2593</v>
      </c>
      <c r="E681" s="66" t="s">
        <v>2160</v>
      </c>
    </row>
    <row r="682" spans="1:381" x14ac:dyDescent="0.2">
      <c r="A682" s="46">
        <v>681</v>
      </c>
      <c r="B682" s="47" t="s">
        <v>555</v>
      </c>
      <c r="C682" s="47" t="s">
        <v>36</v>
      </c>
      <c r="D682" s="59" t="s">
        <v>2593</v>
      </c>
      <c r="E682" s="66" t="s">
        <v>2023</v>
      </c>
    </row>
    <row r="683" spans="1:381" x14ac:dyDescent="0.2">
      <c r="A683" s="46">
        <v>682</v>
      </c>
      <c r="B683" s="47" t="s">
        <v>556</v>
      </c>
      <c r="C683" s="47" t="s">
        <v>36</v>
      </c>
      <c r="D683" s="59" t="s">
        <v>2593</v>
      </c>
      <c r="E683" s="66" t="s">
        <v>1951</v>
      </c>
    </row>
    <row r="684" spans="1:381" x14ac:dyDescent="0.2">
      <c r="A684" s="46">
        <v>683</v>
      </c>
      <c r="B684" s="47" t="s">
        <v>461</v>
      </c>
      <c r="C684" s="47" t="s">
        <v>36</v>
      </c>
      <c r="D684" s="59" t="s">
        <v>2593</v>
      </c>
      <c r="E684" s="66" t="s">
        <v>2160</v>
      </c>
    </row>
    <row r="685" spans="1:381" x14ac:dyDescent="0.2">
      <c r="A685" s="46">
        <v>684</v>
      </c>
      <c r="B685" s="47" t="s">
        <v>462</v>
      </c>
      <c r="C685" s="47" t="s">
        <v>36</v>
      </c>
      <c r="D685" s="59" t="s">
        <v>2593</v>
      </c>
      <c r="E685" s="66" t="s">
        <v>2091</v>
      </c>
    </row>
    <row r="686" spans="1:381" x14ac:dyDescent="0.2">
      <c r="A686" s="46">
        <v>685</v>
      </c>
      <c r="B686" s="47" t="s">
        <v>463</v>
      </c>
      <c r="C686" s="47" t="s">
        <v>36</v>
      </c>
      <c r="D686" s="59" t="s">
        <v>2593</v>
      </c>
      <c r="E686" s="66" t="s">
        <v>2060</v>
      </c>
    </row>
    <row r="687" spans="1:381" x14ac:dyDescent="0.2">
      <c r="A687" s="46">
        <v>686</v>
      </c>
      <c r="B687" s="47" t="s">
        <v>557</v>
      </c>
      <c r="C687" s="47" t="s">
        <v>36</v>
      </c>
      <c r="D687" s="59" t="s">
        <v>2593</v>
      </c>
      <c r="E687" s="66" t="s">
        <v>1867</v>
      </c>
    </row>
    <row r="688" spans="1:381" x14ac:dyDescent="0.2">
      <c r="A688" s="46">
        <v>687</v>
      </c>
      <c r="B688" s="47" t="s">
        <v>558</v>
      </c>
      <c r="C688" s="47" t="s">
        <v>36</v>
      </c>
      <c r="D688" s="59" t="s">
        <v>2593</v>
      </c>
      <c r="E688" s="66" t="s">
        <v>2010</v>
      </c>
    </row>
    <row r="689" spans="1:381" x14ac:dyDescent="0.2">
      <c r="A689" s="46">
        <v>688</v>
      </c>
      <c r="B689" s="47" t="s">
        <v>559</v>
      </c>
      <c r="C689" s="47" t="s">
        <v>36</v>
      </c>
      <c r="D689" s="59" t="s">
        <v>2593</v>
      </c>
      <c r="E689" s="66" t="s">
        <v>2093</v>
      </c>
    </row>
    <row r="690" spans="1:381" s="50" customFormat="1" x14ac:dyDescent="0.2">
      <c r="A690" s="46">
        <v>689</v>
      </c>
      <c r="B690" s="47" t="s">
        <v>464</v>
      </c>
      <c r="C690" s="47" t="s">
        <v>36</v>
      </c>
      <c r="D690" s="59" t="s">
        <v>2593</v>
      </c>
      <c r="E690" s="66" t="s">
        <v>2151</v>
      </c>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c r="AN690" s="49"/>
      <c r="AO690" s="49"/>
      <c r="AP690" s="49"/>
      <c r="AQ690" s="49"/>
      <c r="AR690" s="49"/>
      <c r="AS690" s="49"/>
      <c r="AT690" s="49"/>
      <c r="AU690" s="49"/>
      <c r="AV690" s="49"/>
      <c r="AW690" s="49"/>
      <c r="AX690" s="49"/>
      <c r="AY690" s="49"/>
      <c r="AZ690" s="49"/>
      <c r="BA690" s="49"/>
      <c r="BB690" s="49"/>
      <c r="BC690" s="49"/>
      <c r="BD690" s="49"/>
      <c r="BE690" s="49"/>
      <c r="BF690" s="49"/>
      <c r="BG690" s="49"/>
      <c r="BH690" s="49"/>
      <c r="BI690" s="49"/>
      <c r="BJ690" s="49"/>
      <c r="BK690" s="49"/>
      <c r="BL690" s="49"/>
      <c r="BM690" s="49"/>
      <c r="BN690" s="49"/>
      <c r="BO690" s="49"/>
      <c r="BP690" s="49"/>
      <c r="BQ690" s="49"/>
      <c r="BR690" s="49"/>
      <c r="BS690" s="49"/>
      <c r="BT690" s="49"/>
      <c r="BU690" s="49"/>
      <c r="BV690" s="49"/>
      <c r="BW690" s="49"/>
      <c r="BX690" s="49"/>
      <c r="BY690" s="49"/>
      <c r="BZ690" s="49"/>
      <c r="CA690" s="49"/>
      <c r="CB690" s="49"/>
      <c r="CC690" s="49"/>
      <c r="CD690" s="49"/>
      <c r="CE690" s="49"/>
      <c r="CF690" s="49"/>
      <c r="CG690" s="49"/>
      <c r="CH690" s="49"/>
      <c r="CI690" s="49"/>
      <c r="CJ690" s="49"/>
      <c r="CK690" s="49"/>
      <c r="CL690" s="49"/>
      <c r="CM690" s="49"/>
      <c r="CN690" s="49"/>
      <c r="CO690" s="49"/>
      <c r="CP690" s="49"/>
      <c r="CQ690" s="49"/>
      <c r="CR690" s="49"/>
      <c r="CS690" s="49"/>
      <c r="CT690" s="49"/>
      <c r="CU690" s="49"/>
      <c r="CV690" s="49"/>
      <c r="CW690" s="49"/>
      <c r="CX690" s="49"/>
      <c r="CY690" s="49"/>
      <c r="CZ690" s="49"/>
      <c r="DA690" s="49"/>
      <c r="DB690" s="49"/>
      <c r="DC690" s="49"/>
      <c r="DD690" s="49"/>
      <c r="DE690" s="49"/>
      <c r="DF690" s="49"/>
      <c r="DG690" s="49"/>
      <c r="DH690" s="49"/>
      <c r="DI690" s="49"/>
      <c r="DJ690" s="49"/>
      <c r="DK690" s="49"/>
      <c r="DL690" s="49"/>
      <c r="DM690" s="49"/>
      <c r="DN690" s="49"/>
      <c r="DO690" s="49"/>
      <c r="DP690" s="49"/>
      <c r="DQ690" s="49"/>
      <c r="DR690" s="49"/>
      <c r="DS690" s="49"/>
      <c r="DT690" s="49"/>
      <c r="DU690" s="49"/>
      <c r="DV690" s="49"/>
      <c r="DW690" s="49"/>
      <c r="DX690" s="49"/>
      <c r="DY690" s="49"/>
      <c r="DZ690" s="49"/>
      <c r="EA690" s="49"/>
      <c r="EB690" s="49"/>
      <c r="EC690" s="49"/>
      <c r="ED690" s="49"/>
      <c r="EE690" s="49"/>
      <c r="EF690" s="49"/>
      <c r="EG690" s="49"/>
      <c r="EH690" s="49"/>
      <c r="EI690" s="49"/>
      <c r="EJ690" s="49"/>
      <c r="EK690" s="49"/>
      <c r="EL690" s="49"/>
      <c r="EM690" s="49"/>
      <c r="EN690" s="49"/>
      <c r="EO690" s="49"/>
      <c r="EP690" s="49"/>
      <c r="EQ690" s="49"/>
      <c r="ER690" s="49"/>
      <c r="ES690" s="49"/>
      <c r="ET690" s="49"/>
      <c r="EU690" s="49"/>
      <c r="EV690" s="49"/>
      <c r="EW690" s="49"/>
      <c r="EX690" s="49"/>
      <c r="EY690" s="49"/>
      <c r="EZ690" s="49"/>
      <c r="FA690" s="49"/>
      <c r="FB690" s="49"/>
      <c r="FC690" s="49"/>
      <c r="FD690" s="49"/>
      <c r="FE690" s="49"/>
      <c r="FF690" s="49"/>
      <c r="FG690" s="49"/>
      <c r="FH690" s="49"/>
      <c r="FI690" s="49"/>
      <c r="FJ690" s="49"/>
      <c r="FK690" s="49"/>
      <c r="FL690" s="49"/>
      <c r="FM690" s="49"/>
      <c r="FN690" s="49"/>
      <c r="FO690" s="49"/>
      <c r="FP690" s="49"/>
      <c r="FQ690" s="49"/>
      <c r="FR690" s="49"/>
      <c r="FS690" s="49"/>
      <c r="FT690" s="49"/>
      <c r="FU690" s="49"/>
      <c r="FV690" s="49"/>
      <c r="FW690" s="49"/>
      <c r="FX690" s="49"/>
      <c r="FY690" s="49"/>
      <c r="FZ690" s="49"/>
      <c r="GA690" s="49"/>
      <c r="GB690" s="49"/>
      <c r="GC690" s="49"/>
      <c r="GD690" s="49"/>
      <c r="GE690" s="49"/>
      <c r="GF690" s="49"/>
      <c r="GG690" s="49"/>
      <c r="GH690" s="49"/>
      <c r="GI690" s="49"/>
      <c r="GJ690" s="49"/>
      <c r="GK690" s="49"/>
      <c r="GL690" s="49"/>
      <c r="GM690" s="49"/>
      <c r="GN690" s="49"/>
      <c r="GO690" s="49"/>
      <c r="GP690" s="49"/>
      <c r="GQ690" s="49"/>
      <c r="GR690" s="49"/>
      <c r="GS690" s="49"/>
      <c r="GT690" s="49"/>
      <c r="GU690" s="49"/>
      <c r="GV690" s="49"/>
      <c r="GW690" s="49"/>
      <c r="GX690" s="49"/>
      <c r="GY690" s="49"/>
      <c r="GZ690" s="49"/>
      <c r="HA690" s="49"/>
      <c r="HB690" s="49"/>
      <c r="HC690" s="49"/>
      <c r="HD690" s="49"/>
      <c r="HE690" s="49"/>
      <c r="HF690" s="49"/>
      <c r="HG690" s="49"/>
      <c r="HH690" s="49"/>
      <c r="HI690" s="49"/>
      <c r="HJ690" s="49"/>
      <c r="HK690" s="49"/>
      <c r="HL690" s="49"/>
      <c r="HM690" s="49"/>
      <c r="HN690" s="49"/>
      <c r="HO690" s="49"/>
      <c r="HP690" s="49"/>
      <c r="HQ690" s="49"/>
      <c r="HR690" s="49"/>
      <c r="HS690" s="49"/>
      <c r="HT690" s="49"/>
      <c r="HU690" s="49"/>
      <c r="HV690" s="49"/>
      <c r="HW690" s="49"/>
      <c r="HX690" s="49"/>
      <c r="HY690" s="49"/>
      <c r="HZ690" s="49"/>
      <c r="IA690" s="49"/>
      <c r="IB690" s="49"/>
      <c r="IC690" s="49"/>
      <c r="ID690" s="49"/>
      <c r="IE690" s="49"/>
      <c r="IF690" s="49"/>
      <c r="IG690" s="49"/>
      <c r="IH690" s="49"/>
      <c r="II690" s="49"/>
      <c r="IJ690" s="49"/>
      <c r="IK690" s="49"/>
      <c r="IL690" s="49"/>
      <c r="IM690" s="49"/>
      <c r="IN690" s="49"/>
      <c r="IO690" s="49"/>
      <c r="IP690" s="49"/>
      <c r="IQ690" s="49"/>
      <c r="IR690" s="49"/>
      <c r="IS690" s="49"/>
      <c r="IT690" s="49"/>
      <c r="IU690" s="49"/>
      <c r="IV690" s="49"/>
      <c r="IW690" s="49"/>
      <c r="IX690" s="49"/>
      <c r="IY690" s="49"/>
      <c r="IZ690" s="49"/>
      <c r="JA690" s="49"/>
      <c r="JB690" s="49"/>
      <c r="JC690" s="49"/>
      <c r="JD690" s="49"/>
      <c r="JE690" s="49"/>
      <c r="JF690" s="49"/>
      <c r="JG690" s="49"/>
      <c r="JH690" s="49"/>
      <c r="JI690" s="49"/>
      <c r="JJ690" s="49"/>
      <c r="JK690" s="49"/>
      <c r="JL690" s="49"/>
      <c r="JM690" s="49"/>
      <c r="JN690" s="49"/>
      <c r="JO690" s="49"/>
      <c r="JP690" s="49"/>
      <c r="JQ690" s="49"/>
      <c r="JR690" s="49"/>
      <c r="JS690" s="49"/>
      <c r="JT690" s="49"/>
      <c r="JU690" s="49"/>
      <c r="JV690" s="49"/>
      <c r="JW690" s="49"/>
      <c r="JX690" s="49"/>
      <c r="JY690" s="49"/>
      <c r="JZ690" s="49"/>
      <c r="KA690" s="49"/>
      <c r="KB690" s="49"/>
      <c r="KC690" s="49"/>
      <c r="KD690" s="49"/>
      <c r="KE690" s="49"/>
      <c r="KF690" s="49"/>
      <c r="KG690" s="49"/>
      <c r="KH690" s="49"/>
      <c r="KI690" s="49"/>
      <c r="KJ690" s="49"/>
      <c r="KK690" s="49"/>
      <c r="KL690" s="49"/>
      <c r="KM690" s="49"/>
      <c r="KN690" s="49"/>
      <c r="KO690" s="49"/>
      <c r="KP690" s="49"/>
      <c r="KQ690" s="49"/>
      <c r="KR690" s="49"/>
      <c r="KS690" s="49"/>
      <c r="KT690" s="49"/>
      <c r="KU690" s="49"/>
      <c r="KV690" s="49"/>
      <c r="KW690" s="49"/>
      <c r="KX690" s="49"/>
      <c r="KY690" s="49"/>
      <c r="KZ690" s="49"/>
      <c r="LA690" s="49"/>
      <c r="LB690" s="49"/>
      <c r="LC690" s="49"/>
      <c r="LD690" s="49"/>
      <c r="LE690" s="49"/>
      <c r="LF690" s="49"/>
      <c r="LG690" s="49"/>
      <c r="LH690" s="49"/>
      <c r="LI690" s="49"/>
      <c r="LJ690" s="49"/>
      <c r="LK690" s="49"/>
      <c r="LL690" s="49"/>
      <c r="LM690" s="49"/>
      <c r="LN690" s="49"/>
      <c r="LO690" s="49"/>
      <c r="LP690" s="49"/>
      <c r="LQ690" s="49"/>
      <c r="LR690" s="49"/>
      <c r="LS690" s="49"/>
      <c r="LT690" s="49"/>
      <c r="LU690" s="49"/>
      <c r="LV690" s="49"/>
      <c r="LW690" s="49"/>
      <c r="LX690" s="49"/>
      <c r="LY690" s="49"/>
      <c r="LZ690" s="49"/>
      <c r="MA690" s="49"/>
      <c r="MB690" s="49"/>
      <c r="MC690" s="49"/>
      <c r="MD690" s="49"/>
      <c r="ME690" s="49"/>
      <c r="MF690" s="49"/>
      <c r="MG690" s="49"/>
      <c r="MH690" s="49"/>
      <c r="MI690" s="49"/>
      <c r="MJ690" s="49"/>
      <c r="MK690" s="49"/>
      <c r="ML690" s="49"/>
      <c r="MM690" s="49"/>
      <c r="MN690" s="49"/>
      <c r="MO690" s="49"/>
      <c r="MP690" s="49"/>
      <c r="MQ690" s="49"/>
      <c r="MR690" s="49"/>
      <c r="MS690" s="49"/>
      <c r="MT690" s="49"/>
      <c r="MU690" s="49"/>
      <c r="MV690" s="49"/>
      <c r="MW690" s="49"/>
      <c r="MX690" s="49"/>
      <c r="MY690" s="49"/>
      <c r="MZ690" s="49"/>
      <c r="NA690" s="49"/>
      <c r="NB690" s="49"/>
      <c r="NC690" s="49"/>
      <c r="ND690" s="49"/>
      <c r="NE690" s="49"/>
      <c r="NF690" s="49"/>
      <c r="NG690" s="49"/>
      <c r="NH690" s="49"/>
      <c r="NI690" s="49"/>
      <c r="NJ690" s="49"/>
      <c r="NK690" s="49"/>
      <c r="NL690" s="49"/>
      <c r="NM690" s="49"/>
      <c r="NN690" s="49"/>
      <c r="NO690" s="49"/>
      <c r="NP690" s="49"/>
      <c r="NQ690" s="49"/>
    </row>
    <row r="691" spans="1:381" s="50" customFormat="1" x14ac:dyDescent="0.2">
      <c r="A691" s="46">
        <v>690</v>
      </c>
      <c r="B691" s="47" t="s">
        <v>292</v>
      </c>
      <c r="C691" s="47" t="s">
        <v>36</v>
      </c>
      <c r="D691" s="59" t="s">
        <v>2593</v>
      </c>
      <c r="E691" s="66" t="s">
        <v>2068</v>
      </c>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c r="AN691" s="49"/>
      <c r="AO691" s="49"/>
      <c r="AP691" s="49"/>
      <c r="AQ691" s="49"/>
      <c r="AR691" s="49"/>
      <c r="AS691" s="49"/>
      <c r="AT691" s="49"/>
      <c r="AU691" s="49"/>
      <c r="AV691" s="49"/>
      <c r="AW691" s="49"/>
      <c r="AX691" s="49"/>
      <c r="AY691" s="49"/>
      <c r="AZ691" s="49"/>
      <c r="BA691" s="49"/>
      <c r="BB691" s="49"/>
      <c r="BC691" s="49"/>
      <c r="BD691" s="49"/>
      <c r="BE691" s="49"/>
      <c r="BF691" s="49"/>
      <c r="BG691" s="49"/>
      <c r="BH691" s="49"/>
      <c r="BI691" s="49"/>
      <c r="BJ691" s="49"/>
      <c r="BK691" s="49"/>
      <c r="BL691" s="49"/>
      <c r="BM691" s="49"/>
      <c r="BN691" s="49"/>
      <c r="BO691" s="49"/>
      <c r="BP691" s="49"/>
      <c r="BQ691" s="49"/>
      <c r="BR691" s="49"/>
      <c r="BS691" s="49"/>
      <c r="BT691" s="49"/>
      <c r="BU691" s="49"/>
      <c r="BV691" s="49"/>
      <c r="BW691" s="49"/>
      <c r="BX691" s="49"/>
      <c r="BY691" s="49"/>
      <c r="BZ691" s="49"/>
      <c r="CA691" s="49"/>
      <c r="CB691" s="49"/>
      <c r="CC691" s="49"/>
      <c r="CD691" s="49"/>
      <c r="CE691" s="49"/>
      <c r="CF691" s="49"/>
      <c r="CG691" s="49"/>
      <c r="CH691" s="49"/>
      <c r="CI691" s="49"/>
      <c r="CJ691" s="49"/>
      <c r="CK691" s="49"/>
      <c r="CL691" s="49"/>
      <c r="CM691" s="49"/>
      <c r="CN691" s="49"/>
      <c r="CO691" s="49"/>
      <c r="CP691" s="49"/>
      <c r="CQ691" s="49"/>
      <c r="CR691" s="49"/>
      <c r="CS691" s="49"/>
      <c r="CT691" s="49"/>
      <c r="CU691" s="49"/>
      <c r="CV691" s="49"/>
      <c r="CW691" s="49"/>
      <c r="CX691" s="49"/>
      <c r="CY691" s="49"/>
      <c r="CZ691" s="49"/>
      <c r="DA691" s="49"/>
      <c r="DB691" s="49"/>
      <c r="DC691" s="49"/>
      <c r="DD691" s="49"/>
      <c r="DE691" s="49"/>
      <c r="DF691" s="49"/>
      <c r="DG691" s="49"/>
      <c r="DH691" s="49"/>
      <c r="DI691" s="49"/>
      <c r="DJ691" s="49"/>
      <c r="DK691" s="49"/>
      <c r="DL691" s="49"/>
      <c r="DM691" s="49"/>
      <c r="DN691" s="49"/>
      <c r="DO691" s="49"/>
      <c r="DP691" s="49"/>
      <c r="DQ691" s="49"/>
      <c r="DR691" s="49"/>
      <c r="DS691" s="49"/>
      <c r="DT691" s="49"/>
      <c r="DU691" s="49"/>
      <c r="DV691" s="49"/>
      <c r="DW691" s="49"/>
      <c r="DX691" s="49"/>
      <c r="DY691" s="49"/>
      <c r="DZ691" s="49"/>
      <c r="EA691" s="49"/>
      <c r="EB691" s="49"/>
      <c r="EC691" s="49"/>
      <c r="ED691" s="49"/>
      <c r="EE691" s="49"/>
      <c r="EF691" s="49"/>
      <c r="EG691" s="49"/>
      <c r="EH691" s="49"/>
      <c r="EI691" s="49"/>
      <c r="EJ691" s="49"/>
      <c r="EK691" s="49"/>
      <c r="EL691" s="49"/>
      <c r="EM691" s="49"/>
      <c r="EN691" s="49"/>
      <c r="EO691" s="49"/>
      <c r="EP691" s="49"/>
      <c r="EQ691" s="49"/>
      <c r="ER691" s="49"/>
      <c r="ES691" s="49"/>
      <c r="ET691" s="49"/>
      <c r="EU691" s="49"/>
      <c r="EV691" s="49"/>
      <c r="EW691" s="49"/>
      <c r="EX691" s="49"/>
      <c r="EY691" s="49"/>
      <c r="EZ691" s="49"/>
      <c r="FA691" s="49"/>
      <c r="FB691" s="49"/>
      <c r="FC691" s="49"/>
      <c r="FD691" s="49"/>
      <c r="FE691" s="49"/>
      <c r="FF691" s="49"/>
      <c r="FG691" s="49"/>
      <c r="FH691" s="49"/>
      <c r="FI691" s="49"/>
      <c r="FJ691" s="49"/>
      <c r="FK691" s="49"/>
      <c r="FL691" s="49"/>
      <c r="FM691" s="49"/>
      <c r="FN691" s="49"/>
      <c r="FO691" s="49"/>
      <c r="FP691" s="49"/>
      <c r="FQ691" s="49"/>
      <c r="FR691" s="49"/>
      <c r="FS691" s="49"/>
      <c r="FT691" s="49"/>
      <c r="FU691" s="49"/>
      <c r="FV691" s="49"/>
      <c r="FW691" s="49"/>
      <c r="FX691" s="49"/>
      <c r="FY691" s="49"/>
      <c r="FZ691" s="49"/>
      <c r="GA691" s="49"/>
      <c r="GB691" s="49"/>
      <c r="GC691" s="49"/>
      <c r="GD691" s="49"/>
      <c r="GE691" s="49"/>
      <c r="GF691" s="49"/>
      <c r="GG691" s="49"/>
      <c r="GH691" s="49"/>
      <c r="GI691" s="49"/>
      <c r="GJ691" s="49"/>
      <c r="GK691" s="49"/>
      <c r="GL691" s="49"/>
      <c r="GM691" s="49"/>
      <c r="GN691" s="49"/>
      <c r="GO691" s="49"/>
      <c r="GP691" s="49"/>
      <c r="GQ691" s="49"/>
      <c r="GR691" s="49"/>
      <c r="GS691" s="49"/>
      <c r="GT691" s="49"/>
      <c r="GU691" s="49"/>
      <c r="GV691" s="49"/>
      <c r="GW691" s="49"/>
      <c r="GX691" s="49"/>
      <c r="GY691" s="49"/>
      <c r="GZ691" s="49"/>
      <c r="HA691" s="49"/>
      <c r="HB691" s="49"/>
      <c r="HC691" s="49"/>
      <c r="HD691" s="49"/>
      <c r="HE691" s="49"/>
      <c r="HF691" s="49"/>
      <c r="HG691" s="49"/>
      <c r="HH691" s="49"/>
      <c r="HI691" s="49"/>
      <c r="HJ691" s="49"/>
      <c r="HK691" s="49"/>
      <c r="HL691" s="49"/>
      <c r="HM691" s="49"/>
      <c r="HN691" s="49"/>
      <c r="HO691" s="49"/>
      <c r="HP691" s="49"/>
      <c r="HQ691" s="49"/>
      <c r="HR691" s="49"/>
      <c r="HS691" s="49"/>
      <c r="HT691" s="49"/>
      <c r="HU691" s="49"/>
      <c r="HV691" s="49"/>
      <c r="HW691" s="49"/>
      <c r="HX691" s="49"/>
      <c r="HY691" s="49"/>
      <c r="HZ691" s="49"/>
      <c r="IA691" s="49"/>
      <c r="IB691" s="49"/>
      <c r="IC691" s="49"/>
      <c r="ID691" s="49"/>
      <c r="IE691" s="49"/>
      <c r="IF691" s="49"/>
      <c r="IG691" s="49"/>
      <c r="IH691" s="49"/>
      <c r="II691" s="49"/>
      <c r="IJ691" s="49"/>
      <c r="IK691" s="49"/>
      <c r="IL691" s="49"/>
      <c r="IM691" s="49"/>
      <c r="IN691" s="49"/>
      <c r="IO691" s="49"/>
      <c r="IP691" s="49"/>
      <c r="IQ691" s="49"/>
      <c r="IR691" s="49"/>
      <c r="IS691" s="49"/>
      <c r="IT691" s="49"/>
      <c r="IU691" s="49"/>
      <c r="IV691" s="49"/>
      <c r="IW691" s="49"/>
      <c r="IX691" s="49"/>
      <c r="IY691" s="49"/>
      <c r="IZ691" s="49"/>
      <c r="JA691" s="49"/>
      <c r="JB691" s="49"/>
      <c r="JC691" s="49"/>
      <c r="JD691" s="49"/>
      <c r="JE691" s="49"/>
      <c r="JF691" s="49"/>
      <c r="JG691" s="49"/>
      <c r="JH691" s="49"/>
      <c r="JI691" s="49"/>
      <c r="JJ691" s="49"/>
      <c r="JK691" s="49"/>
      <c r="JL691" s="49"/>
      <c r="JM691" s="49"/>
      <c r="JN691" s="49"/>
      <c r="JO691" s="49"/>
      <c r="JP691" s="49"/>
      <c r="JQ691" s="49"/>
      <c r="JR691" s="49"/>
      <c r="JS691" s="49"/>
      <c r="JT691" s="49"/>
      <c r="JU691" s="49"/>
      <c r="JV691" s="49"/>
      <c r="JW691" s="49"/>
      <c r="JX691" s="49"/>
      <c r="JY691" s="49"/>
      <c r="JZ691" s="49"/>
      <c r="KA691" s="49"/>
      <c r="KB691" s="49"/>
      <c r="KC691" s="49"/>
      <c r="KD691" s="49"/>
      <c r="KE691" s="49"/>
      <c r="KF691" s="49"/>
      <c r="KG691" s="49"/>
      <c r="KH691" s="49"/>
      <c r="KI691" s="49"/>
      <c r="KJ691" s="49"/>
      <c r="KK691" s="49"/>
      <c r="KL691" s="49"/>
      <c r="KM691" s="49"/>
      <c r="KN691" s="49"/>
      <c r="KO691" s="49"/>
      <c r="KP691" s="49"/>
      <c r="KQ691" s="49"/>
      <c r="KR691" s="49"/>
      <c r="KS691" s="49"/>
      <c r="KT691" s="49"/>
      <c r="KU691" s="49"/>
      <c r="KV691" s="49"/>
      <c r="KW691" s="49"/>
      <c r="KX691" s="49"/>
      <c r="KY691" s="49"/>
      <c r="KZ691" s="49"/>
      <c r="LA691" s="49"/>
      <c r="LB691" s="49"/>
      <c r="LC691" s="49"/>
      <c r="LD691" s="49"/>
      <c r="LE691" s="49"/>
      <c r="LF691" s="49"/>
      <c r="LG691" s="49"/>
      <c r="LH691" s="49"/>
      <c r="LI691" s="49"/>
      <c r="LJ691" s="49"/>
      <c r="LK691" s="49"/>
      <c r="LL691" s="49"/>
      <c r="LM691" s="49"/>
      <c r="LN691" s="49"/>
      <c r="LO691" s="49"/>
      <c r="LP691" s="49"/>
      <c r="LQ691" s="49"/>
      <c r="LR691" s="49"/>
      <c r="LS691" s="49"/>
      <c r="LT691" s="49"/>
      <c r="LU691" s="49"/>
      <c r="LV691" s="49"/>
      <c r="LW691" s="49"/>
      <c r="LX691" s="49"/>
      <c r="LY691" s="49"/>
      <c r="LZ691" s="49"/>
      <c r="MA691" s="49"/>
      <c r="MB691" s="49"/>
      <c r="MC691" s="49"/>
      <c r="MD691" s="49"/>
      <c r="ME691" s="49"/>
      <c r="MF691" s="49"/>
      <c r="MG691" s="49"/>
      <c r="MH691" s="49"/>
      <c r="MI691" s="49"/>
      <c r="MJ691" s="49"/>
      <c r="MK691" s="49"/>
      <c r="ML691" s="49"/>
      <c r="MM691" s="49"/>
      <c r="MN691" s="49"/>
      <c r="MO691" s="49"/>
      <c r="MP691" s="49"/>
      <c r="MQ691" s="49"/>
      <c r="MR691" s="49"/>
      <c r="MS691" s="49"/>
      <c r="MT691" s="49"/>
      <c r="MU691" s="49"/>
      <c r="MV691" s="49"/>
      <c r="MW691" s="49"/>
      <c r="MX691" s="49"/>
      <c r="MY691" s="49"/>
      <c r="MZ691" s="49"/>
      <c r="NA691" s="49"/>
      <c r="NB691" s="49"/>
      <c r="NC691" s="49"/>
      <c r="ND691" s="49"/>
      <c r="NE691" s="49"/>
      <c r="NF691" s="49"/>
      <c r="NG691" s="49"/>
      <c r="NH691" s="49"/>
      <c r="NI691" s="49"/>
      <c r="NJ691" s="49"/>
      <c r="NK691" s="49"/>
      <c r="NL691" s="49"/>
      <c r="NM691" s="49"/>
      <c r="NN691" s="49"/>
      <c r="NO691" s="49"/>
      <c r="NP691" s="49"/>
      <c r="NQ691" s="49"/>
    </row>
    <row r="692" spans="1:381" x14ac:dyDescent="0.2">
      <c r="A692" s="46">
        <v>691</v>
      </c>
      <c r="B692" s="47" t="s">
        <v>465</v>
      </c>
      <c r="C692" s="47" t="s">
        <v>36</v>
      </c>
      <c r="D692" s="59" t="s">
        <v>2593</v>
      </c>
      <c r="E692" s="66" t="s">
        <v>2079</v>
      </c>
    </row>
    <row r="693" spans="1:381" x14ac:dyDescent="0.2">
      <c r="A693" s="46">
        <v>692</v>
      </c>
      <c r="B693" s="47" t="s">
        <v>560</v>
      </c>
      <c r="C693" s="47" t="s">
        <v>36</v>
      </c>
      <c r="D693" s="59" t="s">
        <v>2593</v>
      </c>
      <c r="E693" s="66" t="s">
        <v>2025</v>
      </c>
    </row>
    <row r="694" spans="1:381" s="50" customFormat="1" x14ac:dyDescent="0.2">
      <c r="A694" s="46">
        <v>693</v>
      </c>
      <c r="B694" s="47" t="s">
        <v>561</v>
      </c>
      <c r="C694" s="47" t="s">
        <v>36</v>
      </c>
      <c r="D694" s="59" t="s">
        <v>2593</v>
      </c>
      <c r="E694" s="66" t="s">
        <v>2161</v>
      </c>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49"/>
      <c r="AT694" s="49"/>
      <c r="AU694" s="49"/>
      <c r="AV694" s="49"/>
      <c r="AW694" s="49"/>
      <c r="AX694" s="49"/>
      <c r="AY694" s="49"/>
      <c r="AZ694" s="49"/>
      <c r="BA694" s="49"/>
      <c r="BB694" s="49"/>
      <c r="BC694" s="49"/>
      <c r="BD694" s="49"/>
      <c r="BE694" s="49"/>
      <c r="BF694" s="49"/>
      <c r="BG694" s="49"/>
      <c r="BH694" s="49"/>
      <c r="BI694" s="49"/>
      <c r="BJ694" s="49"/>
      <c r="BK694" s="49"/>
      <c r="BL694" s="49"/>
      <c r="BM694" s="49"/>
      <c r="BN694" s="49"/>
      <c r="BO694" s="49"/>
      <c r="BP694" s="49"/>
      <c r="BQ694" s="49"/>
      <c r="BR694" s="49"/>
      <c r="BS694" s="49"/>
      <c r="BT694" s="49"/>
      <c r="BU694" s="49"/>
      <c r="BV694" s="49"/>
      <c r="BW694" s="49"/>
      <c r="BX694" s="49"/>
      <c r="BY694" s="49"/>
      <c r="BZ694" s="49"/>
      <c r="CA694" s="49"/>
      <c r="CB694" s="49"/>
      <c r="CC694" s="49"/>
      <c r="CD694" s="49"/>
      <c r="CE694" s="49"/>
      <c r="CF694" s="49"/>
      <c r="CG694" s="49"/>
      <c r="CH694" s="49"/>
      <c r="CI694" s="49"/>
      <c r="CJ694" s="49"/>
      <c r="CK694" s="49"/>
      <c r="CL694" s="49"/>
      <c r="CM694" s="49"/>
      <c r="CN694" s="49"/>
      <c r="CO694" s="49"/>
      <c r="CP694" s="49"/>
      <c r="CQ694" s="49"/>
      <c r="CR694" s="49"/>
      <c r="CS694" s="49"/>
      <c r="CT694" s="49"/>
      <c r="CU694" s="49"/>
      <c r="CV694" s="49"/>
      <c r="CW694" s="49"/>
      <c r="CX694" s="49"/>
      <c r="CY694" s="49"/>
      <c r="CZ694" s="49"/>
      <c r="DA694" s="49"/>
      <c r="DB694" s="49"/>
      <c r="DC694" s="49"/>
      <c r="DD694" s="49"/>
      <c r="DE694" s="49"/>
      <c r="DF694" s="49"/>
      <c r="DG694" s="49"/>
      <c r="DH694" s="49"/>
      <c r="DI694" s="49"/>
      <c r="DJ694" s="49"/>
      <c r="DK694" s="49"/>
      <c r="DL694" s="49"/>
      <c r="DM694" s="49"/>
      <c r="DN694" s="49"/>
      <c r="DO694" s="49"/>
      <c r="DP694" s="49"/>
      <c r="DQ694" s="49"/>
      <c r="DR694" s="49"/>
      <c r="DS694" s="49"/>
      <c r="DT694" s="49"/>
      <c r="DU694" s="49"/>
      <c r="DV694" s="49"/>
      <c r="DW694" s="49"/>
      <c r="DX694" s="49"/>
      <c r="DY694" s="49"/>
      <c r="DZ694" s="49"/>
      <c r="EA694" s="49"/>
      <c r="EB694" s="49"/>
      <c r="EC694" s="49"/>
      <c r="ED694" s="49"/>
      <c r="EE694" s="49"/>
      <c r="EF694" s="49"/>
      <c r="EG694" s="49"/>
      <c r="EH694" s="49"/>
      <c r="EI694" s="49"/>
      <c r="EJ694" s="49"/>
      <c r="EK694" s="49"/>
      <c r="EL694" s="49"/>
      <c r="EM694" s="49"/>
      <c r="EN694" s="49"/>
      <c r="EO694" s="49"/>
      <c r="EP694" s="49"/>
      <c r="EQ694" s="49"/>
      <c r="ER694" s="49"/>
      <c r="ES694" s="49"/>
      <c r="ET694" s="49"/>
      <c r="EU694" s="49"/>
      <c r="EV694" s="49"/>
      <c r="EW694" s="49"/>
      <c r="EX694" s="49"/>
      <c r="EY694" s="49"/>
      <c r="EZ694" s="49"/>
      <c r="FA694" s="49"/>
      <c r="FB694" s="49"/>
      <c r="FC694" s="49"/>
      <c r="FD694" s="49"/>
      <c r="FE694" s="49"/>
      <c r="FF694" s="49"/>
      <c r="FG694" s="49"/>
      <c r="FH694" s="49"/>
      <c r="FI694" s="49"/>
      <c r="FJ694" s="49"/>
      <c r="FK694" s="49"/>
      <c r="FL694" s="49"/>
      <c r="FM694" s="49"/>
      <c r="FN694" s="49"/>
      <c r="FO694" s="49"/>
      <c r="FP694" s="49"/>
      <c r="FQ694" s="49"/>
      <c r="FR694" s="49"/>
      <c r="FS694" s="49"/>
      <c r="FT694" s="49"/>
      <c r="FU694" s="49"/>
      <c r="FV694" s="49"/>
      <c r="FW694" s="49"/>
      <c r="FX694" s="49"/>
      <c r="FY694" s="49"/>
      <c r="FZ694" s="49"/>
      <c r="GA694" s="49"/>
      <c r="GB694" s="49"/>
      <c r="GC694" s="49"/>
      <c r="GD694" s="49"/>
      <c r="GE694" s="49"/>
      <c r="GF694" s="49"/>
      <c r="GG694" s="49"/>
      <c r="GH694" s="49"/>
      <c r="GI694" s="49"/>
      <c r="GJ694" s="49"/>
      <c r="GK694" s="49"/>
      <c r="GL694" s="49"/>
      <c r="GM694" s="49"/>
      <c r="GN694" s="49"/>
      <c r="GO694" s="49"/>
      <c r="GP694" s="49"/>
      <c r="GQ694" s="49"/>
      <c r="GR694" s="49"/>
      <c r="GS694" s="49"/>
      <c r="GT694" s="49"/>
      <c r="GU694" s="49"/>
      <c r="GV694" s="49"/>
      <c r="GW694" s="49"/>
      <c r="GX694" s="49"/>
      <c r="GY694" s="49"/>
      <c r="GZ694" s="49"/>
      <c r="HA694" s="49"/>
      <c r="HB694" s="49"/>
      <c r="HC694" s="49"/>
      <c r="HD694" s="49"/>
      <c r="HE694" s="49"/>
      <c r="HF694" s="49"/>
      <c r="HG694" s="49"/>
      <c r="HH694" s="49"/>
      <c r="HI694" s="49"/>
      <c r="HJ694" s="49"/>
      <c r="HK694" s="49"/>
      <c r="HL694" s="49"/>
      <c r="HM694" s="49"/>
      <c r="HN694" s="49"/>
      <c r="HO694" s="49"/>
      <c r="HP694" s="49"/>
      <c r="HQ694" s="49"/>
      <c r="HR694" s="49"/>
      <c r="HS694" s="49"/>
      <c r="HT694" s="49"/>
      <c r="HU694" s="49"/>
      <c r="HV694" s="49"/>
      <c r="HW694" s="49"/>
      <c r="HX694" s="49"/>
      <c r="HY694" s="49"/>
      <c r="HZ694" s="49"/>
      <c r="IA694" s="49"/>
      <c r="IB694" s="49"/>
      <c r="IC694" s="49"/>
      <c r="ID694" s="49"/>
      <c r="IE694" s="49"/>
      <c r="IF694" s="49"/>
      <c r="IG694" s="49"/>
      <c r="IH694" s="49"/>
      <c r="II694" s="49"/>
      <c r="IJ694" s="49"/>
      <c r="IK694" s="49"/>
      <c r="IL694" s="49"/>
      <c r="IM694" s="49"/>
      <c r="IN694" s="49"/>
      <c r="IO694" s="49"/>
      <c r="IP694" s="49"/>
      <c r="IQ694" s="49"/>
      <c r="IR694" s="49"/>
      <c r="IS694" s="49"/>
      <c r="IT694" s="49"/>
      <c r="IU694" s="49"/>
      <c r="IV694" s="49"/>
      <c r="IW694" s="49"/>
      <c r="IX694" s="49"/>
      <c r="IY694" s="49"/>
      <c r="IZ694" s="49"/>
      <c r="JA694" s="49"/>
      <c r="JB694" s="49"/>
      <c r="JC694" s="49"/>
      <c r="JD694" s="49"/>
      <c r="JE694" s="49"/>
      <c r="JF694" s="49"/>
      <c r="JG694" s="49"/>
      <c r="JH694" s="49"/>
      <c r="JI694" s="49"/>
      <c r="JJ694" s="49"/>
      <c r="JK694" s="49"/>
      <c r="JL694" s="49"/>
      <c r="JM694" s="49"/>
      <c r="JN694" s="49"/>
      <c r="JO694" s="49"/>
      <c r="JP694" s="49"/>
      <c r="JQ694" s="49"/>
      <c r="JR694" s="49"/>
      <c r="JS694" s="49"/>
      <c r="JT694" s="49"/>
      <c r="JU694" s="49"/>
      <c r="JV694" s="49"/>
      <c r="JW694" s="49"/>
      <c r="JX694" s="49"/>
      <c r="JY694" s="49"/>
      <c r="JZ694" s="49"/>
      <c r="KA694" s="49"/>
      <c r="KB694" s="49"/>
      <c r="KC694" s="49"/>
      <c r="KD694" s="49"/>
      <c r="KE694" s="49"/>
      <c r="KF694" s="49"/>
      <c r="KG694" s="49"/>
      <c r="KH694" s="49"/>
      <c r="KI694" s="49"/>
      <c r="KJ694" s="49"/>
      <c r="KK694" s="49"/>
      <c r="KL694" s="49"/>
      <c r="KM694" s="49"/>
      <c r="KN694" s="49"/>
      <c r="KO694" s="49"/>
      <c r="KP694" s="49"/>
      <c r="KQ694" s="49"/>
      <c r="KR694" s="49"/>
      <c r="KS694" s="49"/>
      <c r="KT694" s="49"/>
      <c r="KU694" s="49"/>
      <c r="KV694" s="49"/>
      <c r="KW694" s="49"/>
      <c r="KX694" s="49"/>
      <c r="KY694" s="49"/>
      <c r="KZ694" s="49"/>
      <c r="LA694" s="49"/>
      <c r="LB694" s="49"/>
      <c r="LC694" s="49"/>
      <c r="LD694" s="49"/>
      <c r="LE694" s="49"/>
      <c r="LF694" s="49"/>
      <c r="LG694" s="49"/>
      <c r="LH694" s="49"/>
      <c r="LI694" s="49"/>
      <c r="LJ694" s="49"/>
      <c r="LK694" s="49"/>
      <c r="LL694" s="49"/>
      <c r="LM694" s="49"/>
      <c r="LN694" s="49"/>
      <c r="LO694" s="49"/>
      <c r="LP694" s="49"/>
      <c r="LQ694" s="49"/>
      <c r="LR694" s="49"/>
      <c r="LS694" s="49"/>
      <c r="LT694" s="49"/>
      <c r="LU694" s="49"/>
      <c r="LV694" s="49"/>
      <c r="LW694" s="49"/>
      <c r="LX694" s="49"/>
      <c r="LY694" s="49"/>
      <c r="LZ694" s="49"/>
      <c r="MA694" s="49"/>
      <c r="MB694" s="49"/>
      <c r="MC694" s="49"/>
      <c r="MD694" s="49"/>
      <c r="ME694" s="49"/>
      <c r="MF694" s="49"/>
      <c r="MG694" s="49"/>
      <c r="MH694" s="49"/>
      <c r="MI694" s="49"/>
      <c r="MJ694" s="49"/>
      <c r="MK694" s="49"/>
      <c r="ML694" s="49"/>
      <c r="MM694" s="49"/>
      <c r="MN694" s="49"/>
      <c r="MO694" s="49"/>
      <c r="MP694" s="49"/>
      <c r="MQ694" s="49"/>
      <c r="MR694" s="49"/>
      <c r="MS694" s="49"/>
      <c r="MT694" s="49"/>
      <c r="MU694" s="49"/>
      <c r="MV694" s="49"/>
      <c r="MW694" s="49"/>
      <c r="MX694" s="49"/>
      <c r="MY694" s="49"/>
      <c r="MZ694" s="49"/>
      <c r="NA694" s="49"/>
      <c r="NB694" s="49"/>
      <c r="NC694" s="49"/>
      <c r="ND694" s="49"/>
      <c r="NE694" s="49"/>
      <c r="NF694" s="49"/>
      <c r="NG694" s="49"/>
      <c r="NH694" s="49"/>
      <c r="NI694" s="49"/>
      <c r="NJ694" s="49"/>
      <c r="NK694" s="49"/>
      <c r="NL694" s="49"/>
      <c r="NM694" s="49"/>
      <c r="NN694" s="49"/>
      <c r="NO694" s="49"/>
      <c r="NP694" s="49"/>
      <c r="NQ694" s="49"/>
    </row>
    <row r="695" spans="1:381" x14ac:dyDescent="0.2">
      <c r="A695" s="46">
        <v>694</v>
      </c>
      <c r="B695" s="47" t="s">
        <v>294</v>
      </c>
      <c r="C695" s="47" t="s">
        <v>36</v>
      </c>
      <c r="D695" s="59" t="s">
        <v>2593</v>
      </c>
      <c r="E695" s="66" t="s">
        <v>2068</v>
      </c>
    </row>
    <row r="696" spans="1:381" x14ac:dyDescent="0.2">
      <c r="A696" s="46">
        <v>695</v>
      </c>
      <c r="B696" s="47" t="s">
        <v>562</v>
      </c>
      <c r="C696" s="47" t="s">
        <v>36</v>
      </c>
      <c r="D696" s="59" t="s">
        <v>2593</v>
      </c>
      <c r="E696" s="66" t="s">
        <v>2162</v>
      </c>
    </row>
    <row r="697" spans="1:381" x14ac:dyDescent="0.2">
      <c r="A697" s="46">
        <v>696</v>
      </c>
      <c r="B697" s="47" t="s">
        <v>563</v>
      </c>
      <c r="C697" s="47" t="s">
        <v>36</v>
      </c>
      <c r="D697" s="59" t="s">
        <v>2593</v>
      </c>
      <c r="E697" s="66" t="s">
        <v>2160</v>
      </c>
    </row>
    <row r="698" spans="1:381" x14ac:dyDescent="0.2">
      <c r="A698" s="46">
        <v>697</v>
      </c>
      <c r="B698" s="47" t="s">
        <v>466</v>
      </c>
      <c r="C698" s="47" t="s">
        <v>36</v>
      </c>
      <c r="D698" s="59" t="s">
        <v>2593</v>
      </c>
      <c r="E698" s="66" t="s">
        <v>1900</v>
      </c>
    </row>
    <row r="699" spans="1:381" x14ac:dyDescent="0.2">
      <c r="A699" s="46">
        <v>698</v>
      </c>
      <c r="B699" s="47" t="s">
        <v>564</v>
      </c>
      <c r="C699" s="47" t="s">
        <v>36</v>
      </c>
      <c r="D699" s="59" t="s">
        <v>2593</v>
      </c>
      <c r="E699" s="66" t="s">
        <v>2163</v>
      </c>
    </row>
    <row r="700" spans="1:381" s="50" customFormat="1" x14ac:dyDescent="0.2">
      <c r="A700" s="46">
        <v>699</v>
      </c>
      <c r="B700" s="47" t="s">
        <v>565</v>
      </c>
      <c r="C700" s="47" t="s">
        <v>36</v>
      </c>
      <c r="D700" s="59" t="s">
        <v>2593</v>
      </c>
      <c r="E700" s="66" t="s">
        <v>2164</v>
      </c>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49"/>
      <c r="AT700" s="49"/>
      <c r="AU700" s="49"/>
      <c r="AV700" s="49"/>
      <c r="AW700" s="49"/>
      <c r="AX700" s="49"/>
      <c r="AY700" s="49"/>
      <c r="AZ700" s="49"/>
      <c r="BA700" s="49"/>
      <c r="BB700" s="49"/>
      <c r="BC700" s="49"/>
      <c r="BD700" s="49"/>
      <c r="BE700" s="49"/>
      <c r="BF700" s="49"/>
      <c r="BG700" s="49"/>
      <c r="BH700" s="49"/>
      <c r="BI700" s="49"/>
      <c r="BJ700" s="49"/>
      <c r="BK700" s="49"/>
      <c r="BL700" s="49"/>
      <c r="BM700" s="49"/>
      <c r="BN700" s="49"/>
      <c r="BO700" s="49"/>
      <c r="BP700" s="49"/>
      <c r="BQ700" s="49"/>
      <c r="BR700" s="49"/>
      <c r="BS700" s="49"/>
      <c r="BT700" s="49"/>
      <c r="BU700" s="49"/>
      <c r="BV700" s="49"/>
      <c r="BW700" s="49"/>
      <c r="BX700" s="49"/>
      <c r="BY700" s="49"/>
      <c r="BZ700" s="49"/>
      <c r="CA700" s="49"/>
      <c r="CB700" s="49"/>
      <c r="CC700" s="49"/>
      <c r="CD700" s="49"/>
      <c r="CE700" s="49"/>
      <c r="CF700" s="49"/>
      <c r="CG700" s="49"/>
      <c r="CH700" s="49"/>
      <c r="CI700" s="49"/>
      <c r="CJ700" s="49"/>
      <c r="CK700" s="49"/>
      <c r="CL700" s="49"/>
      <c r="CM700" s="49"/>
      <c r="CN700" s="49"/>
      <c r="CO700" s="49"/>
      <c r="CP700" s="49"/>
      <c r="CQ700" s="49"/>
      <c r="CR700" s="49"/>
      <c r="CS700" s="49"/>
      <c r="CT700" s="49"/>
      <c r="CU700" s="49"/>
      <c r="CV700" s="49"/>
      <c r="CW700" s="49"/>
      <c r="CX700" s="49"/>
      <c r="CY700" s="49"/>
      <c r="CZ700" s="49"/>
      <c r="DA700" s="49"/>
      <c r="DB700" s="49"/>
      <c r="DC700" s="49"/>
      <c r="DD700" s="49"/>
      <c r="DE700" s="49"/>
      <c r="DF700" s="49"/>
      <c r="DG700" s="49"/>
      <c r="DH700" s="49"/>
      <c r="DI700" s="49"/>
      <c r="DJ700" s="49"/>
      <c r="DK700" s="49"/>
      <c r="DL700" s="49"/>
      <c r="DM700" s="49"/>
      <c r="DN700" s="49"/>
      <c r="DO700" s="49"/>
      <c r="DP700" s="49"/>
      <c r="DQ700" s="49"/>
      <c r="DR700" s="49"/>
      <c r="DS700" s="49"/>
      <c r="DT700" s="49"/>
      <c r="DU700" s="49"/>
      <c r="DV700" s="49"/>
      <c r="DW700" s="49"/>
      <c r="DX700" s="49"/>
      <c r="DY700" s="49"/>
      <c r="DZ700" s="49"/>
      <c r="EA700" s="49"/>
      <c r="EB700" s="49"/>
      <c r="EC700" s="49"/>
      <c r="ED700" s="49"/>
      <c r="EE700" s="49"/>
      <c r="EF700" s="49"/>
      <c r="EG700" s="49"/>
      <c r="EH700" s="49"/>
      <c r="EI700" s="49"/>
      <c r="EJ700" s="49"/>
      <c r="EK700" s="49"/>
      <c r="EL700" s="49"/>
      <c r="EM700" s="49"/>
      <c r="EN700" s="49"/>
      <c r="EO700" s="49"/>
      <c r="EP700" s="49"/>
      <c r="EQ700" s="49"/>
      <c r="ER700" s="49"/>
      <c r="ES700" s="49"/>
      <c r="ET700" s="49"/>
      <c r="EU700" s="49"/>
      <c r="EV700" s="49"/>
      <c r="EW700" s="49"/>
      <c r="EX700" s="49"/>
      <c r="EY700" s="49"/>
      <c r="EZ700" s="49"/>
      <c r="FA700" s="49"/>
      <c r="FB700" s="49"/>
      <c r="FC700" s="49"/>
      <c r="FD700" s="49"/>
      <c r="FE700" s="49"/>
      <c r="FF700" s="49"/>
      <c r="FG700" s="49"/>
      <c r="FH700" s="49"/>
      <c r="FI700" s="49"/>
      <c r="FJ700" s="49"/>
      <c r="FK700" s="49"/>
      <c r="FL700" s="49"/>
      <c r="FM700" s="49"/>
      <c r="FN700" s="49"/>
      <c r="FO700" s="49"/>
      <c r="FP700" s="49"/>
      <c r="FQ700" s="49"/>
      <c r="FR700" s="49"/>
      <c r="FS700" s="49"/>
      <c r="FT700" s="49"/>
      <c r="FU700" s="49"/>
      <c r="FV700" s="49"/>
      <c r="FW700" s="49"/>
      <c r="FX700" s="49"/>
      <c r="FY700" s="49"/>
      <c r="FZ700" s="49"/>
      <c r="GA700" s="49"/>
      <c r="GB700" s="49"/>
      <c r="GC700" s="49"/>
      <c r="GD700" s="49"/>
      <c r="GE700" s="49"/>
      <c r="GF700" s="49"/>
      <c r="GG700" s="49"/>
      <c r="GH700" s="49"/>
      <c r="GI700" s="49"/>
      <c r="GJ700" s="49"/>
      <c r="GK700" s="49"/>
      <c r="GL700" s="49"/>
      <c r="GM700" s="49"/>
      <c r="GN700" s="49"/>
      <c r="GO700" s="49"/>
      <c r="GP700" s="49"/>
      <c r="GQ700" s="49"/>
      <c r="GR700" s="49"/>
      <c r="GS700" s="49"/>
      <c r="GT700" s="49"/>
      <c r="GU700" s="49"/>
      <c r="GV700" s="49"/>
      <c r="GW700" s="49"/>
      <c r="GX700" s="49"/>
      <c r="GY700" s="49"/>
      <c r="GZ700" s="49"/>
      <c r="HA700" s="49"/>
      <c r="HB700" s="49"/>
      <c r="HC700" s="49"/>
      <c r="HD700" s="49"/>
      <c r="HE700" s="49"/>
      <c r="HF700" s="49"/>
      <c r="HG700" s="49"/>
      <c r="HH700" s="49"/>
      <c r="HI700" s="49"/>
      <c r="HJ700" s="49"/>
      <c r="HK700" s="49"/>
      <c r="HL700" s="49"/>
      <c r="HM700" s="49"/>
      <c r="HN700" s="49"/>
      <c r="HO700" s="49"/>
      <c r="HP700" s="49"/>
      <c r="HQ700" s="49"/>
      <c r="HR700" s="49"/>
      <c r="HS700" s="49"/>
      <c r="HT700" s="49"/>
      <c r="HU700" s="49"/>
      <c r="HV700" s="49"/>
      <c r="HW700" s="49"/>
      <c r="HX700" s="49"/>
      <c r="HY700" s="49"/>
      <c r="HZ700" s="49"/>
      <c r="IA700" s="49"/>
      <c r="IB700" s="49"/>
      <c r="IC700" s="49"/>
      <c r="ID700" s="49"/>
      <c r="IE700" s="49"/>
      <c r="IF700" s="49"/>
      <c r="IG700" s="49"/>
      <c r="IH700" s="49"/>
      <c r="II700" s="49"/>
      <c r="IJ700" s="49"/>
      <c r="IK700" s="49"/>
      <c r="IL700" s="49"/>
      <c r="IM700" s="49"/>
      <c r="IN700" s="49"/>
      <c r="IO700" s="49"/>
      <c r="IP700" s="49"/>
      <c r="IQ700" s="49"/>
      <c r="IR700" s="49"/>
      <c r="IS700" s="49"/>
      <c r="IT700" s="49"/>
      <c r="IU700" s="49"/>
      <c r="IV700" s="49"/>
      <c r="IW700" s="49"/>
      <c r="IX700" s="49"/>
      <c r="IY700" s="49"/>
      <c r="IZ700" s="49"/>
      <c r="JA700" s="49"/>
      <c r="JB700" s="49"/>
      <c r="JC700" s="49"/>
      <c r="JD700" s="49"/>
      <c r="JE700" s="49"/>
      <c r="JF700" s="49"/>
      <c r="JG700" s="49"/>
      <c r="JH700" s="49"/>
      <c r="JI700" s="49"/>
      <c r="JJ700" s="49"/>
      <c r="JK700" s="49"/>
      <c r="JL700" s="49"/>
      <c r="JM700" s="49"/>
      <c r="JN700" s="49"/>
      <c r="JO700" s="49"/>
      <c r="JP700" s="49"/>
      <c r="JQ700" s="49"/>
      <c r="JR700" s="49"/>
      <c r="JS700" s="49"/>
      <c r="JT700" s="49"/>
      <c r="JU700" s="49"/>
      <c r="JV700" s="49"/>
      <c r="JW700" s="49"/>
      <c r="JX700" s="49"/>
      <c r="JY700" s="49"/>
      <c r="JZ700" s="49"/>
      <c r="KA700" s="49"/>
      <c r="KB700" s="49"/>
      <c r="KC700" s="49"/>
      <c r="KD700" s="49"/>
      <c r="KE700" s="49"/>
      <c r="KF700" s="49"/>
      <c r="KG700" s="49"/>
      <c r="KH700" s="49"/>
      <c r="KI700" s="49"/>
      <c r="KJ700" s="49"/>
      <c r="KK700" s="49"/>
      <c r="KL700" s="49"/>
      <c r="KM700" s="49"/>
      <c r="KN700" s="49"/>
      <c r="KO700" s="49"/>
      <c r="KP700" s="49"/>
      <c r="KQ700" s="49"/>
      <c r="KR700" s="49"/>
      <c r="KS700" s="49"/>
      <c r="KT700" s="49"/>
      <c r="KU700" s="49"/>
      <c r="KV700" s="49"/>
      <c r="KW700" s="49"/>
      <c r="KX700" s="49"/>
      <c r="KY700" s="49"/>
      <c r="KZ700" s="49"/>
      <c r="LA700" s="49"/>
      <c r="LB700" s="49"/>
      <c r="LC700" s="49"/>
      <c r="LD700" s="49"/>
      <c r="LE700" s="49"/>
      <c r="LF700" s="49"/>
      <c r="LG700" s="49"/>
      <c r="LH700" s="49"/>
      <c r="LI700" s="49"/>
      <c r="LJ700" s="49"/>
      <c r="LK700" s="49"/>
      <c r="LL700" s="49"/>
      <c r="LM700" s="49"/>
      <c r="LN700" s="49"/>
      <c r="LO700" s="49"/>
      <c r="LP700" s="49"/>
      <c r="LQ700" s="49"/>
      <c r="LR700" s="49"/>
      <c r="LS700" s="49"/>
      <c r="LT700" s="49"/>
      <c r="LU700" s="49"/>
      <c r="LV700" s="49"/>
      <c r="LW700" s="49"/>
      <c r="LX700" s="49"/>
      <c r="LY700" s="49"/>
      <c r="LZ700" s="49"/>
      <c r="MA700" s="49"/>
      <c r="MB700" s="49"/>
      <c r="MC700" s="49"/>
      <c r="MD700" s="49"/>
      <c r="ME700" s="49"/>
      <c r="MF700" s="49"/>
      <c r="MG700" s="49"/>
      <c r="MH700" s="49"/>
      <c r="MI700" s="49"/>
      <c r="MJ700" s="49"/>
      <c r="MK700" s="49"/>
      <c r="ML700" s="49"/>
      <c r="MM700" s="49"/>
      <c r="MN700" s="49"/>
      <c r="MO700" s="49"/>
      <c r="MP700" s="49"/>
      <c r="MQ700" s="49"/>
      <c r="MR700" s="49"/>
      <c r="MS700" s="49"/>
      <c r="MT700" s="49"/>
      <c r="MU700" s="49"/>
      <c r="MV700" s="49"/>
      <c r="MW700" s="49"/>
      <c r="MX700" s="49"/>
      <c r="MY700" s="49"/>
      <c r="MZ700" s="49"/>
      <c r="NA700" s="49"/>
      <c r="NB700" s="49"/>
      <c r="NC700" s="49"/>
      <c r="ND700" s="49"/>
      <c r="NE700" s="49"/>
      <c r="NF700" s="49"/>
      <c r="NG700" s="49"/>
      <c r="NH700" s="49"/>
      <c r="NI700" s="49"/>
      <c r="NJ700" s="49"/>
      <c r="NK700" s="49"/>
      <c r="NL700" s="49"/>
      <c r="NM700" s="49"/>
      <c r="NN700" s="49"/>
      <c r="NO700" s="49"/>
      <c r="NP700" s="49"/>
      <c r="NQ700" s="49"/>
    </row>
    <row r="701" spans="1:381" s="50" customFormat="1" x14ac:dyDescent="0.2">
      <c r="A701" s="46">
        <v>700</v>
      </c>
      <c r="B701" s="47" t="s">
        <v>467</v>
      </c>
      <c r="C701" s="47" t="s">
        <v>36</v>
      </c>
      <c r="D701" s="59" t="s">
        <v>2593</v>
      </c>
      <c r="E701" s="66" t="s">
        <v>2114</v>
      </c>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49"/>
      <c r="AT701" s="49"/>
      <c r="AU701" s="49"/>
      <c r="AV701" s="49"/>
      <c r="AW701" s="49"/>
      <c r="AX701" s="49"/>
      <c r="AY701" s="49"/>
      <c r="AZ701" s="49"/>
      <c r="BA701" s="49"/>
      <c r="BB701" s="49"/>
      <c r="BC701" s="49"/>
      <c r="BD701" s="49"/>
      <c r="BE701" s="49"/>
      <c r="BF701" s="49"/>
      <c r="BG701" s="49"/>
      <c r="BH701" s="49"/>
      <c r="BI701" s="49"/>
      <c r="BJ701" s="49"/>
      <c r="BK701" s="49"/>
      <c r="BL701" s="49"/>
      <c r="BM701" s="49"/>
      <c r="BN701" s="49"/>
      <c r="BO701" s="49"/>
      <c r="BP701" s="49"/>
      <c r="BQ701" s="49"/>
      <c r="BR701" s="49"/>
      <c r="BS701" s="49"/>
      <c r="BT701" s="49"/>
      <c r="BU701" s="49"/>
      <c r="BV701" s="49"/>
      <c r="BW701" s="49"/>
      <c r="BX701" s="49"/>
      <c r="BY701" s="49"/>
      <c r="BZ701" s="49"/>
      <c r="CA701" s="49"/>
      <c r="CB701" s="49"/>
      <c r="CC701" s="49"/>
      <c r="CD701" s="49"/>
      <c r="CE701" s="49"/>
      <c r="CF701" s="49"/>
      <c r="CG701" s="49"/>
      <c r="CH701" s="49"/>
      <c r="CI701" s="49"/>
      <c r="CJ701" s="49"/>
      <c r="CK701" s="49"/>
      <c r="CL701" s="49"/>
      <c r="CM701" s="49"/>
      <c r="CN701" s="49"/>
      <c r="CO701" s="49"/>
      <c r="CP701" s="49"/>
      <c r="CQ701" s="49"/>
      <c r="CR701" s="49"/>
      <c r="CS701" s="49"/>
      <c r="CT701" s="49"/>
      <c r="CU701" s="49"/>
      <c r="CV701" s="49"/>
      <c r="CW701" s="49"/>
      <c r="CX701" s="49"/>
      <c r="CY701" s="49"/>
      <c r="CZ701" s="49"/>
      <c r="DA701" s="49"/>
      <c r="DB701" s="49"/>
      <c r="DC701" s="49"/>
      <c r="DD701" s="49"/>
      <c r="DE701" s="49"/>
      <c r="DF701" s="49"/>
      <c r="DG701" s="49"/>
      <c r="DH701" s="49"/>
      <c r="DI701" s="49"/>
      <c r="DJ701" s="49"/>
      <c r="DK701" s="49"/>
      <c r="DL701" s="49"/>
      <c r="DM701" s="49"/>
      <c r="DN701" s="49"/>
      <c r="DO701" s="49"/>
      <c r="DP701" s="49"/>
      <c r="DQ701" s="49"/>
      <c r="DR701" s="49"/>
      <c r="DS701" s="49"/>
      <c r="DT701" s="49"/>
      <c r="DU701" s="49"/>
      <c r="DV701" s="49"/>
      <c r="DW701" s="49"/>
      <c r="DX701" s="49"/>
      <c r="DY701" s="49"/>
      <c r="DZ701" s="49"/>
      <c r="EA701" s="49"/>
      <c r="EB701" s="49"/>
      <c r="EC701" s="49"/>
      <c r="ED701" s="49"/>
      <c r="EE701" s="49"/>
      <c r="EF701" s="49"/>
      <c r="EG701" s="49"/>
      <c r="EH701" s="49"/>
      <c r="EI701" s="49"/>
      <c r="EJ701" s="49"/>
      <c r="EK701" s="49"/>
      <c r="EL701" s="49"/>
      <c r="EM701" s="49"/>
      <c r="EN701" s="49"/>
      <c r="EO701" s="49"/>
      <c r="EP701" s="49"/>
      <c r="EQ701" s="49"/>
      <c r="ER701" s="49"/>
      <c r="ES701" s="49"/>
      <c r="ET701" s="49"/>
      <c r="EU701" s="49"/>
      <c r="EV701" s="49"/>
      <c r="EW701" s="49"/>
      <c r="EX701" s="49"/>
      <c r="EY701" s="49"/>
      <c r="EZ701" s="49"/>
      <c r="FA701" s="49"/>
      <c r="FB701" s="49"/>
      <c r="FC701" s="49"/>
      <c r="FD701" s="49"/>
      <c r="FE701" s="49"/>
      <c r="FF701" s="49"/>
      <c r="FG701" s="49"/>
      <c r="FH701" s="49"/>
      <c r="FI701" s="49"/>
      <c r="FJ701" s="49"/>
      <c r="FK701" s="49"/>
      <c r="FL701" s="49"/>
      <c r="FM701" s="49"/>
      <c r="FN701" s="49"/>
      <c r="FO701" s="49"/>
      <c r="FP701" s="49"/>
      <c r="FQ701" s="49"/>
      <c r="FR701" s="49"/>
      <c r="FS701" s="49"/>
      <c r="FT701" s="49"/>
      <c r="FU701" s="49"/>
      <c r="FV701" s="49"/>
      <c r="FW701" s="49"/>
      <c r="FX701" s="49"/>
      <c r="FY701" s="49"/>
      <c r="FZ701" s="49"/>
      <c r="GA701" s="49"/>
      <c r="GB701" s="49"/>
      <c r="GC701" s="49"/>
      <c r="GD701" s="49"/>
      <c r="GE701" s="49"/>
      <c r="GF701" s="49"/>
      <c r="GG701" s="49"/>
      <c r="GH701" s="49"/>
      <c r="GI701" s="49"/>
      <c r="GJ701" s="49"/>
      <c r="GK701" s="49"/>
      <c r="GL701" s="49"/>
      <c r="GM701" s="49"/>
      <c r="GN701" s="49"/>
      <c r="GO701" s="49"/>
      <c r="GP701" s="49"/>
      <c r="GQ701" s="49"/>
      <c r="GR701" s="49"/>
      <c r="GS701" s="49"/>
      <c r="GT701" s="49"/>
      <c r="GU701" s="49"/>
      <c r="GV701" s="49"/>
      <c r="GW701" s="49"/>
      <c r="GX701" s="49"/>
      <c r="GY701" s="49"/>
      <c r="GZ701" s="49"/>
      <c r="HA701" s="49"/>
      <c r="HB701" s="49"/>
      <c r="HC701" s="49"/>
      <c r="HD701" s="49"/>
      <c r="HE701" s="49"/>
      <c r="HF701" s="49"/>
      <c r="HG701" s="49"/>
      <c r="HH701" s="49"/>
      <c r="HI701" s="49"/>
      <c r="HJ701" s="49"/>
      <c r="HK701" s="49"/>
      <c r="HL701" s="49"/>
      <c r="HM701" s="49"/>
      <c r="HN701" s="49"/>
      <c r="HO701" s="49"/>
      <c r="HP701" s="49"/>
      <c r="HQ701" s="49"/>
      <c r="HR701" s="49"/>
      <c r="HS701" s="49"/>
      <c r="HT701" s="49"/>
      <c r="HU701" s="49"/>
      <c r="HV701" s="49"/>
      <c r="HW701" s="49"/>
      <c r="HX701" s="49"/>
      <c r="HY701" s="49"/>
      <c r="HZ701" s="49"/>
      <c r="IA701" s="49"/>
      <c r="IB701" s="49"/>
      <c r="IC701" s="49"/>
      <c r="ID701" s="49"/>
      <c r="IE701" s="49"/>
      <c r="IF701" s="49"/>
      <c r="IG701" s="49"/>
      <c r="IH701" s="49"/>
      <c r="II701" s="49"/>
      <c r="IJ701" s="49"/>
      <c r="IK701" s="49"/>
      <c r="IL701" s="49"/>
      <c r="IM701" s="49"/>
      <c r="IN701" s="49"/>
      <c r="IO701" s="49"/>
      <c r="IP701" s="49"/>
      <c r="IQ701" s="49"/>
      <c r="IR701" s="49"/>
      <c r="IS701" s="49"/>
      <c r="IT701" s="49"/>
      <c r="IU701" s="49"/>
      <c r="IV701" s="49"/>
      <c r="IW701" s="49"/>
      <c r="IX701" s="49"/>
      <c r="IY701" s="49"/>
      <c r="IZ701" s="49"/>
      <c r="JA701" s="49"/>
      <c r="JB701" s="49"/>
      <c r="JC701" s="49"/>
      <c r="JD701" s="49"/>
      <c r="JE701" s="49"/>
      <c r="JF701" s="49"/>
      <c r="JG701" s="49"/>
      <c r="JH701" s="49"/>
      <c r="JI701" s="49"/>
      <c r="JJ701" s="49"/>
      <c r="JK701" s="49"/>
      <c r="JL701" s="49"/>
      <c r="JM701" s="49"/>
      <c r="JN701" s="49"/>
      <c r="JO701" s="49"/>
      <c r="JP701" s="49"/>
      <c r="JQ701" s="49"/>
      <c r="JR701" s="49"/>
      <c r="JS701" s="49"/>
      <c r="JT701" s="49"/>
      <c r="JU701" s="49"/>
      <c r="JV701" s="49"/>
      <c r="JW701" s="49"/>
      <c r="JX701" s="49"/>
      <c r="JY701" s="49"/>
      <c r="JZ701" s="49"/>
      <c r="KA701" s="49"/>
      <c r="KB701" s="49"/>
      <c r="KC701" s="49"/>
      <c r="KD701" s="49"/>
      <c r="KE701" s="49"/>
      <c r="KF701" s="49"/>
      <c r="KG701" s="49"/>
      <c r="KH701" s="49"/>
      <c r="KI701" s="49"/>
      <c r="KJ701" s="49"/>
      <c r="KK701" s="49"/>
      <c r="KL701" s="49"/>
      <c r="KM701" s="49"/>
      <c r="KN701" s="49"/>
      <c r="KO701" s="49"/>
      <c r="KP701" s="49"/>
      <c r="KQ701" s="49"/>
      <c r="KR701" s="49"/>
      <c r="KS701" s="49"/>
      <c r="KT701" s="49"/>
      <c r="KU701" s="49"/>
      <c r="KV701" s="49"/>
      <c r="KW701" s="49"/>
      <c r="KX701" s="49"/>
      <c r="KY701" s="49"/>
      <c r="KZ701" s="49"/>
      <c r="LA701" s="49"/>
      <c r="LB701" s="49"/>
      <c r="LC701" s="49"/>
      <c r="LD701" s="49"/>
      <c r="LE701" s="49"/>
      <c r="LF701" s="49"/>
      <c r="LG701" s="49"/>
      <c r="LH701" s="49"/>
      <c r="LI701" s="49"/>
      <c r="LJ701" s="49"/>
      <c r="LK701" s="49"/>
      <c r="LL701" s="49"/>
      <c r="LM701" s="49"/>
      <c r="LN701" s="49"/>
      <c r="LO701" s="49"/>
      <c r="LP701" s="49"/>
      <c r="LQ701" s="49"/>
      <c r="LR701" s="49"/>
      <c r="LS701" s="49"/>
      <c r="LT701" s="49"/>
      <c r="LU701" s="49"/>
      <c r="LV701" s="49"/>
      <c r="LW701" s="49"/>
      <c r="LX701" s="49"/>
      <c r="LY701" s="49"/>
      <c r="LZ701" s="49"/>
      <c r="MA701" s="49"/>
      <c r="MB701" s="49"/>
      <c r="MC701" s="49"/>
      <c r="MD701" s="49"/>
      <c r="ME701" s="49"/>
      <c r="MF701" s="49"/>
      <c r="MG701" s="49"/>
      <c r="MH701" s="49"/>
      <c r="MI701" s="49"/>
      <c r="MJ701" s="49"/>
      <c r="MK701" s="49"/>
      <c r="ML701" s="49"/>
      <c r="MM701" s="49"/>
      <c r="MN701" s="49"/>
      <c r="MO701" s="49"/>
      <c r="MP701" s="49"/>
      <c r="MQ701" s="49"/>
      <c r="MR701" s="49"/>
      <c r="MS701" s="49"/>
      <c r="MT701" s="49"/>
      <c r="MU701" s="49"/>
      <c r="MV701" s="49"/>
      <c r="MW701" s="49"/>
      <c r="MX701" s="49"/>
      <c r="MY701" s="49"/>
      <c r="MZ701" s="49"/>
      <c r="NA701" s="49"/>
      <c r="NB701" s="49"/>
      <c r="NC701" s="49"/>
      <c r="ND701" s="49"/>
      <c r="NE701" s="49"/>
      <c r="NF701" s="49"/>
      <c r="NG701" s="49"/>
      <c r="NH701" s="49"/>
      <c r="NI701" s="49"/>
      <c r="NJ701" s="49"/>
      <c r="NK701" s="49"/>
      <c r="NL701" s="49"/>
      <c r="NM701" s="49"/>
      <c r="NN701" s="49"/>
      <c r="NO701" s="49"/>
      <c r="NP701" s="49"/>
      <c r="NQ701" s="49"/>
    </row>
    <row r="702" spans="1:381" x14ac:dyDescent="0.2">
      <c r="A702" s="46">
        <v>701</v>
      </c>
      <c r="B702" s="47" t="s">
        <v>351</v>
      </c>
      <c r="C702" s="47" t="s">
        <v>36</v>
      </c>
      <c r="D702" s="59" t="s">
        <v>2593</v>
      </c>
      <c r="E702" s="66" t="s">
        <v>2068</v>
      </c>
    </row>
    <row r="703" spans="1:381" x14ac:dyDescent="0.2">
      <c r="A703" s="46">
        <v>702</v>
      </c>
      <c r="B703" s="47" t="s">
        <v>297</v>
      </c>
      <c r="C703" s="47" t="s">
        <v>36</v>
      </c>
      <c r="D703" s="59" t="s">
        <v>2593</v>
      </c>
      <c r="E703" s="66" t="s">
        <v>2068</v>
      </c>
    </row>
    <row r="704" spans="1:381" x14ac:dyDescent="0.2">
      <c r="A704" s="46">
        <v>703</v>
      </c>
      <c r="B704" s="47" t="s">
        <v>309</v>
      </c>
      <c r="C704" s="47" t="s">
        <v>36</v>
      </c>
      <c r="D704" s="59" t="s">
        <v>2593</v>
      </c>
      <c r="E704" s="66" t="s">
        <v>2068</v>
      </c>
    </row>
    <row r="705" spans="1:381" x14ac:dyDescent="0.2">
      <c r="A705" s="46">
        <v>704</v>
      </c>
      <c r="B705" s="47" t="s">
        <v>566</v>
      </c>
      <c r="C705" s="47" t="s">
        <v>36</v>
      </c>
      <c r="D705" s="59" t="s">
        <v>2593</v>
      </c>
      <c r="E705" s="66" t="s">
        <v>2068</v>
      </c>
    </row>
    <row r="706" spans="1:381" x14ac:dyDescent="0.2">
      <c r="A706" s="46">
        <v>705</v>
      </c>
      <c r="B706" s="47" t="s">
        <v>567</v>
      </c>
      <c r="C706" s="47" t="s">
        <v>36</v>
      </c>
      <c r="D706" s="59" t="s">
        <v>2593</v>
      </c>
      <c r="E706" s="66" t="s">
        <v>2073</v>
      </c>
    </row>
    <row r="707" spans="1:381" x14ac:dyDescent="0.2">
      <c r="A707" s="46">
        <v>706</v>
      </c>
      <c r="B707" s="47" t="s">
        <v>568</v>
      </c>
      <c r="C707" s="47" t="s">
        <v>36</v>
      </c>
      <c r="D707" s="59" t="s">
        <v>2593</v>
      </c>
      <c r="E707" s="66" t="s">
        <v>2010</v>
      </c>
    </row>
    <row r="708" spans="1:381" x14ac:dyDescent="0.2">
      <c r="A708" s="46">
        <v>707</v>
      </c>
      <c r="B708" s="47" t="s">
        <v>569</v>
      </c>
      <c r="C708" s="47" t="s">
        <v>36</v>
      </c>
      <c r="D708" s="59" t="s">
        <v>2593</v>
      </c>
      <c r="E708" s="66" t="s">
        <v>1900</v>
      </c>
    </row>
    <row r="709" spans="1:381" x14ac:dyDescent="0.2">
      <c r="A709" s="46">
        <v>708</v>
      </c>
      <c r="B709" s="47" t="s">
        <v>570</v>
      </c>
      <c r="C709" s="47" t="s">
        <v>36</v>
      </c>
      <c r="D709" s="59" t="s">
        <v>2593</v>
      </c>
      <c r="E709" s="66" t="s">
        <v>1890</v>
      </c>
    </row>
    <row r="710" spans="1:381" x14ac:dyDescent="0.2">
      <c r="A710" s="46">
        <v>709</v>
      </c>
      <c r="B710" s="47" t="s">
        <v>571</v>
      </c>
      <c r="C710" s="47" t="s">
        <v>36</v>
      </c>
      <c r="D710" s="59" t="s">
        <v>2593</v>
      </c>
      <c r="E710" s="66" t="s">
        <v>2012</v>
      </c>
    </row>
    <row r="711" spans="1:381" x14ac:dyDescent="0.2">
      <c r="A711" s="46">
        <v>710</v>
      </c>
      <c r="B711" s="47" t="s">
        <v>302</v>
      </c>
      <c r="C711" s="47" t="s">
        <v>36</v>
      </c>
      <c r="D711" s="59" t="s">
        <v>2593</v>
      </c>
      <c r="E711" s="66" t="s">
        <v>2068</v>
      </c>
    </row>
    <row r="712" spans="1:381" s="50" customFormat="1" x14ac:dyDescent="0.2">
      <c r="A712" s="46">
        <v>711</v>
      </c>
      <c r="B712" s="47" t="s">
        <v>468</v>
      </c>
      <c r="C712" s="47" t="s">
        <v>36</v>
      </c>
      <c r="D712" s="59" t="s">
        <v>2593</v>
      </c>
      <c r="E712" s="66" t="s">
        <v>1950</v>
      </c>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c r="AX712" s="49"/>
      <c r="AY712" s="49"/>
      <c r="AZ712" s="49"/>
      <c r="BA712" s="49"/>
      <c r="BB712" s="49"/>
      <c r="BC712" s="49"/>
      <c r="BD712" s="49"/>
      <c r="BE712" s="49"/>
      <c r="BF712" s="49"/>
      <c r="BG712" s="49"/>
      <c r="BH712" s="49"/>
      <c r="BI712" s="49"/>
      <c r="BJ712" s="49"/>
      <c r="BK712" s="49"/>
      <c r="BL712" s="49"/>
      <c r="BM712" s="49"/>
      <c r="BN712" s="49"/>
      <c r="BO712" s="49"/>
      <c r="BP712" s="49"/>
      <c r="BQ712" s="49"/>
      <c r="BR712" s="49"/>
      <c r="BS712" s="49"/>
      <c r="BT712" s="49"/>
      <c r="BU712" s="49"/>
      <c r="BV712" s="49"/>
      <c r="BW712" s="49"/>
      <c r="BX712" s="49"/>
      <c r="BY712" s="49"/>
      <c r="BZ712" s="49"/>
      <c r="CA712" s="49"/>
      <c r="CB712" s="49"/>
      <c r="CC712" s="49"/>
      <c r="CD712" s="49"/>
      <c r="CE712" s="49"/>
      <c r="CF712" s="49"/>
      <c r="CG712" s="49"/>
      <c r="CH712" s="49"/>
      <c r="CI712" s="49"/>
      <c r="CJ712" s="49"/>
      <c r="CK712" s="49"/>
      <c r="CL712" s="49"/>
      <c r="CM712" s="49"/>
      <c r="CN712" s="49"/>
      <c r="CO712" s="49"/>
      <c r="CP712" s="49"/>
      <c r="CQ712" s="49"/>
      <c r="CR712" s="49"/>
      <c r="CS712" s="49"/>
      <c r="CT712" s="49"/>
      <c r="CU712" s="49"/>
      <c r="CV712" s="49"/>
      <c r="CW712" s="49"/>
      <c r="CX712" s="49"/>
      <c r="CY712" s="49"/>
      <c r="CZ712" s="49"/>
      <c r="DA712" s="49"/>
      <c r="DB712" s="49"/>
      <c r="DC712" s="49"/>
      <c r="DD712" s="49"/>
      <c r="DE712" s="49"/>
      <c r="DF712" s="49"/>
      <c r="DG712" s="49"/>
      <c r="DH712" s="49"/>
      <c r="DI712" s="49"/>
      <c r="DJ712" s="49"/>
      <c r="DK712" s="49"/>
      <c r="DL712" s="49"/>
      <c r="DM712" s="49"/>
      <c r="DN712" s="49"/>
      <c r="DO712" s="49"/>
      <c r="DP712" s="49"/>
      <c r="DQ712" s="49"/>
      <c r="DR712" s="49"/>
      <c r="DS712" s="49"/>
      <c r="DT712" s="49"/>
      <c r="DU712" s="49"/>
      <c r="DV712" s="49"/>
      <c r="DW712" s="49"/>
      <c r="DX712" s="49"/>
      <c r="DY712" s="49"/>
      <c r="DZ712" s="49"/>
      <c r="EA712" s="49"/>
      <c r="EB712" s="49"/>
      <c r="EC712" s="49"/>
      <c r="ED712" s="49"/>
      <c r="EE712" s="49"/>
      <c r="EF712" s="49"/>
      <c r="EG712" s="49"/>
      <c r="EH712" s="49"/>
      <c r="EI712" s="49"/>
      <c r="EJ712" s="49"/>
      <c r="EK712" s="49"/>
      <c r="EL712" s="49"/>
      <c r="EM712" s="49"/>
      <c r="EN712" s="49"/>
      <c r="EO712" s="49"/>
      <c r="EP712" s="49"/>
      <c r="EQ712" s="49"/>
      <c r="ER712" s="49"/>
      <c r="ES712" s="49"/>
      <c r="ET712" s="49"/>
      <c r="EU712" s="49"/>
      <c r="EV712" s="49"/>
      <c r="EW712" s="49"/>
      <c r="EX712" s="49"/>
      <c r="EY712" s="49"/>
      <c r="EZ712" s="49"/>
      <c r="FA712" s="49"/>
      <c r="FB712" s="49"/>
      <c r="FC712" s="49"/>
      <c r="FD712" s="49"/>
      <c r="FE712" s="49"/>
      <c r="FF712" s="49"/>
      <c r="FG712" s="49"/>
      <c r="FH712" s="49"/>
      <c r="FI712" s="49"/>
      <c r="FJ712" s="49"/>
      <c r="FK712" s="49"/>
      <c r="FL712" s="49"/>
      <c r="FM712" s="49"/>
      <c r="FN712" s="49"/>
      <c r="FO712" s="49"/>
      <c r="FP712" s="49"/>
      <c r="FQ712" s="49"/>
      <c r="FR712" s="49"/>
      <c r="FS712" s="49"/>
      <c r="FT712" s="49"/>
      <c r="FU712" s="49"/>
      <c r="FV712" s="49"/>
      <c r="FW712" s="49"/>
      <c r="FX712" s="49"/>
      <c r="FY712" s="49"/>
      <c r="FZ712" s="49"/>
      <c r="GA712" s="49"/>
      <c r="GB712" s="49"/>
      <c r="GC712" s="49"/>
      <c r="GD712" s="49"/>
      <c r="GE712" s="49"/>
      <c r="GF712" s="49"/>
      <c r="GG712" s="49"/>
      <c r="GH712" s="49"/>
      <c r="GI712" s="49"/>
      <c r="GJ712" s="49"/>
      <c r="GK712" s="49"/>
      <c r="GL712" s="49"/>
      <c r="GM712" s="49"/>
      <c r="GN712" s="49"/>
      <c r="GO712" s="49"/>
      <c r="GP712" s="49"/>
      <c r="GQ712" s="49"/>
      <c r="GR712" s="49"/>
      <c r="GS712" s="49"/>
      <c r="GT712" s="49"/>
      <c r="GU712" s="49"/>
      <c r="GV712" s="49"/>
      <c r="GW712" s="49"/>
      <c r="GX712" s="49"/>
      <c r="GY712" s="49"/>
      <c r="GZ712" s="49"/>
      <c r="HA712" s="49"/>
      <c r="HB712" s="49"/>
      <c r="HC712" s="49"/>
      <c r="HD712" s="49"/>
      <c r="HE712" s="49"/>
      <c r="HF712" s="49"/>
      <c r="HG712" s="49"/>
      <c r="HH712" s="49"/>
      <c r="HI712" s="49"/>
      <c r="HJ712" s="49"/>
      <c r="HK712" s="49"/>
      <c r="HL712" s="49"/>
      <c r="HM712" s="49"/>
      <c r="HN712" s="49"/>
      <c r="HO712" s="49"/>
      <c r="HP712" s="49"/>
      <c r="HQ712" s="49"/>
      <c r="HR712" s="49"/>
      <c r="HS712" s="49"/>
      <c r="HT712" s="49"/>
      <c r="HU712" s="49"/>
      <c r="HV712" s="49"/>
      <c r="HW712" s="49"/>
      <c r="HX712" s="49"/>
      <c r="HY712" s="49"/>
      <c r="HZ712" s="49"/>
      <c r="IA712" s="49"/>
      <c r="IB712" s="49"/>
      <c r="IC712" s="49"/>
      <c r="ID712" s="49"/>
      <c r="IE712" s="49"/>
      <c r="IF712" s="49"/>
      <c r="IG712" s="49"/>
      <c r="IH712" s="49"/>
      <c r="II712" s="49"/>
      <c r="IJ712" s="49"/>
      <c r="IK712" s="49"/>
      <c r="IL712" s="49"/>
      <c r="IM712" s="49"/>
      <c r="IN712" s="49"/>
      <c r="IO712" s="49"/>
      <c r="IP712" s="49"/>
      <c r="IQ712" s="49"/>
      <c r="IR712" s="49"/>
      <c r="IS712" s="49"/>
      <c r="IT712" s="49"/>
      <c r="IU712" s="49"/>
      <c r="IV712" s="49"/>
      <c r="IW712" s="49"/>
      <c r="IX712" s="49"/>
      <c r="IY712" s="49"/>
      <c r="IZ712" s="49"/>
      <c r="JA712" s="49"/>
      <c r="JB712" s="49"/>
      <c r="JC712" s="49"/>
      <c r="JD712" s="49"/>
      <c r="JE712" s="49"/>
      <c r="JF712" s="49"/>
      <c r="JG712" s="49"/>
      <c r="JH712" s="49"/>
      <c r="JI712" s="49"/>
      <c r="JJ712" s="49"/>
      <c r="JK712" s="49"/>
      <c r="JL712" s="49"/>
      <c r="JM712" s="49"/>
      <c r="JN712" s="49"/>
      <c r="JO712" s="49"/>
      <c r="JP712" s="49"/>
      <c r="JQ712" s="49"/>
      <c r="JR712" s="49"/>
      <c r="JS712" s="49"/>
      <c r="JT712" s="49"/>
      <c r="JU712" s="49"/>
      <c r="JV712" s="49"/>
      <c r="JW712" s="49"/>
      <c r="JX712" s="49"/>
      <c r="JY712" s="49"/>
      <c r="JZ712" s="49"/>
      <c r="KA712" s="49"/>
      <c r="KB712" s="49"/>
      <c r="KC712" s="49"/>
      <c r="KD712" s="49"/>
      <c r="KE712" s="49"/>
      <c r="KF712" s="49"/>
      <c r="KG712" s="49"/>
      <c r="KH712" s="49"/>
      <c r="KI712" s="49"/>
      <c r="KJ712" s="49"/>
      <c r="KK712" s="49"/>
      <c r="KL712" s="49"/>
      <c r="KM712" s="49"/>
      <c r="KN712" s="49"/>
      <c r="KO712" s="49"/>
      <c r="KP712" s="49"/>
      <c r="KQ712" s="49"/>
      <c r="KR712" s="49"/>
      <c r="KS712" s="49"/>
      <c r="KT712" s="49"/>
      <c r="KU712" s="49"/>
      <c r="KV712" s="49"/>
      <c r="KW712" s="49"/>
      <c r="KX712" s="49"/>
      <c r="KY712" s="49"/>
      <c r="KZ712" s="49"/>
      <c r="LA712" s="49"/>
      <c r="LB712" s="49"/>
      <c r="LC712" s="49"/>
      <c r="LD712" s="49"/>
      <c r="LE712" s="49"/>
      <c r="LF712" s="49"/>
      <c r="LG712" s="49"/>
      <c r="LH712" s="49"/>
      <c r="LI712" s="49"/>
      <c r="LJ712" s="49"/>
      <c r="LK712" s="49"/>
      <c r="LL712" s="49"/>
      <c r="LM712" s="49"/>
      <c r="LN712" s="49"/>
      <c r="LO712" s="49"/>
      <c r="LP712" s="49"/>
      <c r="LQ712" s="49"/>
      <c r="LR712" s="49"/>
      <c r="LS712" s="49"/>
      <c r="LT712" s="49"/>
      <c r="LU712" s="49"/>
      <c r="LV712" s="49"/>
      <c r="LW712" s="49"/>
      <c r="LX712" s="49"/>
      <c r="LY712" s="49"/>
      <c r="LZ712" s="49"/>
      <c r="MA712" s="49"/>
      <c r="MB712" s="49"/>
      <c r="MC712" s="49"/>
      <c r="MD712" s="49"/>
      <c r="ME712" s="49"/>
      <c r="MF712" s="49"/>
      <c r="MG712" s="49"/>
      <c r="MH712" s="49"/>
      <c r="MI712" s="49"/>
      <c r="MJ712" s="49"/>
      <c r="MK712" s="49"/>
      <c r="ML712" s="49"/>
      <c r="MM712" s="49"/>
      <c r="MN712" s="49"/>
      <c r="MO712" s="49"/>
      <c r="MP712" s="49"/>
      <c r="MQ712" s="49"/>
      <c r="MR712" s="49"/>
      <c r="MS712" s="49"/>
      <c r="MT712" s="49"/>
      <c r="MU712" s="49"/>
      <c r="MV712" s="49"/>
      <c r="MW712" s="49"/>
      <c r="MX712" s="49"/>
      <c r="MY712" s="49"/>
      <c r="MZ712" s="49"/>
      <c r="NA712" s="49"/>
      <c r="NB712" s="49"/>
      <c r="NC712" s="49"/>
      <c r="ND712" s="49"/>
      <c r="NE712" s="49"/>
      <c r="NF712" s="49"/>
      <c r="NG712" s="49"/>
      <c r="NH712" s="49"/>
      <c r="NI712" s="49"/>
      <c r="NJ712" s="49"/>
      <c r="NK712" s="49"/>
      <c r="NL712" s="49"/>
      <c r="NM712" s="49"/>
      <c r="NN712" s="49"/>
      <c r="NO712" s="49"/>
      <c r="NP712" s="49"/>
      <c r="NQ712" s="49"/>
    </row>
    <row r="713" spans="1:381" s="50" customFormat="1" x14ac:dyDescent="0.2">
      <c r="A713" s="46">
        <v>712</v>
      </c>
      <c r="B713" s="47" t="s">
        <v>572</v>
      </c>
      <c r="C713" s="47" t="s">
        <v>36</v>
      </c>
      <c r="D713" s="59" t="s">
        <v>2593</v>
      </c>
      <c r="E713" s="66" t="s">
        <v>1950</v>
      </c>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49"/>
      <c r="AT713" s="49"/>
      <c r="AU713" s="49"/>
      <c r="AV713" s="49"/>
      <c r="AW713" s="49"/>
      <c r="AX713" s="49"/>
      <c r="AY713" s="49"/>
      <c r="AZ713" s="49"/>
      <c r="BA713" s="49"/>
      <c r="BB713" s="49"/>
      <c r="BC713" s="49"/>
      <c r="BD713" s="49"/>
      <c r="BE713" s="49"/>
      <c r="BF713" s="49"/>
      <c r="BG713" s="49"/>
      <c r="BH713" s="49"/>
      <c r="BI713" s="49"/>
      <c r="BJ713" s="49"/>
      <c r="BK713" s="49"/>
      <c r="BL713" s="49"/>
      <c r="BM713" s="49"/>
      <c r="BN713" s="49"/>
      <c r="BO713" s="49"/>
      <c r="BP713" s="49"/>
      <c r="BQ713" s="49"/>
      <c r="BR713" s="49"/>
      <c r="BS713" s="49"/>
      <c r="BT713" s="49"/>
      <c r="BU713" s="49"/>
      <c r="BV713" s="49"/>
      <c r="BW713" s="49"/>
      <c r="BX713" s="49"/>
      <c r="BY713" s="49"/>
      <c r="BZ713" s="49"/>
      <c r="CA713" s="49"/>
      <c r="CB713" s="49"/>
      <c r="CC713" s="49"/>
      <c r="CD713" s="49"/>
      <c r="CE713" s="49"/>
      <c r="CF713" s="49"/>
      <c r="CG713" s="49"/>
      <c r="CH713" s="49"/>
      <c r="CI713" s="49"/>
      <c r="CJ713" s="49"/>
      <c r="CK713" s="49"/>
      <c r="CL713" s="49"/>
      <c r="CM713" s="49"/>
      <c r="CN713" s="49"/>
      <c r="CO713" s="49"/>
      <c r="CP713" s="49"/>
      <c r="CQ713" s="49"/>
      <c r="CR713" s="49"/>
      <c r="CS713" s="49"/>
      <c r="CT713" s="49"/>
      <c r="CU713" s="49"/>
      <c r="CV713" s="49"/>
      <c r="CW713" s="49"/>
      <c r="CX713" s="49"/>
      <c r="CY713" s="49"/>
      <c r="CZ713" s="49"/>
      <c r="DA713" s="49"/>
      <c r="DB713" s="49"/>
      <c r="DC713" s="49"/>
      <c r="DD713" s="49"/>
      <c r="DE713" s="49"/>
      <c r="DF713" s="49"/>
      <c r="DG713" s="49"/>
      <c r="DH713" s="49"/>
      <c r="DI713" s="49"/>
      <c r="DJ713" s="49"/>
      <c r="DK713" s="49"/>
      <c r="DL713" s="49"/>
      <c r="DM713" s="49"/>
      <c r="DN713" s="49"/>
      <c r="DO713" s="49"/>
      <c r="DP713" s="49"/>
      <c r="DQ713" s="49"/>
      <c r="DR713" s="49"/>
      <c r="DS713" s="49"/>
      <c r="DT713" s="49"/>
      <c r="DU713" s="49"/>
      <c r="DV713" s="49"/>
      <c r="DW713" s="49"/>
      <c r="DX713" s="49"/>
      <c r="DY713" s="49"/>
      <c r="DZ713" s="49"/>
      <c r="EA713" s="49"/>
      <c r="EB713" s="49"/>
      <c r="EC713" s="49"/>
      <c r="ED713" s="49"/>
      <c r="EE713" s="49"/>
      <c r="EF713" s="49"/>
      <c r="EG713" s="49"/>
      <c r="EH713" s="49"/>
      <c r="EI713" s="49"/>
      <c r="EJ713" s="49"/>
      <c r="EK713" s="49"/>
      <c r="EL713" s="49"/>
      <c r="EM713" s="49"/>
      <c r="EN713" s="49"/>
      <c r="EO713" s="49"/>
      <c r="EP713" s="49"/>
      <c r="EQ713" s="49"/>
      <c r="ER713" s="49"/>
      <c r="ES713" s="49"/>
      <c r="ET713" s="49"/>
      <c r="EU713" s="49"/>
      <c r="EV713" s="49"/>
      <c r="EW713" s="49"/>
      <c r="EX713" s="49"/>
      <c r="EY713" s="49"/>
      <c r="EZ713" s="49"/>
      <c r="FA713" s="49"/>
      <c r="FB713" s="49"/>
      <c r="FC713" s="49"/>
      <c r="FD713" s="49"/>
      <c r="FE713" s="49"/>
      <c r="FF713" s="49"/>
      <c r="FG713" s="49"/>
      <c r="FH713" s="49"/>
      <c r="FI713" s="49"/>
      <c r="FJ713" s="49"/>
      <c r="FK713" s="49"/>
      <c r="FL713" s="49"/>
      <c r="FM713" s="49"/>
      <c r="FN713" s="49"/>
      <c r="FO713" s="49"/>
      <c r="FP713" s="49"/>
      <c r="FQ713" s="49"/>
      <c r="FR713" s="49"/>
      <c r="FS713" s="49"/>
      <c r="FT713" s="49"/>
      <c r="FU713" s="49"/>
      <c r="FV713" s="49"/>
      <c r="FW713" s="49"/>
      <c r="FX713" s="49"/>
      <c r="FY713" s="49"/>
      <c r="FZ713" s="49"/>
      <c r="GA713" s="49"/>
      <c r="GB713" s="49"/>
      <c r="GC713" s="49"/>
      <c r="GD713" s="49"/>
      <c r="GE713" s="49"/>
      <c r="GF713" s="49"/>
      <c r="GG713" s="49"/>
      <c r="GH713" s="49"/>
      <c r="GI713" s="49"/>
      <c r="GJ713" s="49"/>
      <c r="GK713" s="49"/>
      <c r="GL713" s="49"/>
      <c r="GM713" s="49"/>
      <c r="GN713" s="49"/>
      <c r="GO713" s="49"/>
      <c r="GP713" s="49"/>
      <c r="GQ713" s="49"/>
      <c r="GR713" s="49"/>
      <c r="GS713" s="49"/>
      <c r="GT713" s="49"/>
      <c r="GU713" s="49"/>
      <c r="GV713" s="49"/>
      <c r="GW713" s="49"/>
      <c r="GX713" s="49"/>
      <c r="GY713" s="49"/>
      <c r="GZ713" s="49"/>
      <c r="HA713" s="49"/>
      <c r="HB713" s="49"/>
      <c r="HC713" s="49"/>
      <c r="HD713" s="49"/>
      <c r="HE713" s="49"/>
      <c r="HF713" s="49"/>
      <c r="HG713" s="49"/>
      <c r="HH713" s="49"/>
      <c r="HI713" s="49"/>
      <c r="HJ713" s="49"/>
      <c r="HK713" s="49"/>
      <c r="HL713" s="49"/>
      <c r="HM713" s="49"/>
      <c r="HN713" s="49"/>
      <c r="HO713" s="49"/>
      <c r="HP713" s="49"/>
      <c r="HQ713" s="49"/>
      <c r="HR713" s="49"/>
      <c r="HS713" s="49"/>
      <c r="HT713" s="49"/>
      <c r="HU713" s="49"/>
      <c r="HV713" s="49"/>
      <c r="HW713" s="49"/>
      <c r="HX713" s="49"/>
      <c r="HY713" s="49"/>
      <c r="HZ713" s="49"/>
      <c r="IA713" s="49"/>
      <c r="IB713" s="49"/>
      <c r="IC713" s="49"/>
      <c r="ID713" s="49"/>
      <c r="IE713" s="49"/>
      <c r="IF713" s="49"/>
      <c r="IG713" s="49"/>
      <c r="IH713" s="49"/>
      <c r="II713" s="49"/>
      <c r="IJ713" s="49"/>
      <c r="IK713" s="49"/>
      <c r="IL713" s="49"/>
      <c r="IM713" s="49"/>
      <c r="IN713" s="49"/>
      <c r="IO713" s="49"/>
      <c r="IP713" s="49"/>
      <c r="IQ713" s="49"/>
      <c r="IR713" s="49"/>
      <c r="IS713" s="49"/>
      <c r="IT713" s="49"/>
      <c r="IU713" s="49"/>
      <c r="IV713" s="49"/>
      <c r="IW713" s="49"/>
      <c r="IX713" s="49"/>
      <c r="IY713" s="49"/>
      <c r="IZ713" s="49"/>
      <c r="JA713" s="49"/>
      <c r="JB713" s="49"/>
      <c r="JC713" s="49"/>
      <c r="JD713" s="49"/>
      <c r="JE713" s="49"/>
      <c r="JF713" s="49"/>
      <c r="JG713" s="49"/>
      <c r="JH713" s="49"/>
      <c r="JI713" s="49"/>
      <c r="JJ713" s="49"/>
      <c r="JK713" s="49"/>
      <c r="JL713" s="49"/>
      <c r="JM713" s="49"/>
      <c r="JN713" s="49"/>
      <c r="JO713" s="49"/>
      <c r="JP713" s="49"/>
      <c r="JQ713" s="49"/>
      <c r="JR713" s="49"/>
      <c r="JS713" s="49"/>
      <c r="JT713" s="49"/>
      <c r="JU713" s="49"/>
      <c r="JV713" s="49"/>
      <c r="JW713" s="49"/>
      <c r="JX713" s="49"/>
      <c r="JY713" s="49"/>
      <c r="JZ713" s="49"/>
      <c r="KA713" s="49"/>
      <c r="KB713" s="49"/>
      <c r="KC713" s="49"/>
      <c r="KD713" s="49"/>
      <c r="KE713" s="49"/>
      <c r="KF713" s="49"/>
      <c r="KG713" s="49"/>
      <c r="KH713" s="49"/>
      <c r="KI713" s="49"/>
      <c r="KJ713" s="49"/>
      <c r="KK713" s="49"/>
      <c r="KL713" s="49"/>
      <c r="KM713" s="49"/>
      <c r="KN713" s="49"/>
      <c r="KO713" s="49"/>
      <c r="KP713" s="49"/>
      <c r="KQ713" s="49"/>
      <c r="KR713" s="49"/>
      <c r="KS713" s="49"/>
      <c r="KT713" s="49"/>
      <c r="KU713" s="49"/>
      <c r="KV713" s="49"/>
      <c r="KW713" s="49"/>
      <c r="KX713" s="49"/>
      <c r="KY713" s="49"/>
      <c r="KZ713" s="49"/>
      <c r="LA713" s="49"/>
      <c r="LB713" s="49"/>
      <c r="LC713" s="49"/>
      <c r="LD713" s="49"/>
      <c r="LE713" s="49"/>
      <c r="LF713" s="49"/>
      <c r="LG713" s="49"/>
      <c r="LH713" s="49"/>
      <c r="LI713" s="49"/>
      <c r="LJ713" s="49"/>
      <c r="LK713" s="49"/>
      <c r="LL713" s="49"/>
      <c r="LM713" s="49"/>
      <c r="LN713" s="49"/>
      <c r="LO713" s="49"/>
      <c r="LP713" s="49"/>
      <c r="LQ713" s="49"/>
      <c r="LR713" s="49"/>
      <c r="LS713" s="49"/>
      <c r="LT713" s="49"/>
      <c r="LU713" s="49"/>
      <c r="LV713" s="49"/>
      <c r="LW713" s="49"/>
      <c r="LX713" s="49"/>
      <c r="LY713" s="49"/>
      <c r="LZ713" s="49"/>
      <c r="MA713" s="49"/>
      <c r="MB713" s="49"/>
      <c r="MC713" s="49"/>
      <c r="MD713" s="49"/>
      <c r="ME713" s="49"/>
      <c r="MF713" s="49"/>
      <c r="MG713" s="49"/>
      <c r="MH713" s="49"/>
      <c r="MI713" s="49"/>
      <c r="MJ713" s="49"/>
      <c r="MK713" s="49"/>
      <c r="ML713" s="49"/>
      <c r="MM713" s="49"/>
      <c r="MN713" s="49"/>
      <c r="MO713" s="49"/>
      <c r="MP713" s="49"/>
      <c r="MQ713" s="49"/>
      <c r="MR713" s="49"/>
      <c r="MS713" s="49"/>
      <c r="MT713" s="49"/>
      <c r="MU713" s="49"/>
      <c r="MV713" s="49"/>
      <c r="MW713" s="49"/>
      <c r="MX713" s="49"/>
      <c r="MY713" s="49"/>
      <c r="MZ713" s="49"/>
      <c r="NA713" s="49"/>
      <c r="NB713" s="49"/>
      <c r="NC713" s="49"/>
      <c r="ND713" s="49"/>
      <c r="NE713" s="49"/>
      <c r="NF713" s="49"/>
      <c r="NG713" s="49"/>
      <c r="NH713" s="49"/>
      <c r="NI713" s="49"/>
      <c r="NJ713" s="49"/>
      <c r="NK713" s="49"/>
      <c r="NL713" s="49"/>
      <c r="NM713" s="49"/>
      <c r="NN713" s="49"/>
      <c r="NO713" s="49"/>
      <c r="NP713" s="49"/>
      <c r="NQ713" s="49"/>
    </row>
    <row r="714" spans="1:381" x14ac:dyDescent="0.2">
      <c r="A714" s="46">
        <v>713</v>
      </c>
      <c r="B714" s="47" t="s">
        <v>469</v>
      </c>
      <c r="C714" s="47" t="s">
        <v>36</v>
      </c>
      <c r="D714" s="59" t="s">
        <v>2593</v>
      </c>
      <c r="E714" s="66" t="s">
        <v>2165</v>
      </c>
    </row>
    <row r="715" spans="1:381" x14ac:dyDescent="0.2">
      <c r="A715" s="46">
        <v>714</v>
      </c>
      <c r="B715" s="47" t="s">
        <v>573</v>
      </c>
      <c r="C715" s="47" t="s">
        <v>36</v>
      </c>
      <c r="D715" s="59" t="s">
        <v>2593</v>
      </c>
      <c r="E715" s="66" t="s">
        <v>1900</v>
      </c>
    </row>
    <row r="716" spans="1:381" x14ac:dyDescent="0.2">
      <c r="A716" s="46">
        <v>715</v>
      </c>
      <c r="B716" s="47" t="s">
        <v>574</v>
      </c>
      <c r="C716" s="47" t="s">
        <v>36</v>
      </c>
      <c r="D716" s="59" t="s">
        <v>2593</v>
      </c>
      <c r="E716" s="66" t="s">
        <v>1900</v>
      </c>
    </row>
    <row r="717" spans="1:381" x14ac:dyDescent="0.2">
      <c r="A717" s="46">
        <v>716</v>
      </c>
      <c r="B717" s="47" t="s">
        <v>575</v>
      </c>
      <c r="C717" s="47" t="s">
        <v>36</v>
      </c>
      <c r="D717" s="59" t="s">
        <v>2593</v>
      </c>
      <c r="E717" s="66" t="s">
        <v>2075</v>
      </c>
    </row>
    <row r="718" spans="1:381" s="56" customFormat="1" x14ac:dyDescent="0.2">
      <c r="A718" s="46">
        <v>717</v>
      </c>
      <c r="B718" s="47" t="s">
        <v>576</v>
      </c>
      <c r="C718" s="47" t="s">
        <v>36</v>
      </c>
      <c r="D718" s="59" t="s">
        <v>2593</v>
      </c>
      <c r="E718" s="66" t="s">
        <v>2010</v>
      </c>
      <c r="F718" s="55"/>
      <c r="G718" s="55"/>
      <c r="H718" s="55"/>
      <c r="I718" s="55"/>
      <c r="J718" s="55"/>
      <c r="K718" s="55"/>
      <c r="L718" s="55"/>
      <c r="M718" s="55"/>
      <c r="N718" s="55"/>
      <c r="O718" s="55"/>
      <c r="P718" s="55"/>
      <c r="Q718" s="55"/>
      <c r="R718" s="55"/>
      <c r="S718" s="55"/>
      <c r="T718" s="55"/>
      <c r="U718" s="55"/>
      <c r="V718" s="55"/>
      <c r="W718" s="55"/>
      <c r="X718" s="55"/>
      <c r="Y718" s="55"/>
      <c r="Z718" s="55"/>
      <c r="AA718" s="55"/>
      <c r="AB718" s="55"/>
      <c r="AC718" s="55"/>
      <c r="AD718" s="55"/>
      <c r="AE718" s="55"/>
      <c r="AF718" s="55"/>
      <c r="AG718" s="55"/>
      <c r="AH718" s="55"/>
      <c r="AI718" s="55"/>
      <c r="AJ718" s="55"/>
      <c r="AK718" s="55"/>
      <c r="AL718" s="55"/>
      <c r="AM718" s="55"/>
      <c r="AN718" s="55"/>
      <c r="AO718" s="55"/>
      <c r="AP718" s="55"/>
      <c r="AQ718" s="55"/>
      <c r="AR718" s="55"/>
      <c r="AS718" s="55"/>
      <c r="AT718" s="55"/>
      <c r="AU718" s="55"/>
      <c r="AV718" s="55"/>
      <c r="AW718" s="55"/>
      <c r="AX718" s="55"/>
      <c r="AY718" s="55"/>
      <c r="AZ718" s="55"/>
      <c r="BA718" s="55"/>
      <c r="BB718" s="55"/>
      <c r="BC718" s="55"/>
      <c r="BD718" s="55"/>
      <c r="BE718" s="55"/>
      <c r="BF718" s="55"/>
      <c r="BG718" s="55"/>
      <c r="BH718" s="55"/>
      <c r="BI718" s="55"/>
      <c r="BJ718" s="55"/>
      <c r="BK718" s="55"/>
      <c r="BL718" s="55"/>
      <c r="BM718" s="55"/>
      <c r="BN718" s="55"/>
      <c r="BO718" s="55"/>
      <c r="BP718" s="55"/>
      <c r="BQ718" s="55"/>
      <c r="BR718" s="55"/>
      <c r="BS718" s="55"/>
      <c r="BT718" s="55"/>
      <c r="BU718" s="55"/>
      <c r="BV718" s="55"/>
      <c r="BW718" s="55"/>
      <c r="BX718" s="55"/>
      <c r="BY718" s="55"/>
      <c r="BZ718" s="55"/>
      <c r="CA718" s="55"/>
      <c r="CB718" s="55"/>
      <c r="CC718" s="55"/>
      <c r="CD718" s="55"/>
      <c r="CE718" s="55"/>
      <c r="CF718" s="55"/>
      <c r="CG718" s="55"/>
      <c r="CH718" s="55"/>
      <c r="CI718" s="55"/>
      <c r="CJ718" s="55"/>
      <c r="CK718" s="55"/>
      <c r="CL718" s="55"/>
      <c r="CM718" s="55"/>
      <c r="CN718" s="55"/>
      <c r="CO718" s="55"/>
      <c r="CP718" s="55"/>
      <c r="CQ718" s="55"/>
      <c r="CR718" s="55"/>
      <c r="CS718" s="55"/>
      <c r="CT718" s="55"/>
      <c r="CU718" s="55"/>
      <c r="CV718" s="55"/>
      <c r="CW718" s="55"/>
      <c r="CX718" s="55"/>
      <c r="CY718" s="55"/>
      <c r="CZ718" s="55"/>
      <c r="DA718" s="55"/>
      <c r="DB718" s="55"/>
      <c r="DC718" s="55"/>
      <c r="DD718" s="55"/>
      <c r="DE718" s="55"/>
      <c r="DF718" s="55"/>
      <c r="DG718" s="55"/>
      <c r="DH718" s="55"/>
      <c r="DI718" s="55"/>
      <c r="DJ718" s="55"/>
      <c r="DK718" s="55"/>
      <c r="DL718" s="55"/>
      <c r="DM718" s="55"/>
      <c r="DN718" s="55"/>
      <c r="DO718" s="55"/>
      <c r="DP718" s="55"/>
      <c r="DQ718" s="55"/>
      <c r="DR718" s="55"/>
      <c r="DS718" s="55"/>
      <c r="DT718" s="55"/>
      <c r="DU718" s="55"/>
      <c r="DV718" s="55"/>
      <c r="DW718" s="55"/>
      <c r="DX718" s="55"/>
      <c r="DY718" s="55"/>
      <c r="DZ718" s="55"/>
      <c r="EA718" s="55"/>
      <c r="EB718" s="55"/>
      <c r="EC718" s="55"/>
      <c r="ED718" s="55"/>
      <c r="EE718" s="55"/>
      <c r="EF718" s="55"/>
      <c r="EG718" s="55"/>
      <c r="EH718" s="55"/>
      <c r="EI718" s="55"/>
      <c r="EJ718" s="55"/>
      <c r="EK718" s="55"/>
      <c r="EL718" s="55"/>
      <c r="EM718" s="55"/>
      <c r="EN718" s="55"/>
      <c r="EO718" s="55"/>
      <c r="EP718" s="55"/>
      <c r="EQ718" s="55"/>
      <c r="ER718" s="55"/>
      <c r="ES718" s="55"/>
      <c r="ET718" s="55"/>
      <c r="EU718" s="55"/>
      <c r="EV718" s="55"/>
      <c r="EW718" s="55"/>
      <c r="EX718" s="55"/>
      <c r="EY718" s="55"/>
      <c r="EZ718" s="55"/>
      <c r="FA718" s="55"/>
      <c r="FB718" s="55"/>
      <c r="FC718" s="55"/>
      <c r="FD718" s="55"/>
      <c r="FE718" s="55"/>
      <c r="FF718" s="55"/>
      <c r="FG718" s="55"/>
      <c r="FH718" s="55"/>
      <c r="FI718" s="55"/>
      <c r="FJ718" s="55"/>
      <c r="FK718" s="55"/>
      <c r="FL718" s="55"/>
      <c r="FM718" s="55"/>
      <c r="FN718" s="55"/>
      <c r="FO718" s="55"/>
      <c r="FP718" s="55"/>
      <c r="FQ718" s="55"/>
      <c r="FR718" s="55"/>
      <c r="FS718" s="55"/>
      <c r="FT718" s="55"/>
      <c r="FU718" s="55"/>
      <c r="FV718" s="55"/>
      <c r="FW718" s="55"/>
      <c r="FX718" s="55"/>
      <c r="FY718" s="55"/>
      <c r="FZ718" s="55"/>
      <c r="GA718" s="55"/>
      <c r="GB718" s="55"/>
      <c r="GC718" s="55"/>
      <c r="GD718" s="55"/>
      <c r="GE718" s="55"/>
      <c r="GF718" s="55"/>
      <c r="GG718" s="55"/>
      <c r="GH718" s="55"/>
      <c r="GI718" s="55"/>
      <c r="GJ718" s="55"/>
      <c r="GK718" s="55"/>
      <c r="GL718" s="55"/>
      <c r="GM718" s="55"/>
      <c r="GN718" s="55"/>
      <c r="GO718" s="55"/>
      <c r="GP718" s="55"/>
      <c r="GQ718" s="55"/>
      <c r="GR718" s="55"/>
      <c r="GS718" s="55"/>
      <c r="GT718" s="55"/>
      <c r="GU718" s="55"/>
      <c r="GV718" s="55"/>
      <c r="GW718" s="55"/>
      <c r="GX718" s="55"/>
      <c r="GY718" s="55"/>
      <c r="GZ718" s="55"/>
      <c r="HA718" s="55"/>
      <c r="HB718" s="55"/>
      <c r="HC718" s="55"/>
      <c r="HD718" s="55"/>
      <c r="HE718" s="55"/>
      <c r="HF718" s="55"/>
      <c r="HG718" s="55"/>
      <c r="HH718" s="55"/>
      <c r="HI718" s="55"/>
      <c r="HJ718" s="55"/>
      <c r="HK718" s="55"/>
      <c r="HL718" s="55"/>
      <c r="HM718" s="55"/>
      <c r="HN718" s="55"/>
      <c r="HO718" s="55"/>
      <c r="HP718" s="55"/>
      <c r="HQ718" s="55"/>
      <c r="HR718" s="55"/>
      <c r="HS718" s="55"/>
      <c r="HT718" s="55"/>
      <c r="HU718" s="55"/>
      <c r="HV718" s="55"/>
      <c r="HW718" s="55"/>
      <c r="HX718" s="55"/>
      <c r="HY718" s="55"/>
      <c r="HZ718" s="55"/>
      <c r="IA718" s="55"/>
      <c r="IB718" s="55"/>
      <c r="IC718" s="55"/>
      <c r="ID718" s="55"/>
      <c r="IE718" s="55"/>
      <c r="IF718" s="55"/>
      <c r="IG718" s="55"/>
      <c r="IH718" s="55"/>
      <c r="II718" s="55"/>
      <c r="IJ718" s="55"/>
      <c r="IK718" s="55"/>
      <c r="IL718" s="55"/>
      <c r="IM718" s="55"/>
      <c r="IN718" s="55"/>
      <c r="IO718" s="55"/>
      <c r="IP718" s="55"/>
      <c r="IQ718" s="55"/>
      <c r="IR718" s="55"/>
      <c r="IS718" s="55"/>
      <c r="IT718" s="55"/>
      <c r="IU718" s="55"/>
      <c r="IV718" s="55"/>
      <c r="IW718" s="55"/>
      <c r="IX718" s="55"/>
      <c r="IY718" s="55"/>
      <c r="IZ718" s="55"/>
      <c r="JA718" s="55"/>
      <c r="JB718" s="55"/>
      <c r="JC718" s="55"/>
      <c r="JD718" s="55"/>
      <c r="JE718" s="55"/>
      <c r="JF718" s="55"/>
      <c r="JG718" s="55"/>
      <c r="JH718" s="55"/>
      <c r="JI718" s="55"/>
      <c r="JJ718" s="55"/>
      <c r="JK718" s="55"/>
      <c r="JL718" s="55"/>
      <c r="JM718" s="55"/>
      <c r="JN718" s="55"/>
      <c r="JO718" s="55"/>
      <c r="JP718" s="55"/>
      <c r="JQ718" s="55"/>
      <c r="JR718" s="55"/>
      <c r="JS718" s="55"/>
      <c r="JT718" s="55"/>
      <c r="JU718" s="55"/>
      <c r="JV718" s="55"/>
      <c r="JW718" s="55"/>
      <c r="JX718" s="55"/>
      <c r="JY718" s="55"/>
      <c r="JZ718" s="55"/>
      <c r="KA718" s="55"/>
      <c r="KB718" s="55"/>
      <c r="KC718" s="55"/>
      <c r="KD718" s="55"/>
      <c r="KE718" s="55"/>
      <c r="KF718" s="55"/>
      <c r="KG718" s="55"/>
      <c r="KH718" s="55"/>
      <c r="KI718" s="55"/>
      <c r="KJ718" s="55"/>
      <c r="KK718" s="55"/>
      <c r="KL718" s="55"/>
      <c r="KM718" s="55"/>
      <c r="KN718" s="55"/>
      <c r="KO718" s="55"/>
      <c r="KP718" s="55"/>
      <c r="KQ718" s="55"/>
      <c r="KR718" s="55"/>
      <c r="KS718" s="55"/>
      <c r="KT718" s="55"/>
      <c r="KU718" s="55"/>
      <c r="KV718" s="55"/>
      <c r="KW718" s="55"/>
      <c r="KX718" s="55"/>
      <c r="KY718" s="55"/>
      <c r="KZ718" s="55"/>
      <c r="LA718" s="55"/>
      <c r="LB718" s="55"/>
      <c r="LC718" s="55"/>
      <c r="LD718" s="55"/>
      <c r="LE718" s="55"/>
      <c r="LF718" s="55"/>
      <c r="LG718" s="55"/>
      <c r="LH718" s="55"/>
      <c r="LI718" s="55"/>
      <c r="LJ718" s="55"/>
      <c r="LK718" s="55"/>
      <c r="LL718" s="55"/>
      <c r="LM718" s="55"/>
      <c r="LN718" s="55"/>
      <c r="LO718" s="55"/>
      <c r="LP718" s="55"/>
      <c r="LQ718" s="55"/>
      <c r="LR718" s="55"/>
      <c r="LS718" s="55"/>
      <c r="LT718" s="55"/>
      <c r="LU718" s="55"/>
      <c r="LV718" s="55"/>
      <c r="LW718" s="55"/>
      <c r="LX718" s="55"/>
      <c r="LY718" s="55"/>
      <c r="LZ718" s="55"/>
      <c r="MA718" s="55"/>
      <c r="MB718" s="55"/>
      <c r="MC718" s="55"/>
      <c r="MD718" s="55"/>
      <c r="ME718" s="55"/>
      <c r="MF718" s="55"/>
      <c r="MG718" s="55"/>
      <c r="MH718" s="55"/>
      <c r="MI718" s="55"/>
      <c r="MJ718" s="55"/>
      <c r="MK718" s="55"/>
      <c r="ML718" s="55"/>
      <c r="MM718" s="55"/>
      <c r="MN718" s="55"/>
      <c r="MO718" s="55"/>
      <c r="MP718" s="55"/>
      <c r="MQ718" s="55"/>
      <c r="MR718" s="55"/>
      <c r="MS718" s="55"/>
      <c r="MT718" s="55"/>
      <c r="MU718" s="55"/>
      <c r="MV718" s="55"/>
      <c r="MW718" s="55"/>
      <c r="MX718" s="55"/>
      <c r="MY718" s="55"/>
      <c r="MZ718" s="55"/>
      <c r="NA718" s="55"/>
      <c r="NB718" s="55"/>
      <c r="NC718" s="55"/>
      <c r="ND718" s="55"/>
      <c r="NE718" s="55"/>
      <c r="NF718" s="55"/>
      <c r="NG718" s="55"/>
      <c r="NH718" s="55"/>
      <c r="NI718" s="55"/>
      <c r="NJ718" s="55"/>
      <c r="NK718" s="55"/>
      <c r="NL718" s="55"/>
      <c r="NM718" s="55"/>
      <c r="NN718" s="55"/>
      <c r="NO718" s="55"/>
      <c r="NP718" s="55"/>
      <c r="NQ718" s="55"/>
    </row>
    <row r="719" spans="1:381" x14ac:dyDescent="0.2">
      <c r="A719" s="46">
        <v>718</v>
      </c>
      <c r="B719" s="47" t="s">
        <v>577</v>
      </c>
      <c r="C719" s="47" t="s">
        <v>36</v>
      </c>
      <c r="D719" s="59" t="s">
        <v>2593</v>
      </c>
      <c r="E719" s="66" t="s">
        <v>2166</v>
      </c>
    </row>
    <row r="720" spans="1:381" x14ac:dyDescent="0.2">
      <c r="A720" s="46">
        <v>719</v>
      </c>
      <c r="B720" s="47" t="s">
        <v>578</v>
      </c>
      <c r="C720" s="47" t="s">
        <v>36</v>
      </c>
      <c r="D720" s="59" t="s">
        <v>2593</v>
      </c>
      <c r="E720" s="66" t="s">
        <v>2167</v>
      </c>
    </row>
    <row r="721" spans="1:381" s="50" customFormat="1" x14ac:dyDescent="0.2">
      <c r="A721" s="46">
        <v>720</v>
      </c>
      <c r="B721" s="47" t="s">
        <v>579</v>
      </c>
      <c r="C721" s="47" t="s">
        <v>36</v>
      </c>
      <c r="D721" s="59" t="s">
        <v>2593</v>
      </c>
      <c r="E721" s="66" t="s">
        <v>1950</v>
      </c>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c r="AN721" s="49"/>
      <c r="AO721" s="49"/>
      <c r="AP721" s="49"/>
      <c r="AQ721" s="49"/>
      <c r="AR721" s="49"/>
      <c r="AS721" s="49"/>
      <c r="AT721" s="49"/>
      <c r="AU721" s="49"/>
      <c r="AV721" s="49"/>
      <c r="AW721" s="49"/>
      <c r="AX721" s="49"/>
      <c r="AY721" s="49"/>
      <c r="AZ721" s="49"/>
      <c r="BA721" s="49"/>
      <c r="BB721" s="49"/>
      <c r="BC721" s="49"/>
      <c r="BD721" s="49"/>
      <c r="BE721" s="49"/>
      <c r="BF721" s="49"/>
      <c r="BG721" s="49"/>
      <c r="BH721" s="49"/>
      <c r="BI721" s="49"/>
      <c r="BJ721" s="49"/>
      <c r="BK721" s="49"/>
      <c r="BL721" s="49"/>
      <c r="BM721" s="49"/>
      <c r="BN721" s="49"/>
      <c r="BO721" s="49"/>
      <c r="BP721" s="49"/>
      <c r="BQ721" s="49"/>
      <c r="BR721" s="49"/>
      <c r="BS721" s="49"/>
      <c r="BT721" s="49"/>
      <c r="BU721" s="49"/>
      <c r="BV721" s="49"/>
      <c r="BW721" s="49"/>
      <c r="BX721" s="49"/>
      <c r="BY721" s="49"/>
      <c r="BZ721" s="49"/>
      <c r="CA721" s="49"/>
      <c r="CB721" s="49"/>
      <c r="CC721" s="49"/>
      <c r="CD721" s="49"/>
      <c r="CE721" s="49"/>
      <c r="CF721" s="49"/>
      <c r="CG721" s="49"/>
      <c r="CH721" s="49"/>
      <c r="CI721" s="49"/>
      <c r="CJ721" s="49"/>
      <c r="CK721" s="49"/>
      <c r="CL721" s="49"/>
      <c r="CM721" s="49"/>
      <c r="CN721" s="49"/>
      <c r="CO721" s="49"/>
      <c r="CP721" s="49"/>
      <c r="CQ721" s="49"/>
      <c r="CR721" s="49"/>
      <c r="CS721" s="49"/>
      <c r="CT721" s="49"/>
      <c r="CU721" s="49"/>
      <c r="CV721" s="49"/>
      <c r="CW721" s="49"/>
      <c r="CX721" s="49"/>
      <c r="CY721" s="49"/>
      <c r="CZ721" s="49"/>
      <c r="DA721" s="49"/>
      <c r="DB721" s="49"/>
      <c r="DC721" s="49"/>
      <c r="DD721" s="49"/>
      <c r="DE721" s="49"/>
      <c r="DF721" s="49"/>
      <c r="DG721" s="49"/>
      <c r="DH721" s="49"/>
      <c r="DI721" s="49"/>
      <c r="DJ721" s="49"/>
      <c r="DK721" s="49"/>
      <c r="DL721" s="49"/>
      <c r="DM721" s="49"/>
      <c r="DN721" s="49"/>
      <c r="DO721" s="49"/>
      <c r="DP721" s="49"/>
      <c r="DQ721" s="49"/>
      <c r="DR721" s="49"/>
      <c r="DS721" s="49"/>
      <c r="DT721" s="49"/>
      <c r="DU721" s="49"/>
      <c r="DV721" s="49"/>
      <c r="DW721" s="49"/>
      <c r="DX721" s="49"/>
      <c r="DY721" s="49"/>
      <c r="DZ721" s="49"/>
      <c r="EA721" s="49"/>
      <c r="EB721" s="49"/>
      <c r="EC721" s="49"/>
      <c r="ED721" s="49"/>
      <c r="EE721" s="49"/>
      <c r="EF721" s="49"/>
      <c r="EG721" s="49"/>
      <c r="EH721" s="49"/>
      <c r="EI721" s="49"/>
      <c r="EJ721" s="49"/>
      <c r="EK721" s="49"/>
      <c r="EL721" s="49"/>
      <c r="EM721" s="49"/>
      <c r="EN721" s="49"/>
      <c r="EO721" s="49"/>
      <c r="EP721" s="49"/>
      <c r="EQ721" s="49"/>
      <c r="ER721" s="49"/>
      <c r="ES721" s="49"/>
      <c r="ET721" s="49"/>
      <c r="EU721" s="49"/>
      <c r="EV721" s="49"/>
      <c r="EW721" s="49"/>
      <c r="EX721" s="49"/>
      <c r="EY721" s="49"/>
      <c r="EZ721" s="49"/>
      <c r="FA721" s="49"/>
      <c r="FB721" s="49"/>
      <c r="FC721" s="49"/>
      <c r="FD721" s="49"/>
      <c r="FE721" s="49"/>
      <c r="FF721" s="49"/>
      <c r="FG721" s="49"/>
      <c r="FH721" s="49"/>
      <c r="FI721" s="49"/>
      <c r="FJ721" s="49"/>
      <c r="FK721" s="49"/>
      <c r="FL721" s="49"/>
      <c r="FM721" s="49"/>
      <c r="FN721" s="49"/>
      <c r="FO721" s="49"/>
      <c r="FP721" s="49"/>
      <c r="FQ721" s="49"/>
      <c r="FR721" s="49"/>
      <c r="FS721" s="49"/>
      <c r="FT721" s="49"/>
      <c r="FU721" s="49"/>
      <c r="FV721" s="49"/>
      <c r="FW721" s="49"/>
      <c r="FX721" s="49"/>
      <c r="FY721" s="49"/>
      <c r="FZ721" s="49"/>
      <c r="GA721" s="49"/>
      <c r="GB721" s="49"/>
      <c r="GC721" s="49"/>
      <c r="GD721" s="49"/>
      <c r="GE721" s="49"/>
      <c r="GF721" s="49"/>
      <c r="GG721" s="49"/>
      <c r="GH721" s="49"/>
      <c r="GI721" s="49"/>
      <c r="GJ721" s="49"/>
      <c r="GK721" s="49"/>
      <c r="GL721" s="49"/>
      <c r="GM721" s="49"/>
      <c r="GN721" s="49"/>
      <c r="GO721" s="49"/>
      <c r="GP721" s="49"/>
      <c r="GQ721" s="49"/>
      <c r="GR721" s="49"/>
      <c r="GS721" s="49"/>
      <c r="GT721" s="49"/>
      <c r="GU721" s="49"/>
      <c r="GV721" s="49"/>
      <c r="GW721" s="49"/>
      <c r="GX721" s="49"/>
      <c r="GY721" s="49"/>
      <c r="GZ721" s="49"/>
      <c r="HA721" s="49"/>
      <c r="HB721" s="49"/>
      <c r="HC721" s="49"/>
      <c r="HD721" s="49"/>
      <c r="HE721" s="49"/>
      <c r="HF721" s="49"/>
      <c r="HG721" s="49"/>
      <c r="HH721" s="49"/>
      <c r="HI721" s="49"/>
      <c r="HJ721" s="49"/>
      <c r="HK721" s="49"/>
      <c r="HL721" s="49"/>
      <c r="HM721" s="49"/>
      <c r="HN721" s="49"/>
      <c r="HO721" s="49"/>
      <c r="HP721" s="49"/>
      <c r="HQ721" s="49"/>
      <c r="HR721" s="49"/>
      <c r="HS721" s="49"/>
      <c r="HT721" s="49"/>
      <c r="HU721" s="49"/>
      <c r="HV721" s="49"/>
      <c r="HW721" s="49"/>
      <c r="HX721" s="49"/>
      <c r="HY721" s="49"/>
      <c r="HZ721" s="49"/>
      <c r="IA721" s="49"/>
      <c r="IB721" s="49"/>
      <c r="IC721" s="49"/>
      <c r="ID721" s="49"/>
      <c r="IE721" s="49"/>
      <c r="IF721" s="49"/>
      <c r="IG721" s="49"/>
      <c r="IH721" s="49"/>
      <c r="II721" s="49"/>
      <c r="IJ721" s="49"/>
      <c r="IK721" s="49"/>
      <c r="IL721" s="49"/>
      <c r="IM721" s="49"/>
      <c r="IN721" s="49"/>
      <c r="IO721" s="49"/>
      <c r="IP721" s="49"/>
      <c r="IQ721" s="49"/>
      <c r="IR721" s="49"/>
      <c r="IS721" s="49"/>
      <c r="IT721" s="49"/>
      <c r="IU721" s="49"/>
      <c r="IV721" s="49"/>
      <c r="IW721" s="49"/>
      <c r="IX721" s="49"/>
      <c r="IY721" s="49"/>
      <c r="IZ721" s="49"/>
      <c r="JA721" s="49"/>
      <c r="JB721" s="49"/>
      <c r="JC721" s="49"/>
      <c r="JD721" s="49"/>
      <c r="JE721" s="49"/>
      <c r="JF721" s="49"/>
      <c r="JG721" s="49"/>
      <c r="JH721" s="49"/>
      <c r="JI721" s="49"/>
      <c r="JJ721" s="49"/>
      <c r="JK721" s="49"/>
      <c r="JL721" s="49"/>
      <c r="JM721" s="49"/>
      <c r="JN721" s="49"/>
      <c r="JO721" s="49"/>
      <c r="JP721" s="49"/>
      <c r="JQ721" s="49"/>
      <c r="JR721" s="49"/>
      <c r="JS721" s="49"/>
      <c r="JT721" s="49"/>
      <c r="JU721" s="49"/>
      <c r="JV721" s="49"/>
      <c r="JW721" s="49"/>
      <c r="JX721" s="49"/>
      <c r="JY721" s="49"/>
      <c r="JZ721" s="49"/>
      <c r="KA721" s="49"/>
      <c r="KB721" s="49"/>
      <c r="KC721" s="49"/>
      <c r="KD721" s="49"/>
      <c r="KE721" s="49"/>
      <c r="KF721" s="49"/>
      <c r="KG721" s="49"/>
      <c r="KH721" s="49"/>
      <c r="KI721" s="49"/>
      <c r="KJ721" s="49"/>
      <c r="KK721" s="49"/>
      <c r="KL721" s="49"/>
      <c r="KM721" s="49"/>
      <c r="KN721" s="49"/>
      <c r="KO721" s="49"/>
      <c r="KP721" s="49"/>
      <c r="KQ721" s="49"/>
      <c r="KR721" s="49"/>
      <c r="KS721" s="49"/>
      <c r="KT721" s="49"/>
      <c r="KU721" s="49"/>
      <c r="KV721" s="49"/>
      <c r="KW721" s="49"/>
      <c r="KX721" s="49"/>
      <c r="KY721" s="49"/>
      <c r="KZ721" s="49"/>
      <c r="LA721" s="49"/>
      <c r="LB721" s="49"/>
      <c r="LC721" s="49"/>
      <c r="LD721" s="49"/>
      <c r="LE721" s="49"/>
      <c r="LF721" s="49"/>
      <c r="LG721" s="49"/>
      <c r="LH721" s="49"/>
      <c r="LI721" s="49"/>
      <c r="LJ721" s="49"/>
      <c r="LK721" s="49"/>
      <c r="LL721" s="49"/>
      <c r="LM721" s="49"/>
      <c r="LN721" s="49"/>
      <c r="LO721" s="49"/>
      <c r="LP721" s="49"/>
      <c r="LQ721" s="49"/>
      <c r="LR721" s="49"/>
      <c r="LS721" s="49"/>
      <c r="LT721" s="49"/>
      <c r="LU721" s="49"/>
      <c r="LV721" s="49"/>
      <c r="LW721" s="49"/>
      <c r="LX721" s="49"/>
      <c r="LY721" s="49"/>
      <c r="LZ721" s="49"/>
      <c r="MA721" s="49"/>
      <c r="MB721" s="49"/>
      <c r="MC721" s="49"/>
      <c r="MD721" s="49"/>
      <c r="ME721" s="49"/>
      <c r="MF721" s="49"/>
      <c r="MG721" s="49"/>
      <c r="MH721" s="49"/>
      <c r="MI721" s="49"/>
      <c r="MJ721" s="49"/>
      <c r="MK721" s="49"/>
      <c r="ML721" s="49"/>
      <c r="MM721" s="49"/>
      <c r="MN721" s="49"/>
      <c r="MO721" s="49"/>
      <c r="MP721" s="49"/>
      <c r="MQ721" s="49"/>
      <c r="MR721" s="49"/>
      <c r="MS721" s="49"/>
      <c r="MT721" s="49"/>
      <c r="MU721" s="49"/>
      <c r="MV721" s="49"/>
      <c r="MW721" s="49"/>
      <c r="MX721" s="49"/>
      <c r="MY721" s="49"/>
      <c r="MZ721" s="49"/>
      <c r="NA721" s="49"/>
      <c r="NB721" s="49"/>
      <c r="NC721" s="49"/>
      <c r="ND721" s="49"/>
      <c r="NE721" s="49"/>
      <c r="NF721" s="49"/>
      <c r="NG721" s="49"/>
      <c r="NH721" s="49"/>
      <c r="NI721" s="49"/>
      <c r="NJ721" s="49"/>
      <c r="NK721" s="49"/>
      <c r="NL721" s="49"/>
      <c r="NM721" s="49"/>
      <c r="NN721" s="49"/>
      <c r="NO721" s="49"/>
      <c r="NP721" s="49"/>
      <c r="NQ721" s="49"/>
    </row>
    <row r="722" spans="1:381" s="50" customFormat="1" x14ac:dyDescent="0.2">
      <c r="A722" s="46">
        <v>721</v>
      </c>
      <c r="B722" s="47" t="s">
        <v>580</v>
      </c>
      <c r="C722" s="47" t="s">
        <v>36</v>
      </c>
      <c r="D722" s="59" t="s">
        <v>2593</v>
      </c>
      <c r="E722" s="66" t="s">
        <v>1900</v>
      </c>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49"/>
      <c r="AT722" s="49"/>
      <c r="AU722" s="49"/>
      <c r="AV722" s="49"/>
      <c r="AW722" s="49"/>
      <c r="AX722" s="49"/>
      <c r="AY722" s="49"/>
      <c r="AZ722" s="49"/>
      <c r="BA722" s="49"/>
      <c r="BB722" s="49"/>
      <c r="BC722" s="49"/>
      <c r="BD722" s="49"/>
      <c r="BE722" s="49"/>
      <c r="BF722" s="49"/>
      <c r="BG722" s="49"/>
      <c r="BH722" s="49"/>
      <c r="BI722" s="49"/>
      <c r="BJ722" s="49"/>
      <c r="BK722" s="49"/>
      <c r="BL722" s="49"/>
      <c r="BM722" s="49"/>
      <c r="BN722" s="49"/>
      <c r="BO722" s="49"/>
      <c r="BP722" s="49"/>
      <c r="BQ722" s="49"/>
      <c r="BR722" s="49"/>
      <c r="BS722" s="49"/>
      <c r="BT722" s="49"/>
      <c r="BU722" s="49"/>
      <c r="BV722" s="49"/>
      <c r="BW722" s="49"/>
      <c r="BX722" s="49"/>
      <c r="BY722" s="49"/>
      <c r="BZ722" s="49"/>
      <c r="CA722" s="49"/>
      <c r="CB722" s="49"/>
      <c r="CC722" s="49"/>
      <c r="CD722" s="49"/>
      <c r="CE722" s="49"/>
      <c r="CF722" s="49"/>
      <c r="CG722" s="49"/>
      <c r="CH722" s="49"/>
      <c r="CI722" s="49"/>
      <c r="CJ722" s="49"/>
      <c r="CK722" s="49"/>
      <c r="CL722" s="49"/>
      <c r="CM722" s="49"/>
      <c r="CN722" s="49"/>
      <c r="CO722" s="49"/>
      <c r="CP722" s="49"/>
      <c r="CQ722" s="49"/>
      <c r="CR722" s="49"/>
      <c r="CS722" s="49"/>
      <c r="CT722" s="49"/>
      <c r="CU722" s="49"/>
      <c r="CV722" s="49"/>
      <c r="CW722" s="49"/>
      <c r="CX722" s="49"/>
      <c r="CY722" s="49"/>
      <c r="CZ722" s="49"/>
      <c r="DA722" s="49"/>
      <c r="DB722" s="49"/>
      <c r="DC722" s="49"/>
      <c r="DD722" s="49"/>
      <c r="DE722" s="49"/>
      <c r="DF722" s="49"/>
      <c r="DG722" s="49"/>
      <c r="DH722" s="49"/>
      <c r="DI722" s="49"/>
      <c r="DJ722" s="49"/>
      <c r="DK722" s="49"/>
      <c r="DL722" s="49"/>
      <c r="DM722" s="49"/>
      <c r="DN722" s="49"/>
      <c r="DO722" s="49"/>
      <c r="DP722" s="49"/>
      <c r="DQ722" s="49"/>
      <c r="DR722" s="49"/>
      <c r="DS722" s="49"/>
      <c r="DT722" s="49"/>
      <c r="DU722" s="49"/>
      <c r="DV722" s="49"/>
      <c r="DW722" s="49"/>
      <c r="DX722" s="49"/>
      <c r="DY722" s="49"/>
      <c r="DZ722" s="49"/>
      <c r="EA722" s="49"/>
      <c r="EB722" s="49"/>
      <c r="EC722" s="49"/>
      <c r="ED722" s="49"/>
      <c r="EE722" s="49"/>
      <c r="EF722" s="49"/>
      <c r="EG722" s="49"/>
      <c r="EH722" s="49"/>
      <c r="EI722" s="49"/>
      <c r="EJ722" s="49"/>
      <c r="EK722" s="49"/>
      <c r="EL722" s="49"/>
      <c r="EM722" s="49"/>
      <c r="EN722" s="49"/>
      <c r="EO722" s="49"/>
      <c r="EP722" s="49"/>
      <c r="EQ722" s="49"/>
      <c r="ER722" s="49"/>
      <c r="ES722" s="49"/>
      <c r="ET722" s="49"/>
      <c r="EU722" s="49"/>
      <c r="EV722" s="49"/>
      <c r="EW722" s="49"/>
      <c r="EX722" s="49"/>
      <c r="EY722" s="49"/>
      <c r="EZ722" s="49"/>
      <c r="FA722" s="49"/>
      <c r="FB722" s="49"/>
      <c r="FC722" s="49"/>
      <c r="FD722" s="49"/>
      <c r="FE722" s="49"/>
      <c r="FF722" s="49"/>
      <c r="FG722" s="49"/>
      <c r="FH722" s="49"/>
      <c r="FI722" s="49"/>
      <c r="FJ722" s="49"/>
      <c r="FK722" s="49"/>
      <c r="FL722" s="49"/>
      <c r="FM722" s="49"/>
      <c r="FN722" s="49"/>
      <c r="FO722" s="49"/>
      <c r="FP722" s="49"/>
      <c r="FQ722" s="49"/>
      <c r="FR722" s="49"/>
      <c r="FS722" s="49"/>
      <c r="FT722" s="49"/>
      <c r="FU722" s="49"/>
      <c r="FV722" s="49"/>
      <c r="FW722" s="49"/>
      <c r="FX722" s="49"/>
      <c r="FY722" s="49"/>
      <c r="FZ722" s="49"/>
      <c r="GA722" s="49"/>
      <c r="GB722" s="49"/>
      <c r="GC722" s="49"/>
      <c r="GD722" s="49"/>
      <c r="GE722" s="49"/>
      <c r="GF722" s="49"/>
      <c r="GG722" s="49"/>
      <c r="GH722" s="49"/>
      <c r="GI722" s="49"/>
      <c r="GJ722" s="49"/>
      <c r="GK722" s="49"/>
      <c r="GL722" s="49"/>
      <c r="GM722" s="49"/>
      <c r="GN722" s="49"/>
      <c r="GO722" s="49"/>
      <c r="GP722" s="49"/>
      <c r="GQ722" s="49"/>
      <c r="GR722" s="49"/>
      <c r="GS722" s="49"/>
      <c r="GT722" s="49"/>
      <c r="GU722" s="49"/>
      <c r="GV722" s="49"/>
      <c r="GW722" s="49"/>
      <c r="GX722" s="49"/>
      <c r="GY722" s="49"/>
      <c r="GZ722" s="49"/>
      <c r="HA722" s="49"/>
      <c r="HB722" s="49"/>
      <c r="HC722" s="49"/>
      <c r="HD722" s="49"/>
      <c r="HE722" s="49"/>
      <c r="HF722" s="49"/>
      <c r="HG722" s="49"/>
      <c r="HH722" s="49"/>
      <c r="HI722" s="49"/>
      <c r="HJ722" s="49"/>
      <c r="HK722" s="49"/>
      <c r="HL722" s="49"/>
      <c r="HM722" s="49"/>
      <c r="HN722" s="49"/>
      <c r="HO722" s="49"/>
      <c r="HP722" s="49"/>
      <c r="HQ722" s="49"/>
      <c r="HR722" s="49"/>
      <c r="HS722" s="49"/>
      <c r="HT722" s="49"/>
      <c r="HU722" s="49"/>
      <c r="HV722" s="49"/>
      <c r="HW722" s="49"/>
      <c r="HX722" s="49"/>
      <c r="HY722" s="49"/>
      <c r="HZ722" s="49"/>
      <c r="IA722" s="49"/>
      <c r="IB722" s="49"/>
      <c r="IC722" s="49"/>
      <c r="ID722" s="49"/>
      <c r="IE722" s="49"/>
      <c r="IF722" s="49"/>
      <c r="IG722" s="49"/>
      <c r="IH722" s="49"/>
      <c r="II722" s="49"/>
      <c r="IJ722" s="49"/>
      <c r="IK722" s="49"/>
      <c r="IL722" s="49"/>
      <c r="IM722" s="49"/>
      <c r="IN722" s="49"/>
      <c r="IO722" s="49"/>
      <c r="IP722" s="49"/>
      <c r="IQ722" s="49"/>
      <c r="IR722" s="49"/>
      <c r="IS722" s="49"/>
      <c r="IT722" s="49"/>
      <c r="IU722" s="49"/>
      <c r="IV722" s="49"/>
      <c r="IW722" s="49"/>
      <c r="IX722" s="49"/>
      <c r="IY722" s="49"/>
      <c r="IZ722" s="49"/>
      <c r="JA722" s="49"/>
      <c r="JB722" s="49"/>
      <c r="JC722" s="49"/>
      <c r="JD722" s="49"/>
      <c r="JE722" s="49"/>
      <c r="JF722" s="49"/>
      <c r="JG722" s="49"/>
      <c r="JH722" s="49"/>
      <c r="JI722" s="49"/>
      <c r="JJ722" s="49"/>
      <c r="JK722" s="49"/>
      <c r="JL722" s="49"/>
      <c r="JM722" s="49"/>
      <c r="JN722" s="49"/>
      <c r="JO722" s="49"/>
      <c r="JP722" s="49"/>
      <c r="JQ722" s="49"/>
      <c r="JR722" s="49"/>
      <c r="JS722" s="49"/>
      <c r="JT722" s="49"/>
      <c r="JU722" s="49"/>
      <c r="JV722" s="49"/>
      <c r="JW722" s="49"/>
      <c r="JX722" s="49"/>
      <c r="JY722" s="49"/>
      <c r="JZ722" s="49"/>
      <c r="KA722" s="49"/>
      <c r="KB722" s="49"/>
      <c r="KC722" s="49"/>
      <c r="KD722" s="49"/>
      <c r="KE722" s="49"/>
      <c r="KF722" s="49"/>
      <c r="KG722" s="49"/>
      <c r="KH722" s="49"/>
      <c r="KI722" s="49"/>
      <c r="KJ722" s="49"/>
      <c r="KK722" s="49"/>
      <c r="KL722" s="49"/>
      <c r="KM722" s="49"/>
      <c r="KN722" s="49"/>
      <c r="KO722" s="49"/>
      <c r="KP722" s="49"/>
      <c r="KQ722" s="49"/>
      <c r="KR722" s="49"/>
      <c r="KS722" s="49"/>
      <c r="KT722" s="49"/>
      <c r="KU722" s="49"/>
      <c r="KV722" s="49"/>
      <c r="KW722" s="49"/>
      <c r="KX722" s="49"/>
      <c r="KY722" s="49"/>
      <c r="KZ722" s="49"/>
      <c r="LA722" s="49"/>
      <c r="LB722" s="49"/>
      <c r="LC722" s="49"/>
      <c r="LD722" s="49"/>
      <c r="LE722" s="49"/>
      <c r="LF722" s="49"/>
      <c r="LG722" s="49"/>
      <c r="LH722" s="49"/>
      <c r="LI722" s="49"/>
      <c r="LJ722" s="49"/>
      <c r="LK722" s="49"/>
      <c r="LL722" s="49"/>
      <c r="LM722" s="49"/>
      <c r="LN722" s="49"/>
      <c r="LO722" s="49"/>
      <c r="LP722" s="49"/>
      <c r="LQ722" s="49"/>
      <c r="LR722" s="49"/>
      <c r="LS722" s="49"/>
      <c r="LT722" s="49"/>
      <c r="LU722" s="49"/>
      <c r="LV722" s="49"/>
      <c r="LW722" s="49"/>
      <c r="LX722" s="49"/>
      <c r="LY722" s="49"/>
      <c r="LZ722" s="49"/>
      <c r="MA722" s="49"/>
      <c r="MB722" s="49"/>
      <c r="MC722" s="49"/>
      <c r="MD722" s="49"/>
      <c r="ME722" s="49"/>
      <c r="MF722" s="49"/>
      <c r="MG722" s="49"/>
      <c r="MH722" s="49"/>
      <c r="MI722" s="49"/>
      <c r="MJ722" s="49"/>
      <c r="MK722" s="49"/>
      <c r="ML722" s="49"/>
      <c r="MM722" s="49"/>
      <c r="MN722" s="49"/>
      <c r="MO722" s="49"/>
      <c r="MP722" s="49"/>
      <c r="MQ722" s="49"/>
      <c r="MR722" s="49"/>
      <c r="MS722" s="49"/>
      <c r="MT722" s="49"/>
      <c r="MU722" s="49"/>
      <c r="MV722" s="49"/>
      <c r="MW722" s="49"/>
      <c r="MX722" s="49"/>
      <c r="MY722" s="49"/>
      <c r="MZ722" s="49"/>
      <c r="NA722" s="49"/>
      <c r="NB722" s="49"/>
      <c r="NC722" s="49"/>
      <c r="ND722" s="49"/>
      <c r="NE722" s="49"/>
      <c r="NF722" s="49"/>
      <c r="NG722" s="49"/>
      <c r="NH722" s="49"/>
      <c r="NI722" s="49"/>
      <c r="NJ722" s="49"/>
      <c r="NK722" s="49"/>
      <c r="NL722" s="49"/>
      <c r="NM722" s="49"/>
      <c r="NN722" s="49"/>
      <c r="NO722" s="49"/>
      <c r="NP722" s="49"/>
      <c r="NQ722" s="49"/>
    </row>
    <row r="723" spans="1:381" x14ac:dyDescent="0.2">
      <c r="A723" s="46">
        <v>722</v>
      </c>
      <c r="B723" s="47" t="s">
        <v>470</v>
      </c>
      <c r="C723" s="47" t="s">
        <v>36</v>
      </c>
      <c r="D723" s="59" t="s">
        <v>2593</v>
      </c>
      <c r="E723" s="66" t="s">
        <v>2076</v>
      </c>
    </row>
    <row r="724" spans="1:381" x14ac:dyDescent="0.2">
      <c r="A724" s="46">
        <v>723</v>
      </c>
      <c r="B724" s="47" t="s">
        <v>581</v>
      </c>
      <c r="C724" s="47" t="s">
        <v>36</v>
      </c>
      <c r="D724" s="59" t="s">
        <v>2593</v>
      </c>
      <c r="E724" s="66" t="s">
        <v>2031</v>
      </c>
    </row>
    <row r="725" spans="1:381" x14ac:dyDescent="0.2">
      <c r="A725" s="46">
        <v>724</v>
      </c>
      <c r="B725" s="47" t="s">
        <v>582</v>
      </c>
      <c r="C725" s="47" t="s">
        <v>36</v>
      </c>
      <c r="D725" s="59" t="s">
        <v>2593</v>
      </c>
      <c r="E725" s="66" t="s">
        <v>2168</v>
      </c>
    </row>
    <row r="726" spans="1:381" x14ac:dyDescent="0.2">
      <c r="A726" s="46">
        <v>725</v>
      </c>
      <c r="B726" s="47" t="s">
        <v>583</v>
      </c>
      <c r="C726" s="47" t="s">
        <v>36</v>
      </c>
      <c r="D726" s="59" t="s">
        <v>2593</v>
      </c>
      <c r="E726" s="66" t="s">
        <v>1950</v>
      </c>
    </row>
    <row r="727" spans="1:381" x14ac:dyDescent="0.2">
      <c r="A727" s="46">
        <v>726</v>
      </c>
      <c r="B727" s="47" t="s">
        <v>584</v>
      </c>
      <c r="C727" s="47" t="s">
        <v>36</v>
      </c>
      <c r="D727" s="59" t="s">
        <v>2593</v>
      </c>
      <c r="E727" s="66" t="s">
        <v>2169</v>
      </c>
    </row>
    <row r="728" spans="1:381" s="50" customFormat="1" x14ac:dyDescent="0.2">
      <c r="A728" s="46">
        <v>727</v>
      </c>
      <c r="B728" s="47" t="s">
        <v>585</v>
      </c>
      <c r="C728" s="47" t="s">
        <v>36</v>
      </c>
      <c r="D728" s="59" t="s">
        <v>2593</v>
      </c>
      <c r="E728" s="66" t="s">
        <v>2032</v>
      </c>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49"/>
      <c r="AT728" s="49"/>
      <c r="AU728" s="49"/>
      <c r="AV728" s="49"/>
      <c r="AW728" s="49"/>
      <c r="AX728" s="49"/>
      <c r="AY728" s="49"/>
      <c r="AZ728" s="49"/>
      <c r="BA728" s="49"/>
      <c r="BB728" s="49"/>
      <c r="BC728" s="49"/>
      <c r="BD728" s="49"/>
      <c r="BE728" s="49"/>
      <c r="BF728" s="49"/>
      <c r="BG728" s="49"/>
      <c r="BH728" s="49"/>
      <c r="BI728" s="49"/>
      <c r="BJ728" s="49"/>
      <c r="BK728" s="49"/>
      <c r="BL728" s="49"/>
      <c r="BM728" s="49"/>
      <c r="BN728" s="49"/>
      <c r="BO728" s="49"/>
      <c r="BP728" s="49"/>
      <c r="BQ728" s="49"/>
      <c r="BR728" s="49"/>
      <c r="BS728" s="49"/>
      <c r="BT728" s="49"/>
      <c r="BU728" s="49"/>
      <c r="BV728" s="49"/>
      <c r="BW728" s="49"/>
      <c r="BX728" s="49"/>
      <c r="BY728" s="49"/>
      <c r="BZ728" s="49"/>
      <c r="CA728" s="49"/>
      <c r="CB728" s="49"/>
      <c r="CC728" s="49"/>
      <c r="CD728" s="49"/>
      <c r="CE728" s="49"/>
      <c r="CF728" s="49"/>
      <c r="CG728" s="49"/>
      <c r="CH728" s="49"/>
      <c r="CI728" s="49"/>
      <c r="CJ728" s="49"/>
      <c r="CK728" s="49"/>
      <c r="CL728" s="49"/>
      <c r="CM728" s="49"/>
      <c r="CN728" s="49"/>
      <c r="CO728" s="49"/>
      <c r="CP728" s="49"/>
      <c r="CQ728" s="49"/>
      <c r="CR728" s="49"/>
      <c r="CS728" s="49"/>
      <c r="CT728" s="49"/>
      <c r="CU728" s="49"/>
      <c r="CV728" s="49"/>
      <c r="CW728" s="49"/>
      <c r="CX728" s="49"/>
      <c r="CY728" s="49"/>
      <c r="CZ728" s="49"/>
      <c r="DA728" s="49"/>
      <c r="DB728" s="49"/>
      <c r="DC728" s="49"/>
      <c r="DD728" s="49"/>
      <c r="DE728" s="49"/>
      <c r="DF728" s="49"/>
      <c r="DG728" s="49"/>
      <c r="DH728" s="49"/>
      <c r="DI728" s="49"/>
      <c r="DJ728" s="49"/>
      <c r="DK728" s="49"/>
      <c r="DL728" s="49"/>
      <c r="DM728" s="49"/>
      <c r="DN728" s="49"/>
      <c r="DO728" s="49"/>
      <c r="DP728" s="49"/>
      <c r="DQ728" s="49"/>
      <c r="DR728" s="49"/>
      <c r="DS728" s="49"/>
      <c r="DT728" s="49"/>
      <c r="DU728" s="49"/>
      <c r="DV728" s="49"/>
      <c r="DW728" s="49"/>
      <c r="DX728" s="49"/>
      <c r="DY728" s="49"/>
      <c r="DZ728" s="49"/>
      <c r="EA728" s="49"/>
      <c r="EB728" s="49"/>
      <c r="EC728" s="49"/>
      <c r="ED728" s="49"/>
      <c r="EE728" s="49"/>
      <c r="EF728" s="49"/>
      <c r="EG728" s="49"/>
      <c r="EH728" s="49"/>
      <c r="EI728" s="49"/>
      <c r="EJ728" s="49"/>
      <c r="EK728" s="49"/>
      <c r="EL728" s="49"/>
      <c r="EM728" s="49"/>
      <c r="EN728" s="49"/>
      <c r="EO728" s="49"/>
      <c r="EP728" s="49"/>
      <c r="EQ728" s="49"/>
      <c r="ER728" s="49"/>
      <c r="ES728" s="49"/>
      <c r="ET728" s="49"/>
      <c r="EU728" s="49"/>
      <c r="EV728" s="49"/>
      <c r="EW728" s="49"/>
      <c r="EX728" s="49"/>
      <c r="EY728" s="49"/>
      <c r="EZ728" s="49"/>
      <c r="FA728" s="49"/>
      <c r="FB728" s="49"/>
      <c r="FC728" s="49"/>
      <c r="FD728" s="49"/>
      <c r="FE728" s="49"/>
      <c r="FF728" s="49"/>
      <c r="FG728" s="49"/>
      <c r="FH728" s="49"/>
      <c r="FI728" s="49"/>
      <c r="FJ728" s="49"/>
      <c r="FK728" s="49"/>
      <c r="FL728" s="49"/>
      <c r="FM728" s="49"/>
      <c r="FN728" s="49"/>
      <c r="FO728" s="49"/>
      <c r="FP728" s="49"/>
      <c r="FQ728" s="49"/>
      <c r="FR728" s="49"/>
      <c r="FS728" s="49"/>
      <c r="FT728" s="49"/>
      <c r="FU728" s="49"/>
      <c r="FV728" s="49"/>
      <c r="FW728" s="49"/>
      <c r="FX728" s="49"/>
      <c r="FY728" s="49"/>
      <c r="FZ728" s="49"/>
      <c r="GA728" s="49"/>
      <c r="GB728" s="49"/>
      <c r="GC728" s="49"/>
      <c r="GD728" s="49"/>
      <c r="GE728" s="49"/>
      <c r="GF728" s="49"/>
      <c r="GG728" s="49"/>
      <c r="GH728" s="49"/>
      <c r="GI728" s="49"/>
      <c r="GJ728" s="49"/>
      <c r="GK728" s="49"/>
      <c r="GL728" s="49"/>
      <c r="GM728" s="49"/>
      <c r="GN728" s="49"/>
      <c r="GO728" s="49"/>
      <c r="GP728" s="49"/>
      <c r="GQ728" s="49"/>
      <c r="GR728" s="49"/>
      <c r="GS728" s="49"/>
      <c r="GT728" s="49"/>
      <c r="GU728" s="49"/>
      <c r="GV728" s="49"/>
      <c r="GW728" s="49"/>
      <c r="GX728" s="49"/>
      <c r="GY728" s="49"/>
      <c r="GZ728" s="49"/>
      <c r="HA728" s="49"/>
      <c r="HB728" s="49"/>
      <c r="HC728" s="49"/>
      <c r="HD728" s="49"/>
      <c r="HE728" s="49"/>
      <c r="HF728" s="49"/>
      <c r="HG728" s="49"/>
      <c r="HH728" s="49"/>
      <c r="HI728" s="49"/>
      <c r="HJ728" s="49"/>
      <c r="HK728" s="49"/>
      <c r="HL728" s="49"/>
      <c r="HM728" s="49"/>
      <c r="HN728" s="49"/>
      <c r="HO728" s="49"/>
      <c r="HP728" s="49"/>
      <c r="HQ728" s="49"/>
      <c r="HR728" s="49"/>
      <c r="HS728" s="49"/>
      <c r="HT728" s="49"/>
      <c r="HU728" s="49"/>
      <c r="HV728" s="49"/>
      <c r="HW728" s="49"/>
      <c r="HX728" s="49"/>
      <c r="HY728" s="49"/>
      <c r="HZ728" s="49"/>
      <c r="IA728" s="49"/>
      <c r="IB728" s="49"/>
      <c r="IC728" s="49"/>
      <c r="ID728" s="49"/>
      <c r="IE728" s="49"/>
      <c r="IF728" s="49"/>
      <c r="IG728" s="49"/>
      <c r="IH728" s="49"/>
      <c r="II728" s="49"/>
      <c r="IJ728" s="49"/>
      <c r="IK728" s="49"/>
      <c r="IL728" s="49"/>
      <c r="IM728" s="49"/>
      <c r="IN728" s="49"/>
      <c r="IO728" s="49"/>
      <c r="IP728" s="49"/>
      <c r="IQ728" s="49"/>
      <c r="IR728" s="49"/>
      <c r="IS728" s="49"/>
      <c r="IT728" s="49"/>
      <c r="IU728" s="49"/>
      <c r="IV728" s="49"/>
      <c r="IW728" s="49"/>
      <c r="IX728" s="49"/>
      <c r="IY728" s="49"/>
      <c r="IZ728" s="49"/>
      <c r="JA728" s="49"/>
      <c r="JB728" s="49"/>
      <c r="JC728" s="49"/>
      <c r="JD728" s="49"/>
      <c r="JE728" s="49"/>
      <c r="JF728" s="49"/>
      <c r="JG728" s="49"/>
      <c r="JH728" s="49"/>
      <c r="JI728" s="49"/>
      <c r="JJ728" s="49"/>
      <c r="JK728" s="49"/>
      <c r="JL728" s="49"/>
      <c r="JM728" s="49"/>
      <c r="JN728" s="49"/>
      <c r="JO728" s="49"/>
      <c r="JP728" s="49"/>
      <c r="JQ728" s="49"/>
      <c r="JR728" s="49"/>
      <c r="JS728" s="49"/>
      <c r="JT728" s="49"/>
      <c r="JU728" s="49"/>
      <c r="JV728" s="49"/>
      <c r="JW728" s="49"/>
      <c r="JX728" s="49"/>
      <c r="JY728" s="49"/>
      <c r="JZ728" s="49"/>
      <c r="KA728" s="49"/>
      <c r="KB728" s="49"/>
      <c r="KC728" s="49"/>
      <c r="KD728" s="49"/>
      <c r="KE728" s="49"/>
      <c r="KF728" s="49"/>
      <c r="KG728" s="49"/>
      <c r="KH728" s="49"/>
      <c r="KI728" s="49"/>
      <c r="KJ728" s="49"/>
      <c r="KK728" s="49"/>
      <c r="KL728" s="49"/>
      <c r="KM728" s="49"/>
      <c r="KN728" s="49"/>
      <c r="KO728" s="49"/>
      <c r="KP728" s="49"/>
      <c r="KQ728" s="49"/>
      <c r="KR728" s="49"/>
      <c r="KS728" s="49"/>
      <c r="KT728" s="49"/>
      <c r="KU728" s="49"/>
      <c r="KV728" s="49"/>
      <c r="KW728" s="49"/>
      <c r="KX728" s="49"/>
      <c r="KY728" s="49"/>
      <c r="KZ728" s="49"/>
      <c r="LA728" s="49"/>
      <c r="LB728" s="49"/>
      <c r="LC728" s="49"/>
      <c r="LD728" s="49"/>
      <c r="LE728" s="49"/>
      <c r="LF728" s="49"/>
      <c r="LG728" s="49"/>
      <c r="LH728" s="49"/>
      <c r="LI728" s="49"/>
      <c r="LJ728" s="49"/>
      <c r="LK728" s="49"/>
      <c r="LL728" s="49"/>
      <c r="LM728" s="49"/>
      <c r="LN728" s="49"/>
      <c r="LO728" s="49"/>
      <c r="LP728" s="49"/>
      <c r="LQ728" s="49"/>
      <c r="LR728" s="49"/>
      <c r="LS728" s="49"/>
      <c r="LT728" s="49"/>
      <c r="LU728" s="49"/>
      <c r="LV728" s="49"/>
      <c r="LW728" s="49"/>
      <c r="LX728" s="49"/>
      <c r="LY728" s="49"/>
      <c r="LZ728" s="49"/>
      <c r="MA728" s="49"/>
      <c r="MB728" s="49"/>
      <c r="MC728" s="49"/>
      <c r="MD728" s="49"/>
      <c r="ME728" s="49"/>
      <c r="MF728" s="49"/>
      <c r="MG728" s="49"/>
      <c r="MH728" s="49"/>
      <c r="MI728" s="49"/>
      <c r="MJ728" s="49"/>
      <c r="MK728" s="49"/>
      <c r="ML728" s="49"/>
      <c r="MM728" s="49"/>
      <c r="MN728" s="49"/>
      <c r="MO728" s="49"/>
      <c r="MP728" s="49"/>
      <c r="MQ728" s="49"/>
      <c r="MR728" s="49"/>
      <c r="MS728" s="49"/>
      <c r="MT728" s="49"/>
      <c r="MU728" s="49"/>
      <c r="MV728" s="49"/>
      <c r="MW728" s="49"/>
      <c r="MX728" s="49"/>
      <c r="MY728" s="49"/>
      <c r="MZ728" s="49"/>
      <c r="NA728" s="49"/>
      <c r="NB728" s="49"/>
      <c r="NC728" s="49"/>
      <c r="ND728" s="49"/>
      <c r="NE728" s="49"/>
      <c r="NF728" s="49"/>
      <c r="NG728" s="49"/>
      <c r="NH728" s="49"/>
      <c r="NI728" s="49"/>
      <c r="NJ728" s="49"/>
      <c r="NK728" s="49"/>
      <c r="NL728" s="49"/>
      <c r="NM728" s="49"/>
      <c r="NN728" s="49"/>
      <c r="NO728" s="49"/>
      <c r="NP728" s="49"/>
      <c r="NQ728" s="49"/>
    </row>
    <row r="729" spans="1:381" s="50" customFormat="1" x14ac:dyDescent="0.2">
      <c r="A729" s="46">
        <v>728</v>
      </c>
      <c r="B729" s="47" t="s">
        <v>586</v>
      </c>
      <c r="C729" s="47" t="s">
        <v>36</v>
      </c>
      <c r="D729" s="59" t="s">
        <v>2593</v>
      </c>
      <c r="E729" s="66" t="s">
        <v>2093</v>
      </c>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49"/>
      <c r="AT729" s="49"/>
      <c r="AU729" s="49"/>
      <c r="AV729" s="49"/>
      <c r="AW729" s="49"/>
      <c r="AX729" s="49"/>
      <c r="AY729" s="49"/>
      <c r="AZ729" s="49"/>
      <c r="BA729" s="49"/>
      <c r="BB729" s="49"/>
      <c r="BC729" s="49"/>
      <c r="BD729" s="49"/>
      <c r="BE729" s="49"/>
      <c r="BF729" s="49"/>
      <c r="BG729" s="49"/>
      <c r="BH729" s="49"/>
      <c r="BI729" s="49"/>
      <c r="BJ729" s="49"/>
      <c r="BK729" s="49"/>
      <c r="BL729" s="49"/>
      <c r="BM729" s="49"/>
      <c r="BN729" s="49"/>
      <c r="BO729" s="49"/>
      <c r="BP729" s="49"/>
      <c r="BQ729" s="49"/>
      <c r="BR729" s="49"/>
      <c r="BS729" s="49"/>
      <c r="BT729" s="49"/>
      <c r="BU729" s="49"/>
      <c r="BV729" s="49"/>
      <c r="BW729" s="49"/>
      <c r="BX729" s="49"/>
      <c r="BY729" s="49"/>
      <c r="BZ729" s="49"/>
      <c r="CA729" s="49"/>
      <c r="CB729" s="49"/>
      <c r="CC729" s="49"/>
      <c r="CD729" s="49"/>
      <c r="CE729" s="49"/>
      <c r="CF729" s="49"/>
      <c r="CG729" s="49"/>
      <c r="CH729" s="49"/>
      <c r="CI729" s="49"/>
      <c r="CJ729" s="49"/>
      <c r="CK729" s="49"/>
      <c r="CL729" s="49"/>
      <c r="CM729" s="49"/>
      <c r="CN729" s="49"/>
      <c r="CO729" s="49"/>
      <c r="CP729" s="49"/>
      <c r="CQ729" s="49"/>
      <c r="CR729" s="49"/>
      <c r="CS729" s="49"/>
      <c r="CT729" s="49"/>
      <c r="CU729" s="49"/>
      <c r="CV729" s="49"/>
      <c r="CW729" s="49"/>
      <c r="CX729" s="49"/>
      <c r="CY729" s="49"/>
      <c r="CZ729" s="49"/>
      <c r="DA729" s="49"/>
      <c r="DB729" s="49"/>
      <c r="DC729" s="49"/>
      <c r="DD729" s="49"/>
      <c r="DE729" s="49"/>
      <c r="DF729" s="49"/>
      <c r="DG729" s="49"/>
      <c r="DH729" s="49"/>
      <c r="DI729" s="49"/>
      <c r="DJ729" s="49"/>
      <c r="DK729" s="49"/>
      <c r="DL729" s="49"/>
      <c r="DM729" s="49"/>
      <c r="DN729" s="49"/>
      <c r="DO729" s="49"/>
      <c r="DP729" s="49"/>
      <c r="DQ729" s="49"/>
      <c r="DR729" s="49"/>
      <c r="DS729" s="49"/>
      <c r="DT729" s="49"/>
      <c r="DU729" s="49"/>
      <c r="DV729" s="49"/>
      <c r="DW729" s="49"/>
      <c r="DX729" s="49"/>
      <c r="DY729" s="49"/>
      <c r="DZ729" s="49"/>
      <c r="EA729" s="49"/>
      <c r="EB729" s="49"/>
      <c r="EC729" s="49"/>
      <c r="ED729" s="49"/>
      <c r="EE729" s="49"/>
      <c r="EF729" s="49"/>
      <c r="EG729" s="49"/>
      <c r="EH729" s="49"/>
      <c r="EI729" s="49"/>
      <c r="EJ729" s="49"/>
      <c r="EK729" s="49"/>
      <c r="EL729" s="49"/>
      <c r="EM729" s="49"/>
      <c r="EN729" s="49"/>
      <c r="EO729" s="49"/>
      <c r="EP729" s="49"/>
      <c r="EQ729" s="49"/>
      <c r="ER729" s="49"/>
      <c r="ES729" s="49"/>
      <c r="ET729" s="49"/>
      <c r="EU729" s="49"/>
      <c r="EV729" s="49"/>
      <c r="EW729" s="49"/>
      <c r="EX729" s="49"/>
      <c r="EY729" s="49"/>
      <c r="EZ729" s="49"/>
      <c r="FA729" s="49"/>
      <c r="FB729" s="49"/>
      <c r="FC729" s="49"/>
      <c r="FD729" s="49"/>
      <c r="FE729" s="49"/>
      <c r="FF729" s="49"/>
      <c r="FG729" s="49"/>
      <c r="FH729" s="49"/>
      <c r="FI729" s="49"/>
      <c r="FJ729" s="49"/>
      <c r="FK729" s="49"/>
      <c r="FL729" s="49"/>
      <c r="FM729" s="49"/>
      <c r="FN729" s="49"/>
      <c r="FO729" s="49"/>
      <c r="FP729" s="49"/>
      <c r="FQ729" s="49"/>
      <c r="FR729" s="49"/>
      <c r="FS729" s="49"/>
      <c r="FT729" s="49"/>
      <c r="FU729" s="49"/>
      <c r="FV729" s="49"/>
      <c r="FW729" s="49"/>
      <c r="FX729" s="49"/>
      <c r="FY729" s="49"/>
      <c r="FZ729" s="49"/>
      <c r="GA729" s="49"/>
      <c r="GB729" s="49"/>
      <c r="GC729" s="49"/>
      <c r="GD729" s="49"/>
      <c r="GE729" s="49"/>
      <c r="GF729" s="49"/>
      <c r="GG729" s="49"/>
      <c r="GH729" s="49"/>
      <c r="GI729" s="49"/>
      <c r="GJ729" s="49"/>
      <c r="GK729" s="49"/>
      <c r="GL729" s="49"/>
      <c r="GM729" s="49"/>
      <c r="GN729" s="49"/>
      <c r="GO729" s="49"/>
      <c r="GP729" s="49"/>
      <c r="GQ729" s="49"/>
      <c r="GR729" s="49"/>
      <c r="GS729" s="49"/>
      <c r="GT729" s="49"/>
      <c r="GU729" s="49"/>
      <c r="GV729" s="49"/>
      <c r="GW729" s="49"/>
      <c r="GX729" s="49"/>
      <c r="GY729" s="49"/>
      <c r="GZ729" s="49"/>
      <c r="HA729" s="49"/>
      <c r="HB729" s="49"/>
      <c r="HC729" s="49"/>
      <c r="HD729" s="49"/>
      <c r="HE729" s="49"/>
      <c r="HF729" s="49"/>
      <c r="HG729" s="49"/>
      <c r="HH729" s="49"/>
      <c r="HI729" s="49"/>
      <c r="HJ729" s="49"/>
      <c r="HK729" s="49"/>
      <c r="HL729" s="49"/>
      <c r="HM729" s="49"/>
      <c r="HN729" s="49"/>
      <c r="HO729" s="49"/>
      <c r="HP729" s="49"/>
      <c r="HQ729" s="49"/>
      <c r="HR729" s="49"/>
      <c r="HS729" s="49"/>
      <c r="HT729" s="49"/>
      <c r="HU729" s="49"/>
      <c r="HV729" s="49"/>
      <c r="HW729" s="49"/>
      <c r="HX729" s="49"/>
      <c r="HY729" s="49"/>
      <c r="HZ729" s="49"/>
      <c r="IA729" s="49"/>
      <c r="IB729" s="49"/>
      <c r="IC729" s="49"/>
      <c r="ID729" s="49"/>
      <c r="IE729" s="49"/>
      <c r="IF729" s="49"/>
      <c r="IG729" s="49"/>
      <c r="IH729" s="49"/>
      <c r="II729" s="49"/>
      <c r="IJ729" s="49"/>
      <c r="IK729" s="49"/>
      <c r="IL729" s="49"/>
      <c r="IM729" s="49"/>
      <c r="IN729" s="49"/>
      <c r="IO729" s="49"/>
      <c r="IP729" s="49"/>
      <c r="IQ729" s="49"/>
      <c r="IR729" s="49"/>
      <c r="IS729" s="49"/>
      <c r="IT729" s="49"/>
      <c r="IU729" s="49"/>
      <c r="IV729" s="49"/>
      <c r="IW729" s="49"/>
      <c r="IX729" s="49"/>
      <c r="IY729" s="49"/>
      <c r="IZ729" s="49"/>
      <c r="JA729" s="49"/>
      <c r="JB729" s="49"/>
      <c r="JC729" s="49"/>
      <c r="JD729" s="49"/>
      <c r="JE729" s="49"/>
      <c r="JF729" s="49"/>
      <c r="JG729" s="49"/>
      <c r="JH729" s="49"/>
      <c r="JI729" s="49"/>
      <c r="JJ729" s="49"/>
      <c r="JK729" s="49"/>
      <c r="JL729" s="49"/>
      <c r="JM729" s="49"/>
      <c r="JN729" s="49"/>
      <c r="JO729" s="49"/>
      <c r="JP729" s="49"/>
      <c r="JQ729" s="49"/>
      <c r="JR729" s="49"/>
      <c r="JS729" s="49"/>
      <c r="JT729" s="49"/>
      <c r="JU729" s="49"/>
      <c r="JV729" s="49"/>
      <c r="JW729" s="49"/>
      <c r="JX729" s="49"/>
      <c r="JY729" s="49"/>
      <c r="JZ729" s="49"/>
      <c r="KA729" s="49"/>
      <c r="KB729" s="49"/>
      <c r="KC729" s="49"/>
      <c r="KD729" s="49"/>
      <c r="KE729" s="49"/>
      <c r="KF729" s="49"/>
      <c r="KG729" s="49"/>
      <c r="KH729" s="49"/>
      <c r="KI729" s="49"/>
      <c r="KJ729" s="49"/>
      <c r="KK729" s="49"/>
      <c r="KL729" s="49"/>
      <c r="KM729" s="49"/>
      <c r="KN729" s="49"/>
      <c r="KO729" s="49"/>
      <c r="KP729" s="49"/>
      <c r="KQ729" s="49"/>
      <c r="KR729" s="49"/>
      <c r="KS729" s="49"/>
      <c r="KT729" s="49"/>
      <c r="KU729" s="49"/>
      <c r="KV729" s="49"/>
      <c r="KW729" s="49"/>
      <c r="KX729" s="49"/>
      <c r="KY729" s="49"/>
      <c r="KZ729" s="49"/>
      <c r="LA729" s="49"/>
      <c r="LB729" s="49"/>
      <c r="LC729" s="49"/>
      <c r="LD729" s="49"/>
      <c r="LE729" s="49"/>
      <c r="LF729" s="49"/>
      <c r="LG729" s="49"/>
      <c r="LH729" s="49"/>
      <c r="LI729" s="49"/>
      <c r="LJ729" s="49"/>
      <c r="LK729" s="49"/>
      <c r="LL729" s="49"/>
      <c r="LM729" s="49"/>
      <c r="LN729" s="49"/>
      <c r="LO729" s="49"/>
      <c r="LP729" s="49"/>
      <c r="LQ729" s="49"/>
      <c r="LR729" s="49"/>
      <c r="LS729" s="49"/>
      <c r="LT729" s="49"/>
      <c r="LU729" s="49"/>
      <c r="LV729" s="49"/>
      <c r="LW729" s="49"/>
      <c r="LX729" s="49"/>
      <c r="LY729" s="49"/>
      <c r="LZ729" s="49"/>
      <c r="MA729" s="49"/>
      <c r="MB729" s="49"/>
      <c r="MC729" s="49"/>
      <c r="MD729" s="49"/>
      <c r="ME729" s="49"/>
      <c r="MF729" s="49"/>
      <c r="MG729" s="49"/>
      <c r="MH729" s="49"/>
      <c r="MI729" s="49"/>
      <c r="MJ729" s="49"/>
      <c r="MK729" s="49"/>
      <c r="ML729" s="49"/>
      <c r="MM729" s="49"/>
      <c r="MN729" s="49"/>
      <c r="MO729" s="49"/>
      <c r="MP729" s="49"/>
      <c r="MQ729" s="49"/>
      <c r="MR729" s="49"/>
      <c r="MS729" s="49"/>
      <c r="MT729" s="49"/>
      <c r="MU729" s="49"/>
      <c r="MV729" s="49"/>
      <c r="MW729" s="49"/>
      <c r="MX729" s="49"/>
      <c r="MY729" s="49"/>
      <c r="MZ729" s="49"/>
      <c r="NA729" s="49"/>
      <c r="NB729" s="49"/>
      <c r="NC729" s="49"/>
      <c r="ND729" s="49"/>
      <c r="NE729" s="49"/>
      <c r="NF729" s="49"/>
      <c r="NG729" s="49"/>
      <c r="NH729" s="49"/>
      <c r="NI729" s="49"/>
      <c r="NJ729" s="49"/>
      <c r="NK729" s="49"/>
      <c r="NL729" s="49"/>
      <c r="NM729" s="49"/>
      <c r="NN729" s="49"/>
      <c r="NO729" s="49"/>
      <c r="NP729" s="49"/>
      <c r="NQ729" s="49"/>
    </row>
    <row r="730" spans="1:381" s="50" customFormat="1" x14ac:dyDescent="0.2">
      <c r="A730" s="46">
        <v>729</v>
      </c>
      <c r="B730" s="47" t="s">
        <v>587</v>
      </c>
      <c r="C730" s="47" t="s">
        <v>36</v>
      </c>
      <c r="D730" s="59" t="s">
        <v>2593</v>
      </c>
      <c r="E730" s="66" t="s">
        <v>2093</v>
      </c>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49"/>
      <c r="AT730" s="49"/>
      <c r="AU730" s="49"/>
      <c r="AV730" s="49"/>
      <c r="AW730" s="49"/>
      <c r="AX730" s="49"/>
      <c r="AY730" s="49"/>
      <c r="AZ730" s="49"/>
      <c r="BA730" s="49"/>
      <c r="BB730" s="49"/>
      <c r="BC730" s="49"/>
      <c r="BD730" s="49"/>
      <c r="BE730" s="49"/>
      <c r="BF730" s="49"/>
      <c r="BG730" s="49"/>
      <c r="BH730" s="49"/>
      <c r="BI730" s="49"/>
      <c r="BJ730" s="49"/>
      <c r="BK730" s="49"/>
      <c r="BL730" s="49"/>
      <c r="BM730" s="49"/>
      <c r="BN730" s="49"/>
      <c r="BO730" s="49"/>
      <c r="BP730" s="49"/>
      <c r="BQ730" s="49"/>
      <c r="BR730" s="49"/>
      <c r="BS730" s="49"/>
      <c r="BT730" s="49"/>
      <c r="BU730" s="49"/>
      <c r="BV730" s="49"/>
      <c r="BW730" s="49"/>
      <c r="BX730" s="49"/>
      <c r="BY730" s="49"/>
      <c r="BZ730" s="49"/>
      <c r="CA730" s="49"/>
      <c r="CB730" s="49"/>
      <c r="CC730" s="49"/>
      <c r="CD730" s="49"/>
      <c r="CE730" s="49"/>
      <c r="CF730" s="49"/>
      <c r="CG730" s="49"/>
      <c r="CH730" s="49"/>
      <c r="CI730" s="49"/>
      <c r="CJ730" s="49"/>
      <c r="CK730" s="49"/>
      <c r="CL730" s="49"/>
      <c r="CM730" s="49"/>
      <c r="CN730" s="49"/>
      <c r="CO730" s="49"/>
      <c r="CP730" s="49"/>
      <c r="CQ730" s="49"/>
      <c r="CR730" s="49"/>
      <c r="CS730" s="49"/>
      <c r="CT730" s="49"/>
      <c r="CU730" s="49"/>
      <c r="CV730" s="49"/>
      <c r="CW730" s="49"/>
      <c r="CX730" s="49"/>
      <c r="CY730" s="49"/>
      <c r="CZ730" s="49"/>
      <c r="DA730" s="49"/>
      <c r="DB730" s="49"/>
      <c r="DC730" s="49"/>
      <c r="DD730" s="49"/>
      <c r="DE730" s="49"/>
      <c r="DF730" s="49"/>
      <c r="DG730" s="49"/>
      <c r="DH730" s="49"/>
      <c r="DI730" s="49"/>
      <c r="DJ730" s="49"/>
      <c r="DK730" s="49"/>
      <c r="DL730" s="49"/>
      <c r="DM730" s="49"/>
      <c r="DN730" s="49"/>
      <c r="DO730" s="49"/>
      <c r="DP730" s="49"/>
      <c r="DQ730" s="49"/>
      <c r="DR730" s="49"/>
      <c r="DS730" s="49"/>
      <c r="DT730" s="49"/>
      <c r="DU730" s="49"/>
      <c r="DV730" s="49"/>
      <c r="DW730" s="49"/>
      <c r="DX730" s="49"/>
      <c r="DY730" s="49"/>
      <c r="DZ730" s="49"/>
      <c r="EA730" s="49"/>
      <c r="EB730" s="49"/>
      <c r="EC730" s="49"/>
      <c r="ED730" s="49"/>
      <c r="EE730" s="49"/>
      <c r="EF730" s="49"/>
      <c r="EG730" s="49"/>
      <c r="EH730" s="49"/>
      <c r="EI730" s="49"/>
      <c r="EJ730" s="49"/>
      <c r="EK730" s="49"/>
      <c r="EL730" s="49"/>
      <c r="EM730" s="49"/>
      <c r="EN730" s="49"/>
      <c r="EO730" s="49"/>
      <c r="EP730" s="49"/>
      <c r="EQ730" s="49"/>
      <c r="ER730" s="49"/>
      <c r="ES730" s="49"/>
      <c r="ET730" s="49"/>
      <c r="EU730" s="49"/>
      <c r="EV730" s="49"/>
      <c r="EW730" s="49"/>
      <c r="EX730" s="49"/>
      <c r="EY730" s="49"/>
      <c r="EZ730" s="49"/>
      <c r="FA730" s="49"/>
      <c r="FB730" s="49"/>
      <c r="FC730" s="49"/>
      <c r="FD730" s="49"/>
      <c r="FE730" s="49"/>
      <c r="FF730" s="49"/>
      <c r="FG730" s="49"/>
      <c r="FH730" s="49"/>
      <c r="FI730" s="49"/>
      <c r="FJ730" s="49"/>
      <c r="FK730" s="49"/>
      <c r="FL730" s="49"/>
      <c r="FM730" s="49"/>
      <c r="FN730" s="49"/>
      <c r="FO730" s="49"/>
      <c r="FP730" s="49"/>
      <c r="FQ730" s="49"/>
      <c r="FR730" s="49"/>
      <c r="FS730" s="49"/>
      <c r="FT730" s="49"/>
      <c r="FU730" s="49"/>
      <c r="FV730" s="49"/>
      <c r="FW730" s="49"/>
      <c r="FX730" s="49"/>
      <c r="FY730" s="49"/>
      <c r="FZ730" s="49"/>
      <c r="GA730" s="49"/>
      <c r="GB730" s="49"/>
      <c r="GC730" s="49"/>
      <c r="GD730" s="49"/>
      <c r="GE730" s="49"/>
      <c r="GF730" s="49"/>
      <c r="GG730" s="49"/>
      <c r="GH730" s="49"/>
      <c r="GI730" s="49"/>
      <c r="GJ730" s="49"/>
      <c r="GK730" s="49"/>
      <c r="GL730" s="49"/>
      <c r="GM730" s="49"/>
      <c r="GN730" s="49"/>
      <c r="GO730" s="49"/>
      <c r="GP730" s="49"/>
      <c r="GQ730" s="49"/>
      <c r="GR730" s="49"/>
      <c r="GS730" s="49"/>
      <c r="GT730" s="49"/>
      <c r="GU730" s="49"/>
      <c r="GV730" s="49"/>
      <c r="GW730" s="49"/>
      <c r="GX730" s="49"/>
      <c r="GY730" s="49"/>
      <c r="GZ730" s="49"/>
      <c r="HA730" s="49"/>
      <c r="HB730" s="49"/>
      <c r="HC730" s="49"/>
      <c r="HD730" s="49"/>
      <c r="HE730" s="49"/>
      <c r="HF730" s="49"/>
      <c r="HG730" s="49"/>
      <c r="HH730" s="49"/>
      <c r="HI730" s="49"/>
      <c r="HJ730" s="49"/>
      <c r="HK730" s="49"/>
      <c r="HL730" s="49"/>
      <c r="HM730" s="49"/>
      <c r="HN730" s="49"/>
      <c r="HO730" s="49"/>
      <c r="HP730" s="49"/>
      <c r="HQ730" s="49"/>
      <c r="HR730" s="49"/>
      <c r="HS730" s="49"/>
      <c r="HT730" s="49"/>
      <c r="HU730" s="49"/>
      <c r="HV730" s="49"/>
      <c r="HW730" s="49"/>
      <c r="HX730" s="49"/>
      <c r="HY730" s="49"/>
      <c r="HZ730" s="49"/>
      <c r="IA730" s="49"/>
      <c r="IB730" s="49"/>
      <c r="IC730" s="49"/>
      <c r="ID730" s="49"/>
      <c r="IE730" s="49"/>
      <c r="IF730" s="49"/>
      <c r="IG730" s="49"/>
      <c r="IH730" s="49"/>
      <c r="II730" s="49"/>
      <c r="IJ730" s="49"/>
      <c r="IK730" s="49"/>
      <c r="IL730" s="49"/>
      <c r="IM730" s="49"/>
      <c r="IN730" s="49"/>
      <c r="IO730" s="49"/>
      <c r="IP730" s="49"/>
      <c r="IQ730" s="49"/>
      <c r="IR730" s="49"/>
      <c r="IS730" s="49"/>
      <c r="IT730" s="49"/>
      <c r="IU730" s="49"/>
      <c r="IV730" s="49"/>
      <c r="IW730" s="49"/>
      <c r="IX730" s="49"/>
      <c r="IY730" s="49"/>
      <c r="IZ730" s="49"/>
      <c r="JA730" s="49"/>
      <c r="JB730" s="49"/>
      <c r="JC730" s="49"/>
      <c r="JD730" s="49"/>
      <c r="JE730" s="49"/>
      <c r="JF730" s="49"/>
      <c r="JG730" s="49"/>
      <c r="JH730" s="49"/>
      <c r="JI730" s="49"/>
      <c r="JJ730" s="49"/>
      <c r="JK730" s="49"/>
      <c r="JL730" s="49"/>
      <c r="JM730" s="49"/>
      <c r="JN730" s="49"/>
      <c r="JO730" s="49"/>
      <c r="JP730" s="49"/>
      <c r="JQ730" s="49"/>
      <c r="JR730" s="49"/>
      <c r="JS730" s="49"/>
      <c r="JT730" s="49"/>
      <c r="JU730" s="49"/>
      <c r="JV730" s="49"/>
      <c r="JW730" s="49"/>
      <c r="JX730" s="49"/>
      <c r="JY730" s="49"/>
      <c r="JZ730" s="49"/>
      <c r="KA730" s="49"/>
      <c r="KB730" s="49"/>
      <c r="KC730" s="49"/>
      <c r="KD730" s="49"/>
      <c r="KE730" s="49"/>
      <c r="KF730" s="49"/>
      <c r="KG730" s="49"/>
      <c r="KH730" s="49"/>
      <c r="KI730" s="49"/>
      <c r="KJ730" s="49"/>
      <c r="KK730" s="49"/>
      <c r="KL730" s="49"/>
      <c r="KM730" s="49"/>
      <c r="KN730" s="49"/>
      <c r="KO730" s="49"/>
      <c r="KP730" s="49"/>
      <c r="KQ730" s="49"/>
      <c r="KR730" s="49"/>
      <c r="KS730" s="49"/>
      <c r="KT730" s="49"/>
      <c r="KU730" s="49"/>
      <c r="KV730" s="49"/>
      <c r="KW730" s="49"/>
      <c r="KX730" s="49"/>
      <c r="KY730" s="49"/>
      <c r="KZ730" s="49"/>
      <c r="LA730" s="49"/>
      <c r="LB730" s="49"/>
      <c r="LC730" s="49"/>
      <c r="LD730" s="49"/>
      <c r="LE730" s="49"/>
      <c r="LF730" s="49"/>
      <c r="LG730" s="49"/>
      <c r="LH730" s="49"/>
      <c r="LI730" s="49"/>
      <c r="LJ730" s="49"/>
      <c r="LK730" s="49"/>
      <c r="LL730" s="49"/>
      <c r="LM730" s="49"/>
      <c r="LN730" s="49"/>
      <c r="LO730" s="49"/>
      <c r="LP730" s="49"/>
      <c r="LQ730" s="49"/>
      <c r="LR730" s="49"/>
      <c r="LS730" s="49"/>
      <c r="LT730" s="49"/>
      <c r="LU730" s="49"/>
      <c r="LV730" s="49"/>
      <c r="LW730" s="49"/>
      <c r="LX730" s="49"/>
      <c r="LY730" s="49"/>
      <c r="LZ730" s="49"/>
      <c r="MA730" s="49"/>
      <c r="MB730" s="49"/>
      <c r="MC730" s="49"/>
      <c r="MD730" s="49"/>
      <c r="ME730" s="49"/>
      <c r="MF730" s="49"/>
      <c r="MG730" s="49"/>
      <c r="MH730" s="49"/>
      <c r="MI730" s="49"/>
      <c r="MJ730" s="49"/>
      <c r="MK730" s="49"/>
      <c r="ML730" s="49"/>
      <c r="MM730" s="49"/>
      <c r="MN730" s="49"/>
      <c r="MO730" s="49"/>
      <c r="MP730" s="49"/>
      <c r="MQ730" s="49"/>
      <c r="MR730" s="49"/>
      <c r="MS730" s="49"/>
      <c r="MT730" s="49"/>
      <c r="MU730" s="49"/>
      <c r="MV730" s="49"/>
      <c r="MW730" s="49"/>
      <c r="MX730" s="49"/>
      <c r="MY730" s="49"/>
      <c r="MZ730" s="49"/>
      <c r="NA730" s="49"/>
      <c r="NB730" s="49"/>
      <c r="NC730" s="49"/>
      <c r="ND730" s="49"/>
      <c r="NE730" s="49"/>
      <c r="NF730" s="49"/>
      <c r="NG730" s="49"/>
      <c r="NH730" s="49"/>
      <c r="NI730" s="49"/>
      <c r="NJ730" s="49"/>
      <c r="NK730" s="49"/>
      <c r="NL730" s="49"/>
      <c r="NM730" s="49"/>
      <c r="NN730" s="49"/>
      <c r="NO730" s="49"/>
      <c r="NP730" s="49"/>
      <c r="NQ730" s="49"/>
    </row>
    <row r="731" spans="1:381" s="50" customFormat="1" x14ac:dyDescent="0.2">
      <c r="A731" s="46">
        <v>730</v>
      </c>
      <c r="B731" s="47" t="s">
        <v>588</v>
      </c>
      <c r="C731" s="47" t="s">
        <v>36</v>
      </c>
      <c r="D731" s="59" t="s">
        <v>2593</v>
      </c>
      <c r="E731" s="66" t="s">
        <v>2124</v>
      </c>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49"/>
      <c r="AT731" s="49"/>
      <c r="AU731" s="49"/>
      <c r="AV731" s="49"/>
      <c r="AW731" s="49"/>
      <c r="AX731" s="49"/>
      <c r="AY731" s="49"/>
      <c r="AZ731" s="49"/>
      <c r="BA731" s="49"/>
      <c r="BB731" s="49"/>
      <c r="BC731" s="49"/>
      <c r="BD731" s="49"/>
      <c r="BE731" s="49"/>
      <c r="BF731" s="49"/>
      <c r="BG731" s="49"/>
      <c r="BH731" s="49"/>
      <c r="BI731" s="49"/>
      <c r="BJ731" s="49"/>
      <c r="BK731" s="49"/>
      <c r="BL731" s="49"/>
      <c r="BM731" s="49"/>
      <c r="BN731" s="49"/>
      <c r="BO731" s="49"/>
      <c r="BP731" s="49"/>
      <c r="BQ731" s="49"/>
      <c r="BR731" s="49"/>
      <c r="BS731" s="49"/>
      <c r="BT731" s="49"/>
      <c r="BU731" s="49"/>
      <c r="BV731" s="49"/>
      <c r="BW731" s="49"/>
      <c r="BX731" s="49"/>
      <c r="BY731" s="49"/>
      <c r="BZ731" s="49"/>
      <c r="CA731" s="49"/>
      <c r="CB731" s="49"/>
      <c r="CC731" s="49"/>
      <c r="CD731" s="49"/>
      <c r="CE731" s="49"/>
      <c r="CF731" s="49"/>
      <c r="CG731" s="49"/>
      <c r="CH731" s="49"/>
      <c r="CI731" s="49"/>
      <c r="CJ731" s="49"/>
      <c r="CK731" s="49"/>
      <c r="CL731" s="49"/>
      <c r="CM731" s="49"/>
      <c r="CN731" s="49"/>
      <c r="CO731" s="49"/>
      <c r="CP731" s="49"/>
      <c r="CQ731" s="49"/>
      <c r="CR731" s="49"/>
      <c r="CS731" s="49"/>
      <c r="CT731" s="49"/>
      <c r="CU731" s="49"/>
      <c r="CV731" s="49"/>
      <c r="CW731" s="49"/>
      <c r="CX731" s="49"/>
      <c r="CY731" s="49"/>
      <c r="CZ731" s="49"/>
      <c r="DA731" s="49"/>
      <c r="DB731" s="49"/>
      <c r="DC731" s="49"/>
      <c r="DD731" s="49"/>
      <c r="DE731" s="49"/>
      <c r="DF731" s="49"/>
      <c r="DG731" s="49"/>
      <c r="DH731" s="49"/>
      <c r="DI731" s="49"/>
      <c r="DJ731" s="49"/>
      <c r="DK731" s="49"/>
      <c r="DL731" s="49"/>
      <c r="DM731" s="49"/>
      <c r="DN731" s="49"/>
      <c r="DO731" s="49"/>
      <c r="DP731" s="49"/>
      <c r="DQ731" s="49"/>
      <c r="DR731" s="49"/>
      <c r="DS731" s="49"/>
      <c r="DT731" s="49"/>
      <c r="DU731" s="49"/>
      <c r="DV731" s="49"/>
      <c r="DW731" s="49"/>
      <c r="DX731" s="49"/>
      <c r="DY731" s="49"/>
      <c r="DZ731" s="49"/>
      <c r="EA731" s="49"/>
      <c r="EB731" s="49"/>
      <c r="EC731" s="49"/>
      <c r="ED731" s="49"/>
      <c r="EE731" s="49"/>
      <c r="EF731" s="49"/>
      <c r="EG731" s="49"/>
      <c r="EH731" s="49"/>
      <c r="EI731" s="49"/>
      <c r="EJ731" s="49"/>
      <c r="EK731" s="49"/>
      <c r="EL731" s="49"/>
      <c r="EM731" s="49"/>
      <c r="EN731" s="49"/>
      <c r="EO731" s="49"/>
      <c r="EP731" s="49"/>
      <c r="EQ731" s="49"/>
      <c r="ER731" s="49"/>
      <c r="ES731" s="49"/>
      <c r="ET731" s="49"/>
      <c r="EU731" s="49"/>
      <c r="EV731" s="49"/>
      <c r="EW731" s="49"/>
      <c r="EX731" s="49"/>
      <c r="EY731" s="49"/>
      <c r="EZ731" s="49"/>
      <c r="FA731" s="49"/>
      <c r="FB731" s="49"/>
      <c r="FC731" s="49"/>
      <c r="FD731" s="49"/>
      <c r="FE731" s="49"/>
      <c r="FF731" s="49"/>
      <c r="FG731" s="49"/>
      <c r="FH731" s="49"/>
      <c r="FI731" s="49"/>
      <c r="FJ731" s="49"/>
      <c r="FK731" s="49"/>
      <c r="FL731" s="49"/>
      <c r="FM731" s="49"/>
      <c r="FN731" s="49"/>
      <c r="FO731" s="49"/>
      <c r="FP731" s="49"/>
      <c r="FQ731" s="49"/>
      <c r="FR731" s="49"/>
      <c r="FS731" s="49"/>
      <c r="FT731" s="49"/>
      <c r="FU731" s="49"/>
      <c r="FV731" s="49"/>
      <c r="FW731" s="49"/>
      <c r="FX731" s="49"/>
      <c r="FY731" s="49"/>
      <c r="FZ731" s="49"/>
      <c r="GA731" s="49"/>
      <c r="GB731" s="49"/>
      <c r="GC731" s="49"/>
      <c r="GD731" s="49"/>
      <c r="GE731" s="49"/>
      <c r="GF731" s="49"/>
      <c r="GG731" s="49"/>
      <c r="GH731" s="49"/>
      <c r="GI731" s="49"/>
      <c r="GJ731" s="49"/>
      <c r="GK731" s="49"/>
      <c r="GL731" s="49"/>
      <c r="GM731" s="49"/>
      <c r="GN731" s="49"/>
      <c r="GO731" s="49"/>
      <c r="GP731" s="49"/>
      <c r="GQ731" s="49"/>
      <c r="GR731" s="49"/>
      <c r="GS731" s="49"/>
      <c r="GT731" s="49"/>
      <c r="GU731" s="49"/>
      <c r="GV731" s="49"/>
      <c r="GW731" s="49"/>
      <c r="GX731" s="49"/>
      <c r="GY731" s="49"/>
      <c r="GZ731" s="49"/>
      <c r="HA731" s="49"/>
      <c r="HB731" s="49"/>
      <c r="HC731" s="49"/>
      <c r="HD731" s="49"/>
      <c r="HE731" s="49"/>
      <c r="HF731" s="49"/>
      <c r="HG731" s="49"/>
      <c r="HH731" s="49"/>
      <c r="HI731" s="49"/>
      <c r="HJ731" s="49"/>
      <c r="HK731" s="49"/>
      <c r="HL731" s="49"/>
      <c r="HM731" s="49"/>
      <c r="HN731" s="49"/>
      <c r="HO731" s="49"/>
      <c r="HP731" s="49"/>
      <c r="HQ731" s="49"/>
      <c r="HR731" s="49"/>
      <c r="HS731" s="49"/>
      <c r="HT731" s="49"/>
      <c r="HU731" s="49"/>
      <c r="HV731" s="49"/>
      <c r="HW731" s="49"/>
      <c r="HX731" s="49"/>
      <c r="HY731" s="49"/>
      <c r="HZ731" s="49"/>
      <c r="IA731" s="49"/>
      <c r="IB731" s="49"/>
      <c r="IC731" s="49"/>
      <c r="ID731" s="49"/>
      <c r="IE731" s="49"/>
      <c r="IF731" s="49"/>
      <c r="IG731" s="49"/>
      <c r="IH731" s="49"/>
      <c r="II731" s="49"/>
      <c r="IJ731" s="49"/>
      <c r="IK731" s="49"/>
      <c r="IL731" s="49"/>
      <c r="IM731" s="49"/>
      <c r="IN731" s="49"/>
      <c r="IO731" s="49"/>
      <c r="IP731" s="49"/>
      <c r="IQ731" s="49"/>
      <c r="IR731" s="49"/>
      <c r="IS731" s="49"/>
      <c r="IT731" s="49"/>
      <c r="IU731" s="49"/>
      <c r="IV731" s="49"/>
      <c r="IW731" s="49"/>
      <c r="IX731" s="49"/>
      <c r="IY731" s="49"/>
      <c r="IZ731" s="49"/>
      <c r="JA731" s="49"/>
      <c r="JB731" s="49"/>
      <c r="JC731" s="49"/>
      <c r="JD731" s="49"/>
      <c r="JE731" s="49"/>
      <c r="JF731" s="49"/>
      <c r="JG731" s="49"/>
      <c r="JH731" s="49"/>
      <c r="JI731" s="49"/>
      <c r="JJ731" s="49"/>
      <c r="JK731" s="49"/>
      <c r="JL731" s="49"/>
      <c r="JM731" s="49"/>
      <c r="JN731" s="49"/>
      <c r="JO731" s="49"/>
      <c r="JP731" s="49"/>
      <c r="JQ731" s="49"/>
      <c r="JR731" s="49"/>
      <c r="JS731" s="49"/>
      <c r="JT731" s="49"/>
      <c r="JU731" s="49"/>
      <c r="JV731" s="49"/>
      <c r="JW731" s="49"/>
      <c r="JX731" s="49"/>
      <c r="JY731" s="49"/>
      <c r="JZ731" s="49"/>
      <c r="KA731" s="49"/>
      <c r="KB731" s="49"/>
      <c r="KC731" s="49"/>
      <c r="KD731" s="49"/>
      <c r="KE731" s="49"/>
      <c r="KF731" s="49"/>
      <c r="KG731" s="49"/>
      <c r="KH731" s="49"/>
      <c r="KI731" s="49"/>
      <c r="KJ731" s="49"/>
      <c r="KK731" s="49"/>
      <c r="KL731" s="49"/>
      <c r="KM731" s="49"/>
      <c r="KN731" s="49"/>
      <c r="KO731" s="49"/>
      <c r="KP731" s="49"/>
      <c r="KQ731" s="49"/>
      <c r="KR731" s="49"/>
      <c r="KS731" s="49"/>
      <c r="KT731" s="49"/>
      <c r="KU731" s="49"/>
      <c r="KV731" s="49"/>
      <c r="KW731" s="49"/>
      <c r="KX731" s="49"/>
      <c r="KY731" s="49"/>
      <c r="KZ731" s="49"/>
      <c r="LA731" s="49"/>
      <c r="LB731" s="49"/>
      <c r="LC731" s="49"/>
      <c r="LD731" s="49"/>
      <c r="LE731" s="49"/>
      <c r="LF731" s="49"/>
      <c r="LG731" s="49"/>
      <c r="LH731" s="49"/>
      <c r="LI731" s="49"/>
      <c r="LJ731" s="49"/>
      <c r="LK731" s="49"/>
      <c r="LL731" s="49"/>
      <c r="LM731" s="49"/>
      <c r="LN731" s="49"/>
      <c r="LO731" s="49"/>
      <c r="LP731" s="49"/>
      <c r="LQ731" s="49"/>
      <c r="LR731" s="49"/>
      <c r="LS731" s="49"/>
      <c r="LT731" s="49"/>
      <c r="LU731" s="49"/>
      <c r="LV731" s="49"/>
      <c r="LW731" s="49"/>
      <c r="LX731" s="49"/>
      <c r="LY731" s="49"/>
      <c r="LZ731" s="49"/>
      <c r="MA731" s="49"/>
      <c r="MB731" s="49"/>
      <c r="MC731" s="49"/>
      <c r="MD731" s="49"/>
      <c r="ME731" s="49"/>
      <c r="MF731" s="49"/>
      <c r="MG731" s="49"/>
      <c r="MH731" s="49"/>
      <c r="MI731" s="49"/>
      <c r="MJ731" s="49"/>
      <c r="MK731" s="49"/>
      <c r="ML731" s="49"/>
      <c r="MM731" s="49"/>
      <c r="MN731" s="49"/>
      <c r="MO731" s="49"/>
      <c r="MP731" s="49"/>
      <c r="MQ731" s="49"/>
      <c r="MR731" s="49"/>
      <c r="MS731" s="49"/>
      <c r="MT731" s="49"/>
      <c r="MU731" s="49"/>
      <c r="MV731" s="49"/>
      <c r="MW731" s="49"/>
      <c r="MX731" s="49"/>
      <c r="MY731" s="49"/>
      <c r="MZ731" s="49"/>
      <c r="NA731" s="49"/>
      <c r="NB731" s="49"/>
      <c r="NC731" s="49"/>
      <c r="ND731" s="49"/>
      <c r="NE731" s="49"/>
      <c r="NF731" s="49"/>
      <c r="NG731" s="49"/>
      <c r="NH731" s="49"/>
      <c r="NI731" s="49"/>
      <c r="NJ731" s="49"/>
      <c r="NK731" s="49"/>
      <c r="NL731" s="49"/>
      <c r="NM731" s="49"/>
      <c r="NN731" s="49"/>
      <c r="NO731" s="49"/>
      <c r="NP731" s="49"/>
      <c r="NQ731" s="49"/>
    </row>
    <row r="732" spans="1:381" x14ac:dyDescent="0.2">
      <c r="A732" s="46">
        <v>731</v>
      </c>
      <c r="B732" s="47" t="s">
        <v>589</v>
      </c>
      <c r="C732" s="47" t="s">
        <v>36</v>
      </c>
      <c r="D732" s="59" t="s">
        <v>2593</v>
      </c>
      <c r="E732" s="66" t="s">
        <v>2169</v>
      </c>
    </row>
    <row r="733" spans="1:381" x14ac:dyDescent="0.2">
      <c r="A733" s="46">
        <v>732</v>
      </c>
      <c r="B733" s="47" t="s">
        <v>471</v>
      </c>
      <c r="C733" s="47" t="s">
        <v>36</v>
      </c>
      <c r="D733" s="59" t="s">
        <v>2593</v>
      </c>
      <c r="E733" s="66" t="s">
        <v>2170</v>
      </c>
    </row>
    <row r="734" spans="1:381" s="50" customFormat="1" x14ac:dyDescent="0.2">
      <c r="A734" s="46">
        <v>733</v>
      </c>
      <c r="B734" s="47" t="s">
        <v>590</v>
      </c>
      <c r="C734" s="47" t="s">
        <v>36</v>
      </c>
      <c r="D734" s="59" t="s">
        <v>2593</v>
      </c>
      <c r="E734" s="66" t="s">
        <v>2169</v>
      </c>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49"/>
      <c r="AT734" s="49"/>
      <c r="AU734" s="49"/>
      <c r="AV734" s="49"/>
      <c r="AW734" s="49"/>
      <c r="AX734" s="49"/>
      <c r="AY734" s="49"/>
      <c r="AZ734" s="49"/>
      <c r="BA734" s="49"/>
      <c r="BB734" s="49"/>
      <c r="BC734" s="49"/>
      <c r="BD734" s="49"/>
      <c r="BE734" s="49"/>
      <c r="BF734" s="49"/>
      <c r="BG734" s="49"/>
      <c r="BH734" s="49"/>
      <c r="BI734" s="49"/>
      <c r="BJ734" s="49"/>
      <c r="BK734" s="49"/>
      <c r="BL734" s="49"/>
      <c r="BM734" s="49"/>
      <c r="BN734" s="49"/>
      <c r="BO734" s="49"/>
      <c r="BP734" s="49"/>
      <c r="BQ734" s="49"/>
      <c r="BR734" s="49"/>
      <c r="BS734" s="49"/>
      <c r="BT734" s="49"/>
      <c r="BU734" s="49"/>
      <c r="BV734" s="49"/>
      <c r="BW734" s="49"/>
      <c r="BX734" s="49"/>
      <c r="BY734" s="49"/>
      <c r="BZ734" s="49"/>
      <c r="CA734" s="49"/>
      <c r="CB734" s="49"/>
      <c r="CC734" s="49"/>
      <c r="CD734" s="49"/>
      <c r="CE734" s="49"/>
      <c r="CF734" s="49"/>
      <c r="CG734" s="49"/>
      <c r="CH734" s="49"/>
      <c r="CI734" s="49"/>
      <c r="CJ734" s="49"/>
      <c r="CK734" s="49"/>
      <c r="CL734" s="49"/>
      <c r="CM734" s="49"/>
      <c r="CN734" s="49"/>
      <c r="CO734" s="49"/>
      <c r="CP734" s="49"/>
      <c r="CQ734" s="49"/>
      <c r="CR734" s="49"/>
      <c r="CS734" s="49"/>
      <c r="CT734" s="49"/>
      <c r="CU734" s="49"/>
      <c r="CV734" s="49"/>
      <c r="CW734" s="49"/>
      <c r="CX734" s="49"/>
      <c r="CY734" s="49"/>
      <c r="CZ734" s="49"/>
      <c r="DA734" s="49"/>
      <c r="DB734" s="49"/>
      <c r="DC734" s="49"/>
      <c r="DD734" s="49"/>
      <c r="DE734" s="49"/>
      <c r="DF734" s="49"/>
      <c r="DG734" s="49"/>
      <c r="DH734" s="49"/>
      <c r="DI734" s="49"/>
      <c r="DJ734" s="49"/>
      <c r="DK734" s="49"/>
      <c r="DL734" s="49"/>
      <c r="DM734" s="49"/>
      <c r="DN734" s="49"/>
      <c r="DO734" s="49"/>
      <c r="DP734" s="49"/>
      <c r="DQ734" s="49"/>
      <c r="DR734" s="49"/>
      <c r="DS734" s="49"/>
      <c r="DT734" s="49"/>
      <c r="DU734" s="49"/>
      <c r="DV734" s="49"/>
      <c r="DW734" s="49"/>
      <c r="DX734" s="49"/>
      <c r="DY734" s="49"/>
      <c r="DZ734" s="49"/>
      <c r="EA734" s="49"/>
      <c r="EB734" s="49"/>
      <c r="EC734" s="49"/>
      <c r="ED734" s="49"/>
      <c r="EE734" s="49"/>
      <c r="EF734" s="49"/>
      <c r="EG734" s="49"/>
      <c r="EH734" s="49"/>
      <c r="EI734" s="49"/>
      <c r="EJ734" s="49"/>
      <c r="EK734" s="49"/>
      <c r="EL734" s="49"/>
      <c r="EM734" s="49"/>
      <c r="EN734" s="49"/>
      <c r="EO734" s="49"/>
      <c r="EP734" s="49"/>
      <c r="EQ734" s="49"/>
      <c r="ER734" s="49"/>
      <c r="ES734" s="49"/>
      <c r="ET734" s="49"/>
      <c r="EU734" s="49"/>
      <c r="EV734" s="49"/>
      <c r="EW734" s="49"/>
      <c r="EX734" s="49"/>
      <c r="EY734" s="49"/>
      <c r="EZ734" s="49"/>
      <c r="FA734" s="49"/>
      <c r="FB734" s="49"/>
      <c r="FC734" s="49"/>
      <c r="FD734" s="49"/>
      <c r="FE734" s="49"/>
      <c r="FF734" s="49"/>
      <c r="FG734" s="49"/>
      <c r="FH734" s="49"/>
      <c r="FI734" s="49"/>
      <c r="FJ734" s="49"/>
      <c r="FK734" s="49"/>
      <c r="FL734" s="49"/>
      <c r="FM734" s="49"/>
      <c r="FN734" s="49"/>
      <c r="FO734" s="49"/>
      <c r="FP734" s="49"/>
      <c r="FQ734" s="49"/>
      <c r="FR734" s="49"/>
      <c r="FS734" s="49"/>
      <c r="FT734" s="49"/>
      <c r="FU734" s="49"/>
      <c r="FV734" s="49"/>
      <c r="FW734" s="49"/>
      <c r="FX734" s="49"/>
      <c r="FY734" s="49"/>
      <c r="FZ734" s="49"/>
      <c r="GA734" s="49"/>
      <c r="GB734" s="49"/>
      <c r="GC734" s="49"/>
      <c r="GD734" s="49"/>
      <c r="GE734" s="49"/>
      <c r="GF734" s="49"/>
      <c r="GG734" s="49"/>
      <c r="GH734" s="49"/>
      <c r="GI734" s="49"/>
      <c r="GJ734" s="49"/>
      <c r="GK734" s="49"/>
      <c r="GL734" s="49"/>
      <c r="GM734" s="49"/>
      <c r="GN734" s="49"/>
      <c r="GO734" s="49"/>
      <c r="GP734" s="49"/>
      <c r="GQ734" s="49"/>
      <c r="GR734" s="49"/>
      <c r="GS734" s="49"/>
      <c r="GT734" s="49"/>
      <c r="GU734" s="49"/>
      <c r="GV734" s="49"/>
      <c r="GW734" s="49"/>
      <c r="GX734" s="49"/>
      <c r="GY734" s="49"/>
      <c r="GZ734" s="49"/>
      <c r="HA734" s="49"/>
      <c r="HB734" s="49"/>
      <c r="HC734" s="49"/>
      <c r="HD734" s="49"/>
      <c r="HE734" s="49"/>
      <c r="HF734" s="49"/>
      <c r="HG734" s="49"/>
      <c r="HH734" s="49"/>
      <c r="HI734" s="49"/>
      <c r="HJ734" s="49"/>
      <c r="HK734" s="49"/>
      <c r="HL734" s="49"/>
      <c r="HM734" s="49"/>
      <c r="HN734" s="49"/>
      <c r="HO734" s="49"/>
      <c r="HP734" s="49"/>
      <c r="HQ734" s="49"/>
      <c r="HR734" s="49"/>
      <c r="HS734" s="49"/>
      <c r="HT734" s="49"/>
      <c r="HU734" s="49"/>
      <c r="HV734" s="49"/>
      <c r="HW734" s="49"/>
      <c r="HX734" s="49"/>
      <c r="HY734" s="49"/>
      <c r="HZ734" s="49"/>
      <c r="IA734" s="49"/>
      <c r="IB734" s="49"/>
      <c r="IC734" s="49"/>
      <c r="ID734" s="49"/>
      <c r="IE734" s="49"/>
      <c r="IF734" s="49"/>
      <c r="IG734" s="49"/>
      <c r="IH734" s="49"/>
      <c r="II734" s="49"/>
      <c r="IJ734" s="49"/>
      <c r="IK734" s="49"/>
      <c r="IL734" s="49"/>
      <c r="IM734" s="49"/>
      <c r="IN734" s="49"/>
      <c r="IO734" s="49"/>
      <c r="IP734" s="49"/>
      <c r="IQ734" s="49"/>
      <c r="IR734" s="49"/>
      <c r="IS734" s="49"/>
      <c r="IT734" s="49"/>
      <c r="IU734" s="49"/>
      <c r="IV734" s="49"/>
      <c r="IW734" s="49"/>
      <c r="IX734" s="49"/>
      <c r="IY734" s="49"/>
      <c r="IZ734" s="49"/>
      <c r="JA734" s="49"/>
      <c r="JB734" s="49"/>
      <c r="JC734" s="49"/>
      <c r="JD734" s="49"/>
      <c r="JE734" s="49"/>
      <c r="JF734" s="49"/>
      <c r="JG734" s="49"/>
      <c r="JH734" s="49"/>
      <c r="JI734" s="49"/>
      <c r="JJ734" s="49"/>
      <c r="JK734" s="49"/>
      <c r="JL734" s="49"/>
      <c r="JM734" s="49"/>
      <c r="JN734" s="49"/>
      <c r="JO734" s="49"/>
      <c r="JP734" s="49"/>
      <c r="JQ734" s="49"/>
      <c r="JR734" s="49"/>
      <c r="JS734" s="49"/>
      <c r="JT734" s="49"/>
      <c r="JU734" s="49"/>
      <c r="JV734" s="49"/>
      <c r="JW734" s="49"/>
      <c r="JX734" s="49"/>
      <c r="JY734" s="49"/>
      <c r="JZ734" s="49"/>
      <c r="KA734" s="49"/>
      <c r="KB734" s="49"/>
      <c r="KC734" s="49"/>
      <c r="KD734" s="49"/>
      <c r="KE734" s="49"/>
      <c r="KF734" s="49"/>
      <c r="KG734" s="49"/>
      <c r="KH734" s="49"/>
      <c r="KI734" s="49"/>
      <c r="KJ734" s="49"/>
      <c r="KK734" s="49"/>
      <c r="KL734" s="49"/>
      <c r="KM734" s="49"/>
      <c r="KN734" s="49"/>
      <c r="KO734" s="49"/>
      <c r="KP734" s="49"/>
      <c r="KQ734" s="49"/>
      <c r="KR734" s="49"/>
      <c r="KS734" s="49"/>
      <c r="KT734" s="49"/>
      <c r="KU734" s="49"/>
      <c r="KV734" s="49"/>
      <c r="KW734" s="49"/>
      <c r="KX734" s="49"/>
      <c r="KY734" s="49"/>
      <c r="KZ734" s="49"/>
      <c r="LA734" s="49"/>
      <c r="LB734" s="49"/>
      <c r="LC734" s="49"/>
      <c r="LD734" s="49"/>
      <c r="LE734" s="49"/>
      <c r="LF734" s="49"/>
      <c r="LG734" s="49"/>
      <c r="LH734" s="49"/>
      <c r="LI734" s="49"/>
      <c r="LJ734" s="49"/>
      <c r="LK734" s="49"/>
      <c r="LL734" s="49"/>
      <c r="LM734" s="49"/>
      <c r="LN734" s="49"/>
      <c r="LO734" s="49"/>
      <c r="LP734" s="49"/>
      <c r="LQ734" s="49"/>
      <c r="LR734" s="49"/>
      <c r="LS734" s="49"/>
      <c r="LT734" s="49"/>
      <c r="LU734" s="49"/>
      <c r="LV734" s="49"/>
      <c r="LW734" s="49"/>
      <c r="LX734" s="49"/>
      <c r="LY734" s="49"/>
      <c r="LZ734" s="49"/>
      <c r="MA734" s="49"/>
      <c r="MB734" s="49"/>
      <c r="MC734" s="49"/>
      <c r="MD734" s="49"/>
      <c r="ME734" s="49"/>
      <c r="MF734" s="49"/>
      <c r="MG734" s="49"/>
      <c r="MH734" s="49"/>
      <c r="MI734" s="49"/>
      <c r="MJ734" s="49"/>
      <c r="MK734" s="49"/>
      <c r="ML734" s="49"/>
      <c r="MM734" s="49"/>
      <c r="MN734" s="49"/>
      <c r="MO734" s="49"/>
      <c r="MP734" s="49"/>
      <c r="MQ734" s="49"/>
      <c r="MR734" s="49"/>
      <c r="MS734" s="49"/>
      <c r="MT734" s="49"/>
      <c r="MU734" s="49"/>
      <c r="MV734" s="49"/>
      <c r="MW734" s="49"/>
      <c r="MX734" s="49"/>
      <c r="MY734" s="49"/>
      <c r="MZ734" s="49"/>
      <c r="NA734" s="49"/>
      <c r="NB734" s="49"/>
      <c r="NC734" s="49"/>
      <c r="ND734" s="49"/>
      <c r="NE734" s="49"/>
      <c r="NF734" s="49"/>
      <c r="NG734" s="49"/>
      <c r="NH734" s="49"/>
      <c r="NI734" s="49"/>
      <c r="NJ734" s="49"/>
      <c r="NK734" s="49"/>
      <c r="NL734" s="49"/>
      <c r="NM734" s="49"/>
      <c r="NN734" s="49"/>
      <c r="NO734" s="49"/>
      <c r="NP734" s="49"/>
      <c r="NQ734" s="49"/>
    </row>
    <row r="735" spans="1:381" s="50" customFormat="1" x14ac:dyDescent="0.2">
      <c r="A735" s="46">
        <v>734</v>
      </c>
      <c r="B735" s="47" t="s">
        <v>472</v>
      </c>
      <c r="C735" s="47" t="s">
        <v>36</v>
      </c>
      <c r="D735" s="59" t="s">
        <v>2593</v>
      </c>
      <c r="E735" s="66" t="s">
        <v>2171</v>
      </c>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49"/>
      <c r="AT735" s="49"/>
      <c r="AU735" s="49"/>
      <c r="AV735" s="49"/>
      <c r="AW735" s="49"/>
      <c r="AX735" s="49"/>
      <c r="AY735" s="49"/>
      <c r="AZ735" s="49"/>
      <c r="BA735" s="49"/>
      <c r="BB735" s="49"/>
      <c r="BC735" s="49"/>
      <c r="BD735" s="49"/>
      <c r="BE735" s="49"/>
      <c r="BF735" s="49"/>
      <c r="BG735" s="49"/>
      <c r="BH735" s="49"/>
      <c r="BI735" s="49"/>
      <c r="BJ735" s="49"/>
      <c r="BK735" s="49"/>
      <c r="BL735" s="49"/>
      <c r="BM735" s="49"/>
      <c r="BN735" s="49"/>
      <c r="BO735" s="49"/>
      <c r="BP735" s="49"/>
      <c r="BQ735" s="49"/>
      <c r="BR735" s="49"/>
      <c r="BS735" s="49"/>
      <c r="BT735" s="49"/>
      <c r="BU735" s="49"/>
      <c r="BV735" s="49"/>
      <c r="BW735" s="49"/>
      <c r="BX735" s="49"/>
      <c r="BY735" s="49"/>
      <c r="BZ735" s="49"/>
      <c r="CA735" s="49"/>
      <c r="CB735" s="49"/>
      <c r="CC735" s="49"/>
      <c r="CD735" s="49"/>
      <c r="CE735" s="49"/>
      <c r="CF735" s="49"/>
      <c r="CG735" s="49"/>
      <c r="CH735" s="49"/>
      <c r="CI735" s="49"/>
      <c r="CJ735" s="49"/>
      <c r="CK735" s="49"/>
      <c r="CL735" s="49"/>
      <c r="CM735" s="49"/>
      <c r="CN735" s="49"/>
      <c r="CO735" s="49"/>
      <c r="CP735" s="49"/>
      <c r="CQ735" s="49"/>
      <c r="CR735" s="49"/>
      <c r="CS735" s="49"/>
      <c r="CT735" s="49"/>
      <c r="CU735" s="49"/>
      <c r="CV735" s="49"/>
      <c r="CW735" s="49"/>
      <c r="CX735" s="49"/>
      <c r="CY735" s="49"/>
      <c r="CZ735" s="49"/>
      <c r="DA735" s="49"/>
      <c r="DB735" s="49"/>
      <c r="DC735" s="49"/>
      <c r="DD735" s="49"/>
      <c r="DE735" s="49"/>
      <c r="DF735" s="49"/>
      <c r="DG735" s="49"/>
      <c r="DH735" s="49"/>
      <c r="DI735" s="49"/>
      <c r="DJ735" s="49"/>
      <c r="DK735" s="49"/>
      <c r="DL735" s="49"/>
      <c r="DM735" s="49"/>
      <c r="DN735" s="49"/>
      <c r="DO735" s="49"/>
      <c r="DP735" s="49"/>
      <c r="DQ735" s="49"/>
      <c r="DR735" s="49"/>
      <c r="DS735" s="49"/>
      <c r="DT735" s="49"/>
      <c r="DU735" s="49"/>
      <c r="DV735" s="49"/>
      <c r="DW735" s="49"/>
      <c r="DX735" s="49"/>
      <c r="DY735" s="49"/>
      <c r="DZ735" s="49"/>
      <c r="EA735" s="49"/>
      <c r="EB735" s="49"/>
      <c r="EC735" s="49"/>
      <c r="ED735" s="49"/>
      <c r="EE735" s="49"/>
      <c r="EF735" s="49"/>
      <c r="EG735" s="49"/>
      <c r="EH735" s="49"/>
      <c r="EI735" s="49"/>
      <c r="EJ735" s="49"/>
      <c r="EK735" s="49"/>
      <c r="EL735" s="49"/>
      <c r="EM735" s="49"/>
      <c r="EN735" s="49"/>
      <c r="EO735" s="49"/>
      <c r="EP735" s="49"/>
      <c r="EQ735" s="49"/>
      <c r="ER735" s="49"/>
      <c r="ES735" s="49"/>
      <c r="ET735" s="49"/>
      <c r="EU735" s="49"/>
      <c r="EV735" s="49"/>
      <c r="EW735" s="49"/>
      <c r="EX735" s="49"/>
      <c r="EY735" s="49"/>
      <c r="EZ735" s="49"/>
      <c r="FA735" s="49"/>
      <c r="FB735" s="49"/>
      <c r="FC735" s="49"/>
      <c r="FD735" s="49"/>
      <c r="FE735" s="49"/>
      <c r="FF735" s="49"/>
      <c r="FG735" s="49"/>
      <c r="FH735" s="49"/>
      <c r="FI735" s="49"/>
      <c r="FJ735" s="49"/>
      <c r="FK735" s="49"/>
      <c r="FL735" s="49"/>
      <c r="FM735" s="49"/>
      <c r="FN735" s="49"/>
      <c r="FO735" s="49"/>
      <c r="FP735" s="49"/>
      <c r="FQ735" s="49"/>
      <c r="FR735" s="49"/>
      <c r="FS735" s="49"/>
      <c r="FT735" s="49"/>
      <c r="FU735" s="49"/>
      <c r="FV735" s="49"/>
      <c r="FW735" s="49"/>
      <c r="FX735" s="49"/>
      <c r="FY735" s="49"/>
      <c r="FZ735" s="49"/>
      <c r="GA735" s="49"/>
      <c r="GB735" s="49"/>
      <c r="GC735" s="49"/>
      <c r="GD735" s="49"/>
      <c r="GE735" s="49"/>
      <c r="GF735" s="49"/>
      <c r="GG735" s="49"/>
      <c r="GH735" s="49"/>
      <c r="GI735" s="49"/>
      <c r="GJ735" s="49"/>
      <c r="GK735" s="49"/>
      <c r="GL735" s="49"/>
      <c r="GM735" s="49"/>
      <c r="GN735" s="49"/>
      <c r="GO735" s="49"/>
      <c r="GP735" s="49"/>
      <c r="GQ735" s="49"/>
      <c r="GR735" s="49"/>
      <c r="GS735" s="49"/>
      <c r="GT735" s="49"/>
      <c r="GU735" s="49"/>
      <c r="GV735" s="49"/>
      <c r="GW735" s="49"/>
      <c r="GX735" s="49"/>
      <c r="GY735" s="49"/>
      <c r="GZ735" s="49"/>
      <c r="HA735" s="49"/>
      <c r="HB735" s="49"/>
      <c r="HC735" s="49"/>
      <c r="HD735" s="49"/>
      <c r="HE735" s="49"/>
      <c r="HF735" s="49"/>
      <c r="HG735" s="49"/>
      <c r="HH735" s="49"/>
      <c r="HI735" s="49"/>
      <c r="HJ735" s="49"/>
      <c r="HK735" s="49"/>
      <c r="HL735" s="49"/>
      <c r="HM735" s="49"/>
      <c r="HN735" s="49"/>
      <c r="HO735" s="49"/>
      <c r="HP735" s="49"/>
      <c r="HQ735" s="49"/>
      <c r="HR735" s="49"/>
      <c r="HS735" s="49"/>
      <c r="HT735" s="49"/>
      <c r="HU735" s="49"/>
      <c r="HV735" s="49"/>
      <c r="HW735" s="49"/>
      <c r="HX735" s="49"/>
      <c r="HY735" s="49"/>
      <c r="HZ735" s="49"/>
      <c r="IA735" s="49"/>
      <c r="IB735" s="49"/>
      <c r="IC735" s="49"/>
      <c r="ID735" s="49"/>
      <c r="IE735" s="49"/>
      <c r="IF735" s="49"/>
      <c r="IG735" s="49"/>
      <c r="IH735" s="49"/>
      <c r="II735" s="49"/>
      <c r="IJ735" s="49"/>
      <c r="IK735" s="49"/>
      <c r="IL735" s="49"/>
      <c r="IM735" s="49"/>
      <c r="IN735" s="49"/>
      <c r="IO735" s="49"/>
      <c r="IP735" s="49"/>
      <c r="IQ735" s="49"/>
      <c r="IR735" s="49"/>
      <c r="IS735" s="49"/>
      <c r="IT735" s="49"/>
      <c r="IU735" s="49"/>
      <c r="IV735" s="49"/>
      <c r="IW735" s="49"/>
      <c r="IX735" s="49"/>
      <c r="IY735" s="49"/>
      <c r="IZ735" s="49"/>
      <c r="JA735" s="49"/>
      <c r="JB735" s="49"/>
      <c r="JC735" s="49"/>
      <c r="JD735" s="49"/>
      <c r="JE735" s="49"/>
      <c r="JF735" s="49"/>
      <c r="JG735" s="49"/>
      <c r="JH735" s="49"/>
      <c r="JI735" s="49"/>
      <c r="JJ735" s="49"/>
      <c r="JK735" s="49"/>
      <c r="JL735" s="49"/>
      <c r="JM735" s="49"/>
      <c r="JN735" s="49"/>
      <c r="JO735" s="49"/>
      <c r="JP735" s="49"/>
      <c r="JQ735" s="49"/>
      <c r="JR735" s="49"/>
      <c r="JS735" s="49"/>
      <c r="JT735" s="49"/>
      <c r="JU735" s="49"/>
      <c r="JV735" s="49"/>
      <c r="JW735" s="49"/>
      <c r="JX735" s="49"/>
      <c r="JY735" s="49"/>
      <c r="JZ735" s="49"/>
      <c r="KA735" s="49"/>
      <c r="KB735" s="49"/>
      <c r="KC735" s="49"/>
      <c r="KD735" s="49"/>
      <c r="KE735" s="49"/>
      <c r="KF735" s="49"/>
      <c r="KG735" s="49"/>
      <c r="KH735" s="49"/>
      <c r="KI735" s="49"/>
      <c r="KJ735" s="49"/>
      <c r="KK735" s="49"/>
      <c r="KL735" s="49"/>
      <c r="KM735" s="49"/>
      <c r="KN735" s="49"/>
      <c r="KO735" s="49"/>
      <c r="KP735" s="49"/>
      <c r="KQ735" s="49"/>
      <c r="KR735" s="49"/>
      <c r="KS735" s="49"/>
      <c r="KT735" s="49"/>
      <c r="KU735" s="49"/>
      <c r="KV735" s="49"/>
      <c r="KW735" s="49"/>
      <c r="KX735" s="49"/>
      <c r="KY735" s="49"/>
      <c r="KZ735" s="49"/>
      <c r="LA735" s="49"/>
      <c r="LB735" s="49"/>
      <c r="LC735" s="49"/>
      <c r="LD735" s="49"/>
      <c r="LE735" s="49"/>
      <c r="LF735" s="49"/>
      <c r="LG735" s="49"/>
      <c r="LH735" s="49"/>
      <c r="LI735" s="49"/>
      <c r="LJ735" s="49"/>
      <c r="LK735" s="49"/>
      <c r="LL735" s="49"/>
      <c r="LM735" s="49"/>
      <c r="LN735" s="49"/>
      <c r="LO735" s="49"/>
      <c r="LP735" s="49"/>
      <c r="LQ735" s="49"/>
      <c r="LR735" s="49"/>
      <c r="LS735" s="49"/>
      <c r="LT735" s="49"/>
      <c r="LU735" s="49"/>
      <c r="LV735" s="49"/>
      <c r="LW735" s="49"/>
      <c r="LX735" s="49"/>
      <c r="LY735" s="49"/>
      <c r="LZ735" s="49"/>
      <c r="MA735" s="49"/>
      <c r="MB735" s="49"/>
      <c r="MC735" s="49"/>
      <c r="MD735" s="49"/>
      <c r="ME735" s="49"/>
      <c r="MF735" s="49"/>
      <c r="MG735" s="49"/>
      <c r="MH735" s="49"/>
      <c r="MI735" s="49"/>
      <c r="MJ735" s="49"/>
      <c r="MK735" s="49"/>
      <c r="ML735" s="49"/>
      <c r="MM735" s="49"/>
      <c r="MN735" s="49"/>
      <c r="MO735" s="49"/>
      <c r="MP735" s="49"/>
      <c r="MQ735" s="49"/>
      <c r="MR735" s="49"/>
      <c r="MS735" s="49"/>
      <c r="MT735" s="49"/>
      <c r="MU735" s="49"/>
      <c r="MV735" s="49"/>
      <c r="MW735" s="49"/>
      <c r="MX735" s="49"/>
      <c r="MY735" s="49"/>
      <c r="MZ735" s="49"/>
      <c r="NA735" s="49"/>
      <c r="NB735" s="49"/>
      <c r="NC735" s="49"/>
      <c r="ND735" s="49"/>
      <c r="NE735" s="49"/>
      <c r="NF735" s="49"/>
      <c r="NG735" s="49"/>
      <c r="NH735" s="49"/>
      <c r="NI735" s="49"/>
      <c r="NJ735" s="49"/>
      <c r="NK735" s="49"/>
      <c r="NL735" s="49"/>
      <c r="NM735" s="49"/>
      <c r="NN735" s="49"/>
      <c r="NO735" s="49"/>
      <c r="NP735" s="49"/>
      <c r="NQ735" s="49"/>
    </row>
    <row r="736" spans="1:381" x14ac:dyDescent="0.2">
      <c r="A736" s="46">
        <v>735</v>
      </c>
      <c r="B736" s="47" t="s">
        <v>591</v>
      </c>
      <c r="C736" s="47" t="s">
        <v>36</v>
      </c>
      <c r="D736" s="59" t="s">
        <v>2593</v>
      </c>
      <c r="E736" s="66" t="s">
        <v>2090</v>
      </c>
    </row>
    <row r="737" spans="1:381" x14ac:dyDescent="0.2">
      <c r="A737" s="46">
        <v>736</v>
      </c>
      <c r="B737" s="47" t="s">
        <v>592</v>
      </c>
      <c r="C737" s="47" t="s">
        <v>36</v>
      </c>
      <c r="D737" s="59" t="s">
        <v>2593</v>
      </c>
      <c r="E737" s="66" t="s">
        <v>2172</v>
      </c>
    </row>
    <row r="738" spans="1:381" x14ac:dyDescent="0.2">
      <c r="A738" s="46">
        <v>737</v>
      </c>
      <c r="B738" s="47" t="s">
        <v>593</v>
      </c>
      <c r="C738" s="47" t="s">
        <v>36</v>
      </c>
      <c r="D738" s="59" t="s">
        <v>2593</v>
      </c>
      <c r="E738" s="66" t="s">
        <v>2169</v>
      </c>
    </row>
    <row r="739" spans="1:381" s="50" customFormat="1" x14ac:dyDescent="0.2">
      <c r="A739" s="46">
        <v>738</v>
      </c>
      <c r="B739" s="47" t="s">
        <v>473</v>
      </c>
      <c r="C739" s="47" t="s">
        <v>36</v>
      </c>
      <c r="D739" s="59" t="s">
        <v>2593</v>
      </c>
      <c r="E739" s="66" t="s">
        <v>2125</v>
      </c>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49"/>
      <c r="AT739" s="49"/>
      <c r="AU739" s="49"/>
      <c r="AV739" s="49"/>
      <c r="AW739" s="49"/>
      <c r="AX739" s="49"/>
      <c r="AY739" s="49"/>
      <c r="AZ739" s="49"/>
      <c r="BA739" s="49"/>
      <c r="BB739" s="49"/>
      <c r="BC739" s="49"/>
      <c r="BD739" s="49"/>
      <c r="BE739" s="49"/>
      <c r="BF739" s="49"/>
      <c r="BG739" s="49"/>
      <c r="BH739" s="49"/>
      <c r="BI739" s="49"/>
      <c r="BJ739" s="49"/>
      <c r="BK739" s="49"/>
      <c r="BL739" s="49"/>
      <c r="BM739" s="49"/>
      <c r="BN739" s="49"/>
      <c r="BO739" s="49"/>
      <c r="BP739" s="49"/>
      <c r="BQ739" s="49"/>
      <c r="BR739" s="49"/>
      <c r="BS739" s="49"/>
      <c r="BT739" s="49"/>
      <c r="BU739" s="49"/>
      <c r="BV739" s="49"/>
      <c r="BW739" s="49"/>
      <c r="BX739" s="49"/>
      <c r="BY739" s="49"/>
      <c r="BZ739" s="49"/>
      <c r="CA739" s="49"/>
      <c r="CB739" s="49"/>
      <c r="CC739" s="49"/>
      <c r="CD739" s="49"/>
      <c r="CE739" s="49"/>
      <c r="CF739" s="49"/>
      <c r="CG739" s="49"/>
      <c r="CH739" s="49"/>
      <c r="CI739" s="49"/>
      <c r="CJ739" s="49"/>
      <c r="CK739" s="49"/>
      <c r="CL739" s="49"/>
      <c r="CM739" s="49"/>
      <c r="CN739" s="49"/>
      <c r="CO739" s="49"/>
      <c r="CP739" s="49"/>
      <c r="CQ739" s="49"/>
      <c r="CR739" s="49"/>
      <c r="CS739" s="49"/>
      <c r="CT739" s="49"/>
      <c r="CU739" s="49"/>
      <c r="CV739" s="49"/>
      <c r="CW739" s="49"/>
      <c r="CX739" s="49"/>
      <c r="CY739" s="49"/>
      <c r="CZ739" s="49"/>
      <c r="DA739" s="49"/>
      <c r="DB739" s="49"/>
      <c r="DC739" s="49"/>
      <c r="DD739" s="49"/>
      <c r="DE739" s="49"/>
      <c r="DF739" s="49"/>
      <c r="DG739" s="49"/>
      <c r="DH739" s="49"/>
      <c r="DI739" s="49"/>
      <c r="DJ739" s="49"/>
      <c r="DK739" s="49"/>
      <c r="DL739" s="49"/>
      <c r="DM739" s="49"/>
      <c r="DN739" s="49"/>
      <c r="DO739" s="49"/>
      <c r="DP739" s="49"/>
      <c r="DQ739" s="49"/>
      <c r="DR739" s="49"/>
      <c r="DS739" s="49"/>
      <c r="DT739" s="49"/>
      <c r="DU739" s="49"/>
      <c r="DV739" s="49"/>
      <c r="DW739" s="49"/>
      <c r="DX739" s="49"/>
      <c r="DY739" s="49"/>
      <c r="DZ739" s="49"/>
      <c r="EA739" s="49"/>
      <c r="EB739" s="49"/>
      <c r="EC739" s="49"/>
      <c r="ED739" s="49"/>
      <c r="EE739" s="49"/>
      <c r="EF739" s="49"/>
      <c r="EG739" s="49"/>
      <c r="EH739" s="49"/>
      <c r="EI739" s="49"/>
      <c r="EJ739" s="49"/>
      <c r="EK739" s="49"/>
      <c r="EL739" s="49"/>
      <c r="EM739" s="49"/>
      <c r="EN739" s="49"/>
      <c r="EO739" s="49"/>
      <c r="EP739" s="49"/>
      <c r="EQ739" s="49"/>
      <c r="ER739" s="49"/>
      <c r="ES739" s="49"/>
      <c r="ET739" s="49"/>
      <c r="EU739" s="49"/>
      <c r="EV739" s="49"/>
      <c r="EW739" s="49"/>
      <c r="EX739" s="49"/>
      <c r="EY739" s="49"/>
      <c r="EZ739" s="49"/>
      <c r="FA739" s="49"/>
      <c r="FB739" s="49"/>
      <c r="FC739" s="49"/>
      <c r="FD739" s="49"/>
      <c r="FE739" s="49"/>
      <c r="FF739" s="49"/>
      <c r="FG739" s="49"/>
      <c r="FH739" s="49"/>
      <c r="FI739" s="49"/>
      <c r="FJ739" s="49"/>
      <c r="FK739" s="49"/>
      <c r="FL739" s="49"/>
      <c r="FM739" s="49"/>
      <c r="FN739" s="49"/>
      <c r="FO739" s="49"/>
      <c r="FP739" s="49"/>
      <c r="FQ739" s="49"/>
      <c r="FR739" s="49"/>
      <c r="FS739" s="49"/>
      <c r="FT739" s="49"/>
      <c r="FU739" s="49"/>
      <c r="FV739" s="49"/>
      <c r="FW739" s="49"/>
      <c r="FX739" s="49"/>
      <c r="FY739" s="49"/>
      <c r="FZ739" s="49"/>
      <c r="GA739" s="49"/>
      <c r="GB739" s="49"/>
      <c r="GC739" s="49"/>
      <c r="GD739" s="49"/>
      <c r="GE739" s="49"/>
      <c r="GF739" s="49"/>
      <c r="GG739" s="49"/>
      <c r="GH739" s="49"/>
      <c r="GI739" s="49"/>
      <c r="GJ739" s="49"/>
      <c r="GK739" s="49"/>
      <c r="GL739" s="49"/>
      <c r="GM739" s="49"/>
      <c r="GN739" s="49"/>
      <c r="GO739" s="49"/>
      <c r="GP739" s="49"/>
      <c r="GQ739" s="49"/>
      <c r="GR739" s="49"/>
      <c r="GS739" s="49"/>
      <c r="GT739" s="49"/>
      <c r="GU739" s="49"/>
      <c r="GV739" s="49"/>
      <c r="GW739" s="49"/>
      <c r="GX739" s="49"/>
      <c r="GY739" s="49"/>
      <c r="GZ739" s="49"/>
      <c r="HA739" s="49"/>
      <c r="HB739" s="49"/>
      <c r="HC739" s="49"/>
      <c r="HD739" s="49"/>
      <c r="HE739" s="49"/>
      <c r="HF739" s="49"/>
      <c r="HG739" s="49"/>
      <c r="HH739" s="49"/>
      <c r="HI739" s="49"/>
      <c r="HJ739" s="49"/>
      <c r="HK739" s="49"/>
      <c r="HL739" s="49"/>
      <c r="HM739" s="49"/>
      <c r="HN739" s="49"/>
      <c r="HO739" s="49"/>
      <c r="HP739" s="49"/>
      <c r="HQ739" s="49"/>
      <c r="HR739" s="49"/>
      <c r="HS739" s="49"/>
      <c r="HT739" s="49"/>
      <c r="HU739" s="49"/>
      <c r="HV739" s="49"/>
      <c r="HW739" s="49"/>
      <c r="HX739" s="49"/>
      <c r="HY739" s="49"/>
      <c r="HZ739" s="49"/>
      <c r="IA739" s="49"/>
      <c r="IB739" s="49"/>
      <c r="IC739" s="49"/>
      <c r="ID739" s="49"/>
      <c r="IE739" s="49"/>
      <c r="IF739" s="49"/>
      <c r="IG739" s="49"/>
      <c r="IH739" s="49"/>
      <c r="II739" s="49"/>
      <c r="IJ739" s="49"/>
      <c r="IK739" s="49"/>
      <c r="IL739" s="49"/>
      <c r="IM739" s="49"/>
      <c r="IN739" s="49"/>
      <c r="IO739" s="49"/>
      <c r="IP739" s="49"/>
      <c r="IQ739" s="49"/>
      <c r="IR739" s="49"/>
      <c r="IS739" s="49"/>
      <c r="IT739" s="49"/>
      <c r="IU739" s="49"/>
      <c r="IV739" s="49"/>
      <c r="IW739" s="49"/>
      <c r="IX739" s="49"/>
      <c r="IY739" s="49"/>
      <c r="IZ739" s="49"/>
      <c r="JA739" s="49"/>
      <c r="JB739" s="49"/>
      <c r="JC739" s="49"/>
      <c r="JD739" s="49"/>
      <c r="JE739" s="49"/>
      <c r="JF739" s="49"/>
      <c r="JG739" s="49"/>
      <c r="JH739" s="49"/>
      <c r="JI739" s="49"/>
      <c r="JJ739" s="49"/>
      <c r="JK739" s="49"/>
      <c r="JL739" s="49"/>
      <c r="JM739" s="49"/>
      <c r="JN739" s="49"/>
      <c r="JO739" s="49"/>
      <c r="JP739" s="49"/>
      <c r="JQ739" s="49"/>
      <c r="JR739" s="49"/>
      <c r="JS739" s="49"/>
      <c r="JT739" s="49"/>
      <c r="JU739" s="49"/>
      <c r="JV739" s="49"/>
      <c r="JW739" s="49"/>
      <c r="JX739" s="49"/>
      <c r="JY739" s="49"/>
      <c r="JZ739" s="49"/>
      <c r="KA739" s="49"/>
      <c r="KB739" s="49"/>
      <c r="KC739" s="49"/>
      <c r="KD739" s="49"/>
      <c r="KE739" s="49"/>
      <c r="KF739" s="49"/>
      <c r="KG739" s="49"/>
      <c r="KH739" s="49"/>
      <c r="KI739" s="49"/>
      <c r="KJ739" s="49"/>
      <c r="KK739" s="49"/>
      <c r="KL739" s="49"/>
      <c r="KM739" s="49"/>
      <c r="KN739" s="49"/>
      <c r="KO739" s="49"/>
      <c r="KP739" s="49"/>
      <c r="KQ739" s="49"/>
      <c r="KR739" s="49"/>
      <c r="KS739" s="49"/>
      <c r="KT739" s="49"/>
      <c r="KU739" s="49"/>
      <c r="KV739" s="49"/>
      <c r="KW739" s="49"/>
      <c r="KX739" s="49"/>
      <c r="KY739" s="49"/>
      <c r="KZ739" s="49"/>
      <c r="LA739" s="49"/>
      <c r="LB739" s="49"/>
      <c r="LC739" s="49"/>
      <c r="LD739" s="49"/>
      <c r="LE739" s="49"/>
      <c r="LF739" s="49"/>
      <c r="LG739" s="49"/>
      <c r="LH739" s="49"/>
      <c r="LI739" s="49"/>
      <c r="LJ739" s="49"/>
      <c r="LK739" s="49"/>
      <c r="LL739" s="49"/>
      <c r="LM739" s="49"/>
      <c r="LN739" s="49"/>
      <c r="LO739" s="49"/>
      <c r="LP739" s="49"/>
      <c r="LQ739" s="49"/>
      <c r="LR739" s="49"/>
      <c r="LS739" s="49"/>
      <c r="LT739" s="49"/>
      <c r="LU739" s="49"/>
      <c r="LV739" s="49"/>
      <c r="LW739" s="49"/>
      <c r="LX739" s="49"/>
      <c r="LY739" s="49"/>
      <c r="LZ739" s="49"/>
      <c r="MA739" s="49"/>
      <c r="MB739" s="49"/>
      <c r="MC739" s="49"/>
      <c r="MD739" s="49"/>
      <c r="ME739" s="49"/>
      <c r="MF739" s="49"/>
      <c r="MG739" s="49"/>
      <c r="MH739" s="49"/>
      <c r="MI739" s="49"/>
      <c r="MJ739" s="49"/>
      <c r="MK739" s="49"/>
      <c r="ML739" s="49"/>
      <c r="MM739" s="49"/>
      <c r="MN739" s="49"/>
      <c r="MO739" s="49"/>
      <c r="MP739" s="49"/>
      <c r="MQ739" s="49"/>
      <c r="MR739" s="49"/>
      <c r="MS739" s="49"/>
      <c r="MT739" s="49"/>
      <c r="MU739" s="49"/>
      <c r="MV739" s="49"/>
      <c r="MW739" s="49"/>
      <c r="MX739" s="49"/>
      <c r="MY739" s="49"/>
      <c r="MZ739" s="49"/>
      <c r="NA739" s="49"/>
      <c r="NB739" s="49"/>
      <c r="NC739" s="49"/>
      <c r="ND739" s="49"/>
      <c r="NE739" s="49"/>
      <c r="NF739" s="49"/>
      <c r="NG739" s="49"/>
      <c r="NH739" s="49"/>
      <c r="NI739" s="49"/>
      <c r="NJ739" s="49"/>
      <c r="NK739" s="49"/>
      <c r="NL739" s="49"/>
      <c r="NM739" s="49"/>
      <c r="NN739" s="49"/>
      <c r="NO739" s="49"/>
      <c r="NP739" s="49"/>
      <c r="NQ739" s="49"/>
    </row>
    <row r="740" spans="1:381" s="50" customFormat="1" x14ac:dyDescent="0.2">
      <c r="A740" s="46">
        <v>739</v>
      </c>
      <c r="B740" s="47" t="s">
        <v>594</v>
      </c>
      <c r="C740" s="47" t="s">
        <v>36</v>
      </c>
      <c r="D740" s="59" t="s">
        <v>2593</v>
      </c>
      <c r="E740" s="66" t="s">
        <v>2173</v>
      </c>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49"/>
      <c r="AT740" s="49"/>
      <c r="AU740" s="49"/>
      <c r="AV740" s="49"/>
      <c r="AW740" s="49"/>
      <c r="AX740" s="49"/>
      <c r="AY740" s="49"/>
      <c r="AZ740" s="49"/>
      <c r="BA740" s="49"/>
      <c r="BB740" s="49"/>
      <c r="BC740" s="49"/>
      <c r="BD740" s="49"/>
      <c r="BE740" s="49"/>
      <c r="BF740" s="49"/>
      <c r="BG740" s="49"/>
      <c r="BH740" s="49"/>
      <c r="BI740" s="49"/>
      <c r="BJ740" s="49"/>
      <c r="BK740" s="49"/>
      <c r="BL740" s="49"/>
      <c r="BM740" s="49"/>
      <c r="BN740" s="49"/>
      <c r="BO740" s="49"/>
      <c r="BP740" s="49"/>
      <c r="BQ740" s="49"/>
      <c r="BR740" s="49"/>
      <c r="BS740" s="49"/>
      <c r="BT740" s="49"/>
      <c r="BU740" s="49"/>
      <c r="BV740" s="49"/>
      <c r="BW740" s="49"/>
      <c r="BX740" s="49"/>
      <c r="BY740" s="49"/>
      <c r="BZ740" s="49"/>
      <c r="CA740" s="49"/>
      <c r="CB740" s="49"/>
      <c r="CC740" s="49"/>
      <c r="CD740" s="49"/>
      <c r="CE740" s="49"/>
      <c r="CF740" s="49"/>
      <c r="CG740" s="49"/>
      <c r="CH740" s="49"/>
      <c r="CI740" s="49"/>
      <c r="CJ740" s="49"/>
      <c r="CK740" s="49"/>
      <c r="CL740" s="49"/>
      <c r="CM740" s="49"/>
      <c r="CN740" s="49"/>
      <c r="CO740" s="49"/>
      <c r="CP740" s="49"/>
      <c r="CQ740" s="49"/>
      <c r="CR740" s="49"/>
      <c r="CS740" s="49"/>
      <c r="CT740" s="49"/>
      <c r="CU740" s="49"/>
      <c r="CV740" s="49"/>
      <c r="CW740" s="49"/>
      <c r="CX740" s="49"/>
      <c r="CY740" s="49"/>
      <c r="CZ740" s="49"/>
      <c r="DA740" s="49"/>
      <c r="DB740" s="49"/>
      <c r="DC740" s="49"/>
      <c r="DD740" s="49"/>
      <c r="DE740" s="49"/>
      <c r="DF740" s="49"/>
      <c r="DG740" s="49"/>
      <c r="DH740" s="49"/>
      <c r="DI740" s="49"/>
      <c r="DJ740" s="49"/>
      <c r="DK740" s="49"/>
      <c r="DL740" s="49"/>
      <c r="DM740" s="49"/>
      <c r="DN740" s="49"/>
      <c r="DO740" s="49"/>
      <c r="DP740" s="49"/>
      <c r="DQ740" s="49"/>
      <c r="DR740" s="49"/>
      <c r="DS740" s="49"/>
      <c r="DT740" s="49"/>
      <c r="DU740" s="49"/>
      <c r="DV740" s="49"/>
      <c r="DW740" s="49"/>
      <c r="DX740" s="49"/>
      <c r="DY740" s="49"/>
      <c r="DZ740" s="49"/>
      <c r="EA740" s="49"/>
      <c r="EB740" s="49"/>
      <c r="EC740" s="49"/>
      <c r="ED740" s="49"/>
      <c r="EE740" s="49"/>
      <c r="EF740" s="49"/>
      <c r="EG740" s="49"/>
      <c r="EH740" s="49"/>
      <c r="EI740" s="49"/>
      <c r="EJ740" s="49"/>
      <c r="EK740" s="49"/>
      <c r="EL740" s="49"/>
      <c r="EM740" s="49"/>
      <c r="EN740" s="49"/>
      <c r="EO740" s="49"/>
      <c r="EP740" s="49"/>
      <c r="EQ740" s="49"/>
      <c r="ER740" s="49"/>
      <c r="ES740" s="49"/>
      <c r="ET740" s="49"/>
      <c r="EU740" s="49"/>
      <c r="EV740" s="49"/>
      <c r="EW740" s="49"/>
      <c r="EX740" s="49"/>
      <c r="EY740" s="49"/>
      <c r="EZ740" s="49"/>
      <c r="FA740" s="49"/>
      <c r="FB740" s="49"/>
      <c r="FC740" s="49"/>
      <c r="FD740" s="49"/>
      <c r="FE740" s="49"/>
      <c r="FF740" s="49"/>
      <c r="FG740" s="49"/>
      <c r="FH740" s="49"/>
      <c r="FI740" s="49"/>
      <c r="FJ740" s="49"/>
      <c r="FK740" s="49"/>
      <c r="FL740" s="49"/>
      <c r="FM740" s="49"/>
      <c r="FN740" s="49"/>
      <c r="FO740" s="49"/>
      <c r="FP740" s="49"/>
      <c r="FQ740" s="49"/>
      <c r="FR740" s="49"/>
      <c r="FS740" s="49"/>
      <c r="FT740" s="49"/>
      <c r="FU740" s="49"/>
      <c r="FV740" s="49"/>
      <c r="FW740" s="49"/>
      <c r="FX740" s="49"/>
      <c r="FY740" s="49"/>
      <c r="FZ740" s="49"/>
      <c r="GA740" s="49"/>
      <c r="GB740" s="49"/>
      <c r="GC740" s="49"/>
      <c r="GD740" s="49"/>
      <c r="GE740" s="49"/>
      <c r="GF740" s="49"/>
      <c r="GG740" s="49"/>
      <c r="GH740" s="49"/>
      <c r="GI740" s="49"/>
      <c r="GJ740" s="49"/>
      <c r="GK740" s="49"/>
      <c r="GL740" s="49"/>
      <c r="GM740" s="49"/>
      <c r="GN740" s="49"/>
      <c r="GO740" s="49"/>
      <c r="GP740" s="49"/>
      <c r="GQ740" s="49"/>
      <c r="GR740" s="49"/>
      <c r="GS740" s="49"/>
      <c r="GT740" s="49"/>
      <c r="GU740" s="49"/>
      <c r="GV740" s="49"/>
      <c r="GW740" s="49"/>
      <c r="GX740" s="49"/>
      <c r="GY740" s="49"/>
      <c r="GZ740" s="49"/>
      <c r="HA740" s="49"/>
      <c r="HB740" s="49"/>
      <c r="HC740" s="49"/>
      <c r="HD740" s="49"/>
      <c r="HE740" s="49"/>
      <c r="HF740" s="49"/>
      <c r="HG740" s="49"/>
      <c r="HH740" s="49"/>
      <c r="HI740" s="49"/>
      <c r="HJ740" s="49"/>
      <c r="HK740" s="49"/>
      <c r="HL740" s="49"/>
      <c r="HM740" s="49"/>
      <c r="HN740" s="49"/>
      <c r="HO740" s="49"/>
      <c r="HP740" s="49"/>
      <c r="HQ740" s="49"/>
      <c r="HR740" s="49"/>
      <c r="HS740" s="49"/>
      <c r="HT740" s="49"/>
      <c r="HU740" s="49"/>
      <c r="HV740" s="49"/>
      <c r="HW740" s="49"/>
      <c r="HX740" s="49"/>
      <c r="HY740" s="49"/>
      <c r="HZ740" s="49"/>
      <c r="IA740" s="49"/>
      <c r="IB740" s="49"/>
      <c r="IC740" s="49"/>
      <c r="ID740" s="49"/>
      <c r="IE740" s="49"/>
      <c r="IF740" s="49"/>
      <c r="IG740" s="49"/>
      <c r="IH740" s="49"/>
      <c r="II740" s="49"/>
      <c r="IJ740" s="49"/>
      <c r="IK740" s="49"/>
      <c r="IL740" s="49"/>
      <c r="IM740" s="49"/>
      <c r="IN740" s="49"/>
      <c r="IO740" s="49"/>
      <c r="IP740" s="49"/>
      <c r="IQ740" s="49"/>
      <c r="IR740" s="49"/>
      <c r="IS740" s="49"/>
      <c r="IT740" s="49"/>
      <c r="IU740" s="49"/>
      <c r="IV740" s="49"/>
      <c r="IW740" s="49"/>
      <c r="IX740" s="49"/>
      <c r="IY740" s="49"/>
      <c r="IZ740" s="49"/>
      <c r="JA740" s="49"/>
      <c r="JB740" s="49"/>
      <c r="JC740" s="49"/>
      <c r="JD740" s="49"/>
      <c r="JE740" s="49"/>
      <c r="JF740" s="49"/>
      <c r="JG740" s="49"/>
      <c r="JH740" s="49"/>
      <c r="JI740" s="49"/>
      <c r="JJ740" s="49"/>
      <c r="JK740" s="49"/>
      <c r="JL740" s="49"/>
      <c r="JM740" s="49"/>
      <c r="JN740" s="49"/>
      <c r="JO740" s="49"/>
      <c r="JP740" s="49"/>
      <c r="JQ740" s="49"/>
      <c r="JR740" s="49"/>
      <c r="JS740" s="49"/>
      <c r="JT740" s="49"/>
      <c r="JU740" s="49"/>
      <c r="JV740" s="49"/>
      <c r="JW740" s="49"/>
      <c r="JX740" s="49"/>
      <c r="JY740" s="49"/>
      <c r="JZ740" s="49"/>
      <c r="KA740" s="49"/>
      <c r="KB740" s="49"/>
      <c r="KC740" s="49"/>
      <c r="KD740" s="49"/>
      <c r="KE740" s="49"/>
      <c r="KF740" s="49"/>
      <c r="KG740" s="49"/>
      <c r="KH740" s="49"/>
      <c r="KI740" s="49"/>
      <c r="KJ740" s="49"/>
      <c r="KK740" s="49"/>
      <c r="KL740" s="49"/>
      <c r="KM740" s="49"/>
      <c r="KN740" s="49"/>
      <c r="KO740" s="49"/>
      <c r="KP740" s="49"/>
      <c r="KQ740" s="49"/>
      <c r="KR740" s="49"/>
      <c r="KS740" s="49"/>
      <c r="KT740" s="49"/>
      <c r="KU740" s="49"/>
      <c r="KV740" s="49"/>
      <c r="KW740" s="49"/>
      <c r="KX740" s="49"/>
      <c r="KY740" s="49"/>
      <c r="KZ740" s="49"/>
      <c r="LA740" s="49"/>
      <c r="LB740" s="49"/>
      <c r="LC740" s="49"/>
      <c r="LD740" s="49"/>
      <c r="LE740" s="49"/>
      <c r="LF740" s="49"/>
      <c r="LG740" s="49"/>
      <c r="LH740" s="49"/>
      <c r="LI740" s="49"/>
      <c r="LJ740" s="49"/>
      <c r="LK740" s="49"/>
      <c r="LL740" s="49"/>
      <c r="LM740" s="49"/>
      <c r="LN740" s="49"/>
      <c r="LO740" s="49"/>
      <c r="LP740" s="49"/>
      <c r="LQ740" s="49"/>
      <c r="LR740" s="49"/>
      <c r="LS740" s="49"/>
      <c r="LT740" s="49"/>
      <c r="LU740" s="49"/>
      <c r="LV740" s="49"/>
      <c r="LW740" s="49"/>
      <c r="LX740" s="49"/>
      <c r="LY740" s="49"/>
      <c r="LZ740" s="49"/>
      <c r="MA740" s="49"/>
      <c r="MB740" s="49"/>
      <c r="MC740" s="49"/>
      <c r="MD740" s="49"/>
      <c r="ME740" s="49"/>
      <c r="MF740" s="49"/>
      <c r="MG740" s="49"/>
      <c r="MH740" s="49"/>
      <c r="MI740" s="49"/>
      <c r="MJ740" s="49"/>
      <c r="MK740" s="49"/>
      <c r="ML740" s="49"/>
      <c r="MM740" s="49"/>
      <c r="MN740" s="49"/>
      <c r="MO740" s="49"/>
      <c r="MP740" s="49"/>
      <c r="MQ740" s="49"/>
      <c r="MR740" s="49"/>
      <c r="MS740" s="49"/>
      <c r="MT740" s="49"/>
      <c r="MU740" s="49"/>
      <c r="MV740" s="49"/>
      <c r="MW740" s="49"/>
      <c r="MX740" s="49"/>
      <c r="MY740" s="49"/>
      <c r="MZ740" s="49"/>
      <c r="NA740" s="49"/>
      <c r="NB740" s="49"/>
      <c r="NC740" s="49"/>
      <c r="ND740" s="49"/>
      <c r="NE740" s="49"/>
      <c r="NF740" s="49"/>
      <c r="NG740" s="49"/>
      <c r="NH740" s="49"/>
      <c r="NI740" s="49"/>
      <c r="NJ740" s="49"/>
      <c r="NK740" s="49"/>
      <c r="NL740" s="49"/>
      <c r="NM740" s="49"/>
      <c r="NN740" s="49"/>
      <c r="NO740" s="49"/>
      <c r="NP740" s="49"/>
      <c r="NQ740" s="49"/>
    </row>
    <row r="741" spans="1:381" x14ac:dyDescent="0.2">
      <c r="A741" s="46">
        <v>740</v>
      </c>
      <c r="B741" s="47" t="s">
        <v>595</v>
      </c>
      <c r="C741" s="47" t="s">
        <v>36</v>
      </c>
      <c r="D741" s="59" t="s">
        <v>2593</v>
      </c>
      <c r="E741" s="66" t="s">
        <v>2174</v>
      </c>
    </row>
    <row r="742" spans="1:381" s="50" customFormat="1" x14ac:dyDescent="0.2">
      <c r="A742" s="46">
        <v>741</v>
      </c>
      <c r="B742" s="47" t="s">
        <v>596</v>
      </c>
      <c r="C742" s="47" t="s">
        <v>36</v>
      </c>
      <c r="D742" s="59" t="s">
        <v>2593</v>
      </c>
      <c r="E742" s="66" t="s">
        <v>2169</v>
      </c>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49"/>
      <c r="AT742" s="49"/>
      <c r="AU742" s="49"/>
      <c r="AV742" s="49"/>
      <c r="AW742" s="49"/>
      <c r="AX742" s="49"/>
      <c r="AY742" s="49"/>
      <c r="AZ742" s="49"/>
      <c r="BA742" s="49"/>
      <c r="BB742" s="49"/>
      <c r="BC742" s="49"/>
      <c r="BD742" s="49"/>
      <c r="BE742" s="49"/>
      <c r="BF742" s="49"/>
      <c r="BG742" s="49"/>
      <c r="BH742" s="49"/>
      <c r="BI742" s="49"/>
      <c r="BJ742" s="49"/>
      <c r="BK742" s="49"/>
      <c r="BL742" s="49"/>
      <c r="BM742" s="49"/>
      <c r="BN742" s="49"/>
      <c r="BO742" s="49"/>
      <c r="BP742" s="49"/>
      <c r="BQ742" s="49"/>
      <c r="BR742" s="49"/>
      <c r="BS742" s="49"/>
      <c r="BT742" s="49"/>
      <c r="BU742" s="49"/>
      <c r="BV742" s="49"/>
      <c r="BW742" s="49"/>
      <c r="BX742" s="49"/>
      <c r="BY742" s="49"/>
      <c r="BZ742" s="49"/>
      <c r="CA742" s="49"/>
      <c r="CB742" s="49"/>
      <c r="CC742" s="49"/>
      <c r="CD742" s="49"/>
      <c r="CE742" s="49"/>
      <c r="CF742" s="49"/>
      <c r="CG742" s="49"/>
      <c r="CH742" s="49"/>
      <c r="CI742" s="49"/>
      <c r="CJ742" s="49"/>
      <c r="CK742" s="49"/>
      <c r="CL742" s="49"/>
      <c r="CM742" s="49"/>
      <c r="CN742" s="49"/>
      <c r="CO742" s="49"/>
      <c r="CP742" s="49"/>
      <c r="CQ742" s="49"/>
      <c r="CR742" s="49"/>
      <c r="CS742" s="49"/>
      <c r="CT742" s="49"/>
      <c r="CU742" s="49"/>
      <c r="CV742" s="49"/>
      <c r="CW742" s="49"/>
      <c r="CX742" s="49"/>
      <c r="CY742" s="49"/>
      <c r="CZ742" s="49"/>
      <c r="DA742" s="49"/>
      <c r="DB742" s="49"/>
      <c r="DC742" s="49"/>
      <c r="DD742" s="49"/>
      <c r="DE742" s="49"/>
      <c r="DF742" s="49"/>
      <c r="DG742" s="49"/>
      <c r="DH742" s="49"/>
      <c r="DI742" s="49"/>
      <c r="DJ742" s="49"/>
      <c r="DK742" s="49"/>
      <c r="DL742" s="49"/>
      <c r="DM742" s="49"/>
      <c r="DN742" s="49"/>
      <c r="DO742" s="49"/>
      <c r="DP742" s="49"/>
      <c r="DQ742" s="49"/>
      <c r="DR742" s="49"/>
      <c r="DS742" s="49"/>
      <c r="DT742" s="49"/>
      <c r="DU742" s="49"/>
      <c r="DV742" s="49"/>
      <c r="DW742" s="49"/>
      <c r="DX742" s="49"/>
      <c r="DY742" s="49"/>
      <c r="DZ742" s="49"/>
      <c r="EA742" s="49"/>
      <c r="EB742" s="49"/>
      <c r="EC742" s="49"/>
      <c r="ED742" s="49"/>
      <c r="EE742" s="49"/>
      <c r="EF742" s="49"/>
      <c r="EG742" s="49"/>
      <c r="EH742" s="49"/>
      <c r="EI742" s="49"/>
      <c r="EJ742" s="49"/>
      <c r="EK742" s="49"/>
      <c r="EL742" s="49"/>
      <c r="EM742" s="49"/>
      <c r="EN742" s="49"/>
      <c r="EO742" s="49"/>
      <c r="EP742" s="49"/>
      <c r="EQ742" s="49"/>
      <c r="ER742" s="49"/>
      <c r="ES742" s="49"/>
      <c r="ET742" s="49"/>
      <c r="EU742" s="49"/>
      <c r="EV742" s="49"/>
      <c r="EW742" s="49"/>
      <c r="EX742" s="49"/>
      <c r="EY742" s="49"/>
      <c r="EZ742" s="49"/>
      <c r="FA742" s="49"/>
      <c r="FB742" s="49"/>
      <c r="FC742" s="49"/>
      <c r="FD742" s="49"/>
      <c r="FE742" s="49"/>
      <c r="FF742" s="49"/>
      <c r="FG742" s="49"/>
      <c r="FH742" s="49"/>
      <c r="FI742" s="49"/>
      <c r="FJ742" s="49"/>
      <c r="FK742" s="49"/>
      <c r="FL742" s="49"/>
      <c r="FM742" s="49"/>
      <c r="FN742" s="49"/>
      <c r="FO742" s="49"/>
      <c r="FP742" s="49"/>
      <c r="FQ742" s="49"/>
      <c r="FR742" s="49"/>
      <c r="FS742" s="49"/>
      <c r="FT742" s="49"/>
      <c r="FU742" s="49"/>
      <c r="FV742" s="49"/>
      <c r="FW742" s="49"/>
      <c r="FX742" s="49"/>
      <c r="FY742" s="49"/>
      <c r="FZ742" s="49"/>
      <c r="GA742" s="49"/>
      <c r="GB742" s="49"/>
      <c r="GC742" s="49"/>
      <c r="GD742" s="49"/>
      <c r="GE742" s="49"/>
      <c r="GF742" s="49"/>
      <c r="GG742" s="49"/>
      <c r="GH742" s="49"/>
      <c r="GI742" s="49"/>
      <c r="GJ742" s="49"/>
      <c r="GK742" s="49"/>
      <c r="GL742" s="49"/>
      <c r="GM742" s="49"/>
      <c r="GN742" s="49"/>
      <c r="GO742" s="49"/>
      <c r="GP742" s="49"/>
      <c r="GQ742" s="49"/>
      <c r="GR742" s="49"/>
      <c r="GS742" s="49"/>
      <c r="GT742" s="49"/>
      <c r="GU742" s="49"/>
      <c r="GV742" s="49"/>
      <c r="GW742" s="49"/>
      <c r="GX742" s="49"/>
      <c r="GY742" s="49"/>
      <c r="GZ742" s="49"/>
      <c r="HA742" s="49"/>
      <c r="HB742" s="49"/>
      <c r="HC742" s="49"/>
      <c r="HD742" s="49"/>
      <c r="HE742" s="49"/>
      <c r="HF742" s="49"/>
      <c r="HG742" s="49"/>
      <c r="HH742" s="49"/>
      <c r="HI742" s="49"/>
      <c r="HJ742" s="49"/>
      <c r="HK742" s="49"/>
      <c r="HL742" s="49"/>
      <c r="HM742" s="49"/>
      <c r="HN742" s="49"/>
      <c r="HO742" s="49"/>
      <c r="HP742" s="49"/>
      <c r="HQ742" s="49"/>
      <c r="HR742" s="49"/>
      <c r="HS742" s="49"/>
      <c r="HT742" s="49"/>
      <c r="HU742" s="49"/>
      <c r="HV742" s="49"/>
      <c r="HW742" s="49"/>
      <c r="HX742" s="49"/>
      <c r="HY742" s="49"/>
      <c r="HZ742" s="49"/>
      <c r="IA742" s="49"/>
      <c r="IB742" s="49"/>
      <c r="IC742" s="49"/>
      <c r="ID742" s="49"/>
      <c r="IE742" s="49"/>
      <c r="IF742" s="49"/>
      <c r="IG742" s="49"/>
      <c r="IH742" s="49"/>
      <c r="II742" s="49"/>
      <c r="IJ742" s="49"/>
      <c r="IK742" s="49"/>
      <c r="IL742" s="49"/>
      <c r="IM742" s="49"/>
      <c r="IN742" s="49"/>
      <c r="IO742" s="49"/>
      <c r="IP742" s="49"/>
      <c r="IQ742" s="49"/>
      <c r="IR742" s="49"/>
      <c r="IS742" s="49"/>
      <c r="IT742" s="49"/>
      <c r="IU742" s="49"/>
      <c r="IV742" s="49"/>
      <c r="IW742" s="49"/>
      <c r="IX742" s="49"/>
      <c r="IY742" s="49"/>
      <c r="IZ742" s="49"/>
      <c r="JA742" s="49"/>
      <c r="JB742" s="49"/>
      <c r="JC742" s="49"/>
      <c r="JD742" s="49"/>
      <c r="JE742" s="49"/>
      <c r="JF742" s="49"/>
      <c r="JG742" s="49"/>
      <c r="JH742" s="49"/>
      <c r="JI742" s="49"/>
      <c r="JJ742" s="49"/>
      <c r="JK742" s="49"/>
      <c r="JL742" s="49"/>
      <c r="JM742" s="49"/>
      <c r="JN742" s="49"/>
      <c r="JO742" s="49"/>
      <c r="JP742" s="49"/>
      <c r="JQ742" s="49"/>
      <c r="JR742" s="49"/>
      <c r="JS742" s="49"/>
      <c r="JT742" s="49"/>
      <c r="JU742" s="49"/>
      <c r="JV742" s="49"/>
      <c r="JW742" s="49"/>
      <c r="JX742" s="49"/>
      <c r="JY742" s="49"/>
      <c r="JZ742" s="49"/>
      <c r="KA742" s="49"/>
      <c r="KB742" s="49"/>
      <c r="KC742" s="49"/>
      <c r="KD742" s="49"/>
      <c r="KE742" s="49"/>
      <c r="KF742" s="49"/>
      <c r="KG742" s="49"/>
      <c r="KH742" s="49"/>
      <c r="KI742" s="49"/>
      <c r="KJ742" s="49"/>
      <c r="KK742" s="49"/>
      <c r="KL742" s="49"/>
      <c r="KM742" s="49"/>
      <c r="KN742" s="49"/>
      <c r="KO742" s="49"/>
      <c r="KP742" s="49"/>
      <c r="KQ742" s="49"/>
      <c r="KR742" s="49"/>
      <c r="KS742" s="49"/>
      <c r="KT742" s="49"/>
      <c r="KU742" s="49"/>
      <c r="KV742" s="49"/>
      <c r="KW742" s="49"/>
      <c r="KX742" s="49"/>
      <c r="KY742" s="49"/>
      <c r="KZ742" s="49"/>
      <c r="LA742" s="49"/>
      <c r="LB742" s="49"/>
      <c r="LC742" s="49"/>
      <c r="LD742" s="49"/>
      <c r="LE742" s="49"/>
      <c r="LF742" s="49"/>
      <c r="LG742" s="49"/>
      <c r="LH742" s="49"/>
      <c r="LI742" s="49"/>
      <c r="LJ742" s="49"/>
      <c r="LK742" s="49"/>
      <c r="LL742" s="49"/>
      <c r="LM742" s="49"/>
      <c r="LN742" s="49"/>
      <c r="LO742" s="49"/>
      <c r="LP742" s="49"/>
      <c r="LQ742" s="49"/>
      <c r="LR742" s="49"/>
      <c r="LS742" s="49"/>
      <c r="LT742" s="49"/>
      <c r="LU742" s="49"/>
      <c r="LV742" s="49"/>
      <c r="LW742" s="49"/>
      <c r="LX742" s="49"/>
      <c r="LY742" s="49"/>
      <c r="LZ742" s="49"/>
      <c r="MA742" s="49"/>
      <c r="MB742" s="49"/>
      <c r="MC742" s="49"/>
      <c r="MD742" s="49"/>
      <c r="ME742" s="49"/>
      <c r="MF742" s="49"/>
      <c r="MG742" s="49"/>
      <c r="MH742" s="49"/>
      <c r="MI742" s="49"/>
      <c r="MJ742" s="49"/>
      <c r="MK742" s="49"/>
      <c r="ML742" s="49"/>
      <c r="MM742" s="49"/>
      <c r="MN742" s="49"/>
      <c r="MO742" s="49"/>
      <c r="MP742" s="49"/>
      <c r="MQ742" s="49"/>
      <c r="MR742" s="49"/>
      <c r="MS742" s="49"/>
      <c r="MT742" s="49"/>
      <c r="MU742" s="49"/>
      <c r="MV742" s="49"/>
      <c r="MW742" s="49"/>
      <c r="MX742" s="49"/>
      <c r="MY742" s="49"/>
      <c r="MZ742" s="49"/>
      <c r="NA742" s="49"/>
      <c r="NB742" s="49"/>
      <c r="NC742" s="49"/>
      <c r="ND742" s="49"/>
      <c r="NE742" s="49"/>
      <c r="NF742" s="49"/>
      <c r="NG742" s="49"/>
      <c r="NH742" s="49"/>
      <c r="NI742" s="49"/>
      <c r="NJ742" s="49"/>
      <c r="NK742" s="49"/>
      <c r="NL742" s="49"/>
      <c r="NM742" s="49"/>
      <c r="NN742" s="49"/>
      <c r="NO742" s="49"/>
      <c r="NP742" s="49"/>
      <c r="NQ742" s="49"/>
    </row>
    <row r="743" spans="1:381" s="50" customFormat="1" x14ac:dyDescent="0.2">
      <c r="A743" s="46">
        <v>742</v>
      </c>
      <c r="B743" s="47" t="s">
        <v>597</v>
      </c>
      <c r="C743" s="47" t="s">
        <v>36</v>
      </c>
      <c r="D743" s="59" t="s">
        <v>2593</v>
      </c>
      <c r="E743" s="66" t="s">
        <v>2175</v>
      </c>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49"/>
      <c r="AT743" s="49"/>
      <c r="AU743" s="49"/>
      <c r="AV743" s="49"/>
      <c r="AW743" s="49"/>
      <c r="AX743" s="49"/>
      <c r="AY743" s="49"/>
      <c r="AZ743" s="49"/>
      <c r="BA743" s="49"/>
      <c r="BB743" s="49"/>
      <c r="BC743" s="49"/>
      <c r="BD743" s="49"/>
      <c r="BE743" s="49"/>
      <c r="BF743" s="49"/>
      <c r="BG743" s="49"/>
      <c r="BH743" s="49"/>
      <c r="BI743" s="49"/>
      <c r="BJ743" s="49"/>
      <c r="BK743" s="49"/>
      <c r="BL743" s="49"/>
      <c r="BM743" s="49"/>
      <c r="BN743" s="49"/>
      <c r="BO743" s="49"/>
      <c r="BP743" s="49"/>
      <c r="BQ743" s="49"/>
      <c r="BR743" s="49"/>
      <c r="BS743" s="49"/>
      <c r="BT743" s="49"/>
      <c r="BU743" s="49"/>
      <c r="BV743" s="49"/>
      <c r="BW743" s="49"/>
      <c r="BX743" s="49"/>
      <c r="BY743" s="49"/>
      <c r="BZ743" s="49"/>
      <c r="CA743" s="49"/>
      <c r="CB743" s="49"/>
      <c r="CC743" s="49"/>
      <c r="CD743" s="49"/>
      <c r="CE743" s="49"/>
      <c r="CF743" s="49"/>
      <c r="CG743" s="49"/>
      <c r="CH743" s="49"/>
      <c r="CI743" s="49"/>
      <c r="CJ743" s="49"/>
      <c r="CK743" s="49"/>
      <c r="CL743" s="49"/>
      <c r="CM743" s="49"/>
      <c r="CN743" s="49"/>
      <c r="CO743" s="49"/>
      <c r="CP743" s="49"/>
      <c r="CQ743" s="49"/>
      <c r="CR743" s="49"/>
      <c r="CS743" s="49"/>
      <c r="CT743" s="49"/>
      <c r="CU743" s="49"/>
      <c r="CV743" s="49"/>
      <c r="CW743" s="49"/>
      <c r="CX743" s="49"/>
      <c r="CY743" s="49"/>
      <c r="CZ743" s="49"/>
      <c r="DA743" s="49"/>
      <c r="DB743" s="49"/>
      <c r="DC743" s="49"/>
      <c r="DD743" s="49"/>
      <c r="DE743" s="49"/>
      <c r="DF743" s="49"/>
      <c r="DG743" s="49"/>
      <c r="DH743" s="49"/>
      <c r="DI743" s="49"/>
      <c r="DJ743" s="49"/>
      <c r="DK743" s="49"/>
      <c r="DL743" s="49"/>
      <c r="DM743" s="49"/>
      <c r="DN743" s="49"/>
      <c r="DO743" s="49"/>
      <c r="DP743" s="49"/>
      <c r="DQ743" s="49"/>
      <c r="DR743" s="49"/>
      <c r="DS743" s="49"/>
      <c r="DT743" s="49"/>
      <c r="DU743" s="49"/>
      <c r="DV743" s="49"/>
      <c r="DW743" s="49"/>
      <c r="DX743" s="49"/>
      <c r="DY743" s="49"/>
      <c r="DZ743" s="49"/>
      <c r="EA743" s="49"/>
      <c r="EB743" s="49"/>
      <c r="EC743" s="49"/>
      <c r="ED743" s="49"/>
      <c r="EE743" s="49"/>
      <c r="EF743" s="49"/>
      <c r="EG743" s="49"/>
      <c r="EH743" s="49"/>
      <c r="EI743" s="49"/>
      <c r="EJ743" s="49"/>
      <c r="EK743" s="49"/>
      <c r="EL743" s="49"/>
      <c r="EM743" s="49"/>
      <c r="EN743" s="49"/>
      <c r="EO743" s="49"/>
      <c r="EP743" s="49"/>
      <c r="EQ743" s="49"/>
      <c r="ER743" s="49"/>
      <c r="ES743" s="49"/>
      <c r="ET743" s="49"/>
      <c r="EU743" s="49"/>
      <c r="EV743" s="49"/>
      <c r="EW743" s="49"/>
      <c r="EX743" s="49"/>
      <c r="EY743" s="49"/>
      <c r="EZ743" s="49"/>
      <c r="FA743" s="49"/>
      <c r="FB743" s="49"/>
      <c r="FC743" s="49"/>
      <c r="FD743" s="49"/>
      <c r="FE743" s="49"/>
      <c r="FF743" s="49"/>
      <c r="FG743" s="49"/>
      <c r="FH743" s="49"/>
      <c r="FI743" s="49"/>
      <c r="FJ743" s="49"/>
      <c r="FK743" s="49"/>
      <c r="FL743" s="49"/>
      <c r="FM743" s="49"/>
      <c r="FN743" s="49"/>
      <c r="FO743" s="49"/>
      <c r="FP743" s="49"/>
      <c r="FQ743" s="49"/>
      <c r="FR743" s="49"/>
      <c r="FS743" s="49"/>
      <c r="FT743" s="49"/>
      <c r="FU743" s="49"/>
      <c r="FV743" s="49"/>
      <c r="FW743" s="49"/>
      <c r="FX743" s="49"/>
      <c r="FY743" s="49"/>
      <c r="FZ743" s="49"/>
      <c r="GA743" s="49"/>
      <c r="GB743" s="49"/>
      <c r="GC743" s="49"/>
      <c r="GD743" s="49"/>
      <c r="GE743" s="49"/>
      <c r="GF743" s="49"/>
      <c r="GG743" s="49"/>
      <c r="GH743" s="49"/>
      <c r="GI743" s="49"/>
      <c r="GJ743" s="49"/>
      <c r="GK743" s="49"/>
      <c r="GL743" s="49"/>
      <c r="GM743" s="49"/>
      <c r="GN743" s="49"/>
      <c r="GO743" s="49"/>
      <c r="GP743" s="49"/>
      <c r="GQ743" s="49"/>
      <c r="GR743" s="49"/>
      <c r="GS743" s="49"/>
      <c r="GT743" s="49"/>
      <c r="GU743" s="49"/>
      <c r="GV743" s="49"/>
      <c r="GW743" s="49"/>
      <c r="GX743" s="49"/>
      <c r="GY743" s="49"/>
      <c r="GZ743" s="49"/>
      <c r="HA743" s="49"/>
      <c r="HB743" s="49"/>
      <c r="HC743" s="49"/>
      <c r="HD743" s="49"/>
      <c r="HE743" s="49"/>
      <c r="HF743" s="49"/>
      <c r="HG743" s="49"/>
      <c r="HH743" s="49"/>
      <c r="HI743" s="49"/>
      <c r="HJ743" s="49"/>
      <c r="HK743" s="49"/>
      <c r="HL743" s="49"/>
      <c r="HM743" s="49"/>
      <c r="HN743" s="49"/>
      <c r="HO743" s="49"/>
      <c r="HP743" s="49"/>
      <c r="HQ743" s="49"/>
      <c r="HR743" s="49"/>
      <c r="HS743" s="49"/>
      <c r="HT743" s="49"/>
      <c r="HU743" s="49"/>
      <c r="HV743" s="49"/>
      <c r="HW743" s="49"/>
      <c r="HX743" s="49"/>
      <c r="HY743" s="49"/>
      <c r="HZ743" s="49"/>
      <c r="IA743" s="49"/>
      <c r="IB743" s="49"/>
      <c r="IC743" s="49"/>
      <c r="ID743" s="49"/>
      <c r="IE743" s="49"/>
      <c r="IF743" s="49"/>
      <c r="IG743" s="49"/>
      <c r="IH743" s="49"/>
      <c r="II743" s="49"/>
      <c r="IJ743" s="49"/>
      <c r="IK743" s="49"/>
      <c r="IL743" s="49"/>
      <c r="IM743" s="49"/>
      <c r="IN743" s="49"/>
      <c r="IO743" s="49"/>
      <c r="IP743" s="49"/>
      <c r="IQ743" s="49"/>
      <c r="IR743" s="49"/>
      <c r="IS743" s="49"/>
      <c r="IT743" s="49"/>
      <c r="IU743" s="49"/>
      <c r="IV743" s="49"/>
      <c r="IW743" s="49"/>
      <c r="IX743" s="49"/>
      <c r="IY743" s="49"/>
      <c r="IZ743" s="49"/>
      <c r="JA743" s="49"/>
      <c r="JB743" s="49"/>
      <c r="JC743" s="49"/>
      <c r="JD743" s="49"/>
      <c r="JE743" s="49"/>
      <c r="JF743" s="49"/>
      <c r="JG743" s="49"/>
      <c r="JH743" s="49"/>
      <c r="JI743" s="49"/>
      <c r="JJ743" s="49"/>
      <c r="JK743" s="49"/>
      <c r="JL743" s="49"/>
      <c r="JM743" s="49"/>
      <c r="JN743" s="49"/>
      <c r="JO743" s="49"/>
      <c r="JP743" s="49"/>
      <c r="JQ743" s="49"/>
      <c r="JR743" s="49"/>
      <c r="JS743" s="49"/>
      <c r="JT743" s="49"/>
      <c r="JU743" s="49"/>
      <c r="JV743" s="49"/>
      <c r="JW743" s="49"/>
      <c r="JX743" s="49"/>
      <c r="JY743" s="49"/>
      <c r="JZ743" s="49"/>
      <c r="KA743" s="49"/>
      <c r="KB743" s="49"/>
      <c r="KC743" s="49"/>
      <c r="KD743" s="49"/>
      <c r="KE743" s="49"/>
      <c r="KF743" s="49"/>
      <c r="KG743" s="49"/>
      <c r="KH743" s="49"/>
      <c r="KI743" s="49"/>
      <c r="KJ743" s="49"/>
      <c r="KK743" s="49"/>
      <c r="KL743" s="49"/>
      <c r="KM743" s="49"/>
      <c r="KN743" s="49"/>
      <c r="KO743" s="49"/>
      <c r="KP743" s="49"/>
      <c r="KQ743" s="49"/>
      <c r="KR743" s="49"/>
      <c r="KS743" s="49"/>
      <c r="KT743" s="49"/>
      <c r="KU743" s="49"/>
      <c r="KV743" s="49"/>
      <c r="KW743" s="49"/>
      <c r="KX743" s="49"/>
      <c r="KY743" s="49"/>
      <c r="KZ743" s="49"/>
      <c r="LA743" s="49"/>
      <c r="LB743" s="49"/>
      <c r="LC743" s="49"/>
      <c r="LD743" s="49"/>
      <c r="LE743" s="49"/>
      <c r="LF743" s="49"/>
      <c r="LG743" s="49"/>
      <c r="LH743" s="49"/>
      <c r="LI743" s="49"/>
      <c r="LJ743" s="49"/>
      <c r="LK743" s="49"/>
      <c r="LL743" s="49"/>
      <c r="LM743" s="49"/>
      <c r="LN743" s="49"/>
      <c r="LO743" s="49"/>
      <c r="LP743" s="49"/>
      <c r="LQ743" s="49"/>
      <c r="LR743" s="49"/>
      <c r="LS743" s="49"/>
      <c r="LT743" s="49"/>
      <c r="LU743" s="49"/>
      <c r="LV743" s="49"/>
      <c r="LW743" s="49"/>
      <c r="LX743" s="49"/>
      <c r="LY743" s="49"/>
      <c r="LZ743" s="49"/>
      <c r="MA743" s="49"/>
      <c r="MB743" s="49"/>
      <c r="MC743" s="49"/>
      <c r="MD743" s="49"/>
      <c r="ME743" s="49"/>
      <c r="MF743" s="49"/>
      <c r="MG743" s="49"/>
      <c r="MH743" s="49"/>
      <c r="MI743" s="49"/>
      <c r="MJ743" s="49"/>
      <c r="MK743" s="49"/>
      <c r="ML743" s="49"/>
      <c r="MM743" s="49"/>
      <c r="MN743" s="49"/>
      <c r="MO743" s="49"/>
      <c r="MP743" s="49"/>
      <c r="MQ743" s="49"/>
      <c r="MR743" s="49"/>
      <c r="MS743" s="49"/>
      <c r="MT743" s="49"/>
      <c r="MU743" s="49"/>
      <c r="MV743" s="49"/>
      <c r="MW743" s="49"/>
      <c r="MX743" s="49"/>
      <c r="MY743" s="49"/>
      <c r="MZ743" s="49"/>
      <c r="NA743" s="49"/>
      <c r="NB743" s="49"/>
      <c r="NC743" s="49"/>
      <c r="ND743" s="49"/>
      <c r="NE743" s="49"/>
      <c r="NF743" s="49"/>
      <c r="NG743" s="49"/>
      <c r="NH743" s="49"/>
      <c r="NI743" s="49"/>
      <c r="NJ743" s="49"/>
      <c r="NK743" s="49"/>
      <c r="NL743" s="49"/>
      <c r="NM743" s="49"/>
      <c r="NN743" s="49"/>
      <c r="NO743" s="49"/>
      <c r="NP743" s="49"/>
      <c r="NQ743" s="49"/>
    </row>
    <row r="744" spans="1:381" x14ac:dyDescent="0.2">
      <c r="A744" s="46">
        <v>743</v>
      </c>
      <c r="B744" s="47" t="s">
        <v>598</v>
      </c>
      <c r="C744" s="47" t="s">
        <v>36</v>
      </c>
      <c r="D744" s="59" t="s">
        <v>2593</v>
      </c>
      <c r="E744" s="66" t="s">
        <v>1970</v>
      </c>
    </row>
    <row r="745" spans="1:381" s="50" customFormat="1" x14ac:dyDescent="0.2">
      <c r="A745" s="46">
        <v>744</v>
      </c>
      <c r="B745" s="47" t="s">
        <v>599</v>
      </c>
      <c r="C745" s="47" t="s">
        <v>36</v>
      </c>
      <c r="D745" s="59" t="s">
        <v>2593</v>
      </c>
      <c r="E745" s="66" t="s">
        <v>2176</v>
      </c>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49"/>
      <c r="AT745" s="49"/>
      <c r="AU745" s="49"/>
      <c r="AV745" s="49"/>
      <c r="AW745" s="49"/>
      <c r="AX745" s="49"/>
      <c r="AY745" s="49"/>
      <c r="AZ745" s="49"/>
      <c r="BA745" s="49"/>
      <c r="BB745" s="49"/>
      <c r="BC745" s="49"/>
      <c r="BD745" s="49"/>
      <c r="BE745" s="49"/>
      <c r="BF745" s="49"/>
      <c r="BG745" s="49"/>
      <c r="BH745" s="49"/>
      <c r="BI745" s="49"/>
      <c r="BJ745" s="49"/>
      <c r="BK745" s="49"/>
      <c r="BL745" s="49"/>
      <c r="BM745" s="49"/>
      <c r="BN745" s="49"/>
      <c r="BO745" s="49"/>
      <c r="BP745" s="49"/>
      <c r="BQ745" s="49"/>
      <c r="BR745" s="49"/>
      <c r="BS745" s="49"/>
      <c r="BT745" s="49"/>
      <c r="BU745" s="49"/>
      <c r="BV745" s="49"/>
      <c r="BW745" s="49"/>
      <c r="BX745" s="49"/>
      <c r="BY745" s="49"/>
      <c r="BZ745" s="49"/>
      <c r="CA745" s="49"/>
      <c r="CB745" s="49"/>
      <c r="CC745" s="49"/>
      <c r="CD745" s="49"/>
      <c r="CE745" s="49"/>
      <c r="CF745" s="49"/>
      <c r="CG745" s="49"/>
      <c r="CH745" s="49"/>
      <c r="CI745" s="49"/>
      <c r="CJ745" s="49"/>
      <c r="CK745" s="49"/>
      <c r="CL745" s="49"/>
      <c r="CM745" s="49"/>
      <c r="CN745" s="49"/>
      <c r="CO745" s="49"/>
      <c r="CP745" s="49"/>
      <c r="CQ745" s="49"/>
      <c r="CR745" s="49"/>
      <c r="CS745" s="49"/>
      <c r="CT745" s="49"/>
      <c r="CU745" s="49"/>
      <c r="CV745" s="49"/>
      <c r="CW745" s="49"/>
      <c r="CX745" s="49"/>
      <c r="CY745" s="49"/>
      <c r="CZ745" s="49"/>
      <c r="DA745" s="49"/>
      <c r="DB745" s="49"/>
      <c r="DC745" s="49"/>
      <c r="DD745" s="49"/>
      <c r="DE745" s="49"/>
      <c r="DF745" s="49"/>
      <c r="DG745" s="49"/>
      <c r="DH745" s="49"/>
      <c r="DI745" s="49"/>
      <c r="DJ745" s="49"/>
      <c r="DK745" s="49"/>
      <c r="DL745" s="49"/>
      <c r="DM745" s="49"/>
      <c r="DN745" s="49"/>
      <c r="DO745" s="49"/>
      <c r="DP745" s="49"/>
      <c r="DQ745" s="49"/>
      <c r="DR745" s="49"/>
      <c r="DS745" s="49"/>
      <c r="DT745" s="49"/>
      <c r="DU745" s="49"/>
      <c r="DV745" s="49"/>
      <c r="DW745" s="49"/>
      <c r="DX745" s="49"/>
      <c r="DY745" s="49"/>
      <c r="DZ745" s="49"/>
      <c r="EA745" s="49"/>
      <c r="EB745" s="49"/>
      <c r="EC745" s="49"/>
      <c r="ED745" s="49"/>
      <c r="EE745" s="49"/>
      <c r="EF745" s="49"/>
      <c r="EG745" s="49"/>
      <c r="EH745" s="49"/>
      <c r="EI745" s="49"/>
      <c r="EJ745" s="49"/>
      <c r="EK745" s="49"/>
      <c r="EL745" s="49"/>
      <c r="EM745" s="49"/>
      <c r="EN745" s="49"/>
      <c r="EO745" s="49"/>
      <c r="EP745" s="49"/>
      <c r="EQ745" s="49"/>
      <c r="ER745" s="49"/>
      <c r="ES745" s="49"/>
      <c r="ET745" s="49"/>
      <c r="EU745" s="49"/>
      <c r="EV745" s="49"/>
      <c r="EW745" s="49"/>
      <c r="EX745" s="49"/>
      <c r="EY745" s="49"/>
      <c r="EZ745" s="49"/>
      <c r="FA745" s="49"/>
      <c r="FB745" s="49"/>
      <c r="FC745" s="49"/>
      <c r="FD745" s="49"/>
      <c r="FE745" s="49"/>
      <c r="FF745" s="49"/>
      <c r="FG745" s="49"/>
      <c r="FH745" s="49"/>
      <c r="FI745" s="49"/>
      <c r="FJ745" s="49"/>
      <c r="FK745" s="49"/>
      <c r="FL745" s="49"/>
      <c r="FM745" s="49"/>
      <c r="FN745" s="49"/>
      <c r="FO745" s="49"/>
      <c r="FP745" s="49"/>
      <c r="FQ745" s="49"/>
      <c r="FR745" s="49"/>
      <c r="FS745" s="49"/>
      <c r="FT745" s="49"/>
      <c r="FU745" s="49"/>
      <c r="FV745" s="49"/>
      <c r="FW745" s="49"/>
      <c r="FX745" s="49"/>
      <c r="FY745" s="49"/>
      <c r="FZ745" s="49"/>
      <c r="GA745" s="49"/>
      <c r="GB745" s="49"/>
      <c r="GC745" s="49"/>
      <c r="GD745" s="49"/>
      <c r="GE745" s="49"/>
      <c r="GF745" s="49"/>
      <c r="GG745" s="49"/>
      <c r="GH745" s="49"/>
      <c r="GI745" s="49"/>
      <c r="GJ745" s="49"/>
      <c r="GK745" s="49"/>
      <c r="GL745" s="49"/>
      <c r="GM745" s="49"/>
      <c r="GN745" s="49"/>
      <c r="GO745" s="49"/>
      <c r="GP745" s="49"/>
      <c r="GQ745" s="49"/>
      <c r="GR745" s="49"/>
      <c r="GS745" s="49"/>
      <c r="GT745" s="49"/>
      <c r="GU745" s="49"/>
      <c r="GV745" s="49"/>
      <c r="GW745" s="49"/>
      <c r="GX745" s="49"/>
      <c r="GY745" s="49"/>
      <c r="GZ745" s="49"/>
      <c r="HA745" s="49"/>
      <c r="HB745" s="49"/>
      <c r="HC745" s="49"/>
      <c r="HD745" s="49"/>
      <c r="HE745" s="49"/>
      <c r="HF745" s="49"/>
      <c r="HG745" s="49"/>
      <c r="HH745" s="49"/>
      <c r="HI745" s="49"/>
      <c r="HJ745" s="49"/>
      <c r="HK745" s="49"/>
      <c r="HL745" s="49"/>
      <c r="HM745" s="49"/>
      <c r="HN745" s="49"/>
      <c r="HO745" s="49"/>
      <c r="HP745" s="49"/>
      <c r="HQ745" s="49"/>
      <c r="HR745" s="49"/>
      <c r="HS745" s="49"/>
      <c r="HT745" s="49"/>
      <c r="HU745" s="49"/>
      <c r="HV745" s="49"/>
      <c r="HW745" s="49"/>
      <c r="HX745" s="49"/>
      <c r="HY745" s="49"/>
      <c r="HZ745" s="49"/>
      <c r="IA745" s="49"/>
      <c r="IB745" s="49"/>
      <c r="IC745" s="49"/>
      <c r="ID745" s="49"/>
      <c r="IE745" s="49"/>
      <c r="IF745" s="49"/>
      <c r="IG745" s="49"/>
      <c r="IH745" s="49"/>
      <c r="II745" s="49"/>
      <c r="IJ745" s="49"/>
      <c r="IK745" s="49"/>
      <c r="IL745" s="49"/>
      <c r="IM745" s="49"/>
      <c r="IN745" s="49"/>
      <c r="IO745" s="49"/>
      <c r="IP745" s="49"/>
      <c r="IQ745" s="49"/>
      <c r="IR745" s="49"/>
      <c r="IS745" s="49"/>
      <c r="IT745" s="49"/>
      <c r="IU745" s="49"/>
      <c r="IV745" s="49"/>
      <c r="IW745" s="49"/>
      <c r="IX745" s="49"/>
      <c r="IY745" s="49"/>
      <c r="IZ745" s="49"/>
      <c r="JA745" s="49"/>
      <c r="JB745" s="49"/>
      <c r="JC745" s="49"/>
      <c r="JD745" s="49"/>
      <c r="JE745" s="49"/>
      <c r="JF745" s="49"/>
      <c r="JG745" s="49"/>
      <c r="JH745" s="49"/>
      <c r="JI745" s="49"/>
      <c r="JJ745" s="49"/>
      <c r="JK745" s="49"/>
      <c r="JL745" s="49"/>
      <c r="JM745" s="49"/>
      <c r="JN745" s="49"/>
      <c r="JO745" s="49"/>
      <c r="JP745" s="49"/>
      <c r="JQ745" s="49"/>
      <c r="JR745" s="49"/>
      <c r="JS745" s="49"/>
      <c r="JT745" s="49"/>
      <c r="JU745" s="49"/>
      <c r="JV745" s="49"/>
      <c r="JW745" s="49"/>
      <c r="JX745" s="49"/>
      <c r="JY745" s="49"/>
      <c r="JZ745" s="49"/>
      <c r="KA745" s="49"/>
      <c r="KB745" s="49"/>
      <c r="KC745" s="49"/>
      <c r="KD745" s="49"/>
      <c r="KE745" s="49"/>
      <c r="KF745" s="49"/>
      <c r="KG745" s="49"/>
      <c r="KH745" s="49"/>
      <c r="KI745" s="49"/>
      <c r="KJ745" s="49"/>
      <c r="KK745" s="49"/>
      <c r="KL745" s="49"/>
      <c r="KM745" s="49"/>
      <c r="KN745" s="49"/>
      <c r="KO745" s="49"/>
      <c r="KP745" s="49"/>
      <c r="KQ745" s="49"/>
      <c r="KR745" s="49"/>
      <c r="KS745" s="49"/>
      <c r="KT745" s="49"/>
      <c r="KU745" s="49"/>
      <c r="KV745" s="49"/>
      <c r="KW745" s="49"/>
      <c r="KX745" s="49"/>
      <c r="KY745" s="49"/>
      <c r="KZ745" s="49"/>
      <c r="LA745" s="49"/>
      <c r="LB745" s="49"/>
      <c r="LC745" s="49"/>
      <c r="LD745" s="49"/>
      <c r="LE745" s="49"/>
      <c r="LF745" s="49"/>
      <c r="LG745" s="49"/>
      <c r="LH745" s="49"/>
      <c r="LI745" s="49"/>
      <c r="LJ745" s="49"/>
      <c r="LK745" s="49"/>
      <c r="LL745" s="49"/>
      <c r="LM745" s="49"/>
      <c r="LN745" s="49"/>
      <c r="LO745" s="49"/>
      <c r="LP745" s="49"/>
      <c r="LQ745" s="49"/>
      <c r="LR745" s="49"/>
      <c r="LS745" s="49"/>
      <c r="LT745" s="49"/>
      <c r="LU745" s="49"/>
      <c r="LV745" s="49"/>
      <c r="LW745" s="49"/>
      <c r="LX745" s="49"/>
      <c r="LY745" s="49"/>
      <c r="LZ745" s="49"/>
      <c r="MA745" s="49"/>
      <c r="MB745" s="49"/>
      <c r="MC745" s="49"/>
      <c r="MD745" s="49"/>
      <c r="ME745" s="49"/>
      <c r="MF745" s="49"/>
      <c r="MG745" s="49"/>
      <c r="MH745" s="49"/>
      <c r="MI745" s="49"/>
      <c r="MJ745" s="49"/>
      <c r="MK745" s="49"/>
      <c r="ML745" s="49"/>
      <c r="MM745" s="49"/>
      <c r="MN745" s="49"/>
      <c r="MO745" s="49"/>
      <c r="MP745" s="49"/>
      <c r="MQ745" s="49"/>
      <c r="MR745" s="49"/>
      <c r="MS745" s="49"/>
      <c r="MT745" s="49"/>
      <c r="MU745" s="49"/>
      <c r="MV745" s="49"/>
      <c r="MW745" s="49"/>
      <c r="MX745" s="49"/>
      <c r="MY745" s="49"/>
      <c r="MZ745" s="49"/>
      <c r="NA745" s="49"/>
      <c r="NB745" s="49"/>
      <c r="NC745" s="49"/>
      <c r="ND745" s="49"/>
      <c r="NE745" s="49"/>
      <c r="NF745" s="49"/>
      <c r="NG745" s="49"/>
      <c r="NH745" s="49"/>
      <c r="NI745" s="49"/>
      <c r="NJ745" s="49"/>
      <c r="NK745" s="49"/>
      <c r="NL745" s="49"/>
      <c r="NM745" s="49"/>
      <c r="NN745" s="49"/>
      <c r="NO745" s="49"/>
      <c r="NP745" s="49"/>
      <c r="NQ745" s="49"/>
    </row>
    <row r="746" spans="1:381" s="50" customFormat="1" x14ac:dyDescent="0.2">
      <c r="A746" s="46">
        <v>745</v>
      </c>
      <c r="B746" s="47" t="s">
        <v>600</v>
      </c>
      <c r="C746" s="47" t="s">
        <v>36</v>
      </c>
      <c r="D746" s="59" t="s">
        <v>2593</v>
      </c>
      <c r="E746" s="66" t="s">
        <v>2177</v>
      </c>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49"/>
      <c r="AT746" s="49"/>
      <c r="AU746" s="49"/>
      <c r="AV746" s="49"/>
      <c r="AW746" s="49"/>
      <c r="AX746" s="49"/>
      <c r="AY746" s="49"/>
      <c r="AZ746" s="49"/>
      <c r="BA746" s="49"/>
      <c r="BB746" s="49"/>
      <c r="BC746" s="49"/>
      <c r="BD746" s="49"/>
      <c r="BE746" s="49"/>
      <c r="BF746" s="49"/>
      <c r="BG746" s="49"/>
      <c r="BH746" s="49"/>
      <c r="BI746" s="49"/>
      <c r="BJ746" s="49"/>
      <c r="BK746" s="49"/>
      <c r="BL746" s="49"/>
      <c r="BM746" s="49"/>
      <c r="BN746" s="49"/>
      <c r="BO746" s="49"/>
      <c r="BP746" s="49"/>
      <c r="BQ746" s="49"/>
      <c r="BR746" s="49"/>
      <c r="BS746" s="49"/>
      <c r="BT746" s="49"/>
      <c r="BU746" s="49"/>
      <c r="BV746" s="49"/>
      <c r="BW746" s="49"/>
      <c r="BX746" s="49"/>
      <c r="BY746" s="49"/>
      <c r="BZ746" s="49"/>
      <c r="CA746" s="49"/>
      <c r="CB746" s="49"/>
      <c r="CC746" s="49"/>
      <c r="CD746" s="49"/>
      <c r="CE746" s="49"/>
      <c r="CF746" s="49"/>
      <c r="CG746" s="49"/>
      <c r="CH746" s="49"/>
      <c r="CI746" s="49"/>
      <c r="CJ746" s="49"/>
      <c r="CK746" s="49"/>
      <c r="CL746" s="49"/>
      <c r="CM746" s="49"/>
      <c r="CN746" s="49"/>
      <c r="CO746" s="49"/>
      <c r="CP746" s="49"/>
      <c r="CQ746" s="49"/>
      <c r="CR746" s="49"/>
      <c r="CS746" s="49"/>
      <c r="CT746" s="49"/>
      <c r="CU746" s="49"/>
      <c r="CV746" s="49"/>
      <c r="CW746" s="49"/>
      <c r="CX746" s="49"/>
      <c r="CY746" s="49"/>
      <c r="CZ746" s="49"/>
      <c r="DA746" s="49"/>
      <c r="DB746" s="49"/>
      <c r="DC746" s="49"/>
      <c r="DD746" s="49"/>
      <c r="DE746" s="49"/>
      <c r="DF746" s="49"/>
      <c r="DG746" s="49"/>
      <c r="DH746" s="49"/>
      <c r="DI746" s="49"/>
      <c r="DJ746" s="49"/>
      <c r="DK746" s="49"/>
      <c r="DL746" s="49"/>
      <c r="DM746" s="49"/>
      <c r="DN746" s="49"/>
      <c r="DO746" s="49"/>
      <c r="DP746" s="49"/>
      <c r="DQ746" s="49"/>
      <c r="DR746" s="49"/>
      <c r="DS746" s="49"/>
      <c r="DT746" s="49"/>
      <c r="DU746" s="49"/>
      <c r="DV746" s="49"/>
      <c r="DW746" s="49"/>
      <c r="DX746" s="49"/>
      <c r="DY746" s="49"/>
      <c r="DZ746" s="49"/>
      <c r="EA746" s="49"/>
      <c r="EB746" s="49"/>
      <c r="EC746" s="49"/>
      <c r="ED746" s="49"/>
      <c r="EE746" s="49"/>
      <c r="EF746" s="49"/>
      <c r="EG746" s="49"/>
      <c r="EH746" s="49"/>
      <c r="EI746" s="49"/>
      <c r="EJ746" s="49"/>
      <c r="EK746" s="49"/>
      <c r="EL746" s="49"/>
      <c r="EM746" s="49"/>
      <c r="EN746" s="49"/>
      <c r="EO746" s="49"/>
      <c r="EP746" s="49"/>
      <c r="EQ746" s="49"/>
      <c r="ER746" s="49"/>
      <c r="ES746" s="49"/>
      <c r="ET746" s="49"/>
      <c r="EU746" s="49"/>
      <c r="EV746" s="49"/>
      <c r="EW746" s="49"/>
      <c r="EX746" s="49"/>
      <c r="EY746" s="49"/>
      <c r="EZ746" s="49"/>
      <c r="FA746" s="49"/>
      <c r="FB746" s="49"/>
      <c r="FC746" s="49"/>
      <c r="FD746" s="49"/>
      <c r="FE746" s="49"/>
      <c r="FF746" s="49"/>
      <c r="FG746" s="49"/>
      <c r="FH746" s="49"/>
      <c r="FI746" s="49"/>
      <c r="FJ746" s="49"/>
      <c r="FK746" s="49"/>
      <c r="FL746" s="49"/>
      <c r="FM746" s="49"/>
      <c r="FN746" s="49"/>
      <c r="FO746" s="49"/>
      <c r="FP746" s="49"/>
      <c r="FQ746" s="49"/>
      <c r="FR746" s="49"/>
      <c r="FS746" s="49"/>
      <c r="FT746" s="49"/>
      <c r="FU746" s="49"/>
      <c r="FV746" s="49"/>
      <c r="FW746" s="49"/>
      <c r="FX746" s="49"/>
      <c r="FY746" s="49"/>
      <c r="FZ746" s="49"/>
      <c r="GA746" s="49"/>
      <c r="GB746" s="49"/>
      <c r="GC746" s="49"/>
      <c r="GD746" s="49"/>
      <c r="GE746" s="49"/>
      <c r="GF746" s="49"/>
      <c r="GG746" s="49"/>
      <c r="GH746" s="49"/>
      <c r="GI746" s="49"/>
      <c r="GJ746" s="49"/>
      <c r="GK746" s="49"/>
      <c r="GL746" s="49"/>
      <c r="GM746" s="49"/>
      <c r="GN746" s="49"/>
      <c r="GO746" s="49"/>
      <c r="GP746" s="49"/>
      <c r="GQ746" s="49"/>
      <c r="GR746" s="49"/>
      <c r="GS746" s="49"/>
      <c r="GT746" s="49"/>
      <c r="GU746" s="49"/>
      <c r="GV746" s="49"/>
      <c r="GW746" s="49"/>
      <c r="GX746" s="49"/>
      <c r="GY746" s="49"/>
      <c r="GZ746" s="49"/>
      <c r="HA746" s="49"/>
      <c r="HB746" s="49"/>
      <c r="HC746" s="49"/>
      <c r="HD746" s="49"/>
      <c r="HE746" s="49"/>
      <c r="HF746" s="49"/>
      <c r="HG746" s="49"/>
      <c r="HH746" s="49"/>
      <c r="HI746" s="49"/>
      <c r="HJ746" s="49"/>
      <c r="HK746" s="49"/>
      <c r="HL746" s="49"/>
      <c r="HM746" s="49"/>
      <c r="HN746" s="49"/>
      <c r="HO746" s="49"/>
      <c r="HP746" s="49"/>
      <c r="HQ746" s="49"/>
      <c r="HR746" s="49"/>
      <c r="HS746" s="49"/>
      <c r="HT746" s="49"/>
      <c r="HU746" s="49"/>
      <c r="HV746" s="49"/>
      <c r="HW746" s="49"/>
      <c r="HX746" s="49"/>
      <c r="HY746" s="49"/>
      <c r="HZ746" s="49"/>
      <c r="IA746" s="49"/>
      <c r="IB746" s="49"/>
      <c r="IC746" s="49"/>
      <c r="ID746" s="49"/>
      <c r="IE746" s="49"/>
      <c r="IF746" s="49"/>
      <c r="IG746" s="49"/>
      <c r="IH746" s="49"/>
      <c r="II746" s="49"/>
      <c r="IJ746" s="49"/>
      <c r="IK746" s="49"/>
      <c r="IL746" s="49"/>
      <c r="IM746" s="49"/>
      <c r="IN746" s="49"/>
      <c r="IO746" s="49"/>
      <c r="IP746" s="49"/>
      <c r="IQ746" s="49"/>
      <c r="IR746" s="49"/>
      <c r="IS746" s="49"/>
      <c r="IT746" s="49"/>
      <c r="IU746" s="49"/>
      <c r="IV746" s="49"/>
      <c r="IW746" s="49"/>
      <c r="IX746" s="49"/>
      <c r="IY746" s="49"/>
      <c r="IZ746" s="49"/>
      <c r="JA746" s="49"/>
      <c r="JB746" s="49"/>
      <c r="JC746" s="49"/>
      <c r="JD746" s="49"/>
      <c r="JE746" s="49"/>
      <c r="JF746" s="49"/>
      <c r="JG746" s="49"/>
      <c r="JH746" s="49"/>
      <c r="JI746" s="49"/>
      <c r="JJ746" s="49"/>
      <c r="JK746" s="49"/>
      <c r="JL746" s="49"/>
      <c r="JM746" s="49"/>
      <c r="JN746" s="49"/>
      <c r="JO746" s="49"/>
      <c r="JP746" s="49"/>
      <c r="JQ746" s="49"/>
      <c r="JR746" s="49"/>
      <c r="JS746" s="49"/>
      <c r="JT746" s="49"/>
      <c r="JU746" s="49"/>
      <c r="JV746" s="49"/>
      <c r="JW746" s="49"/>
      <c r="JX746" s="49"/>
      <c r="JY746" s="49"/>
      <c r="JZ746" s="49"/>
      <c r="KA746" s="49"/>
      <c r="KB746" s="49"/>
      <c r="KC746" s="49"/>
      <c r="KD746" s="49"/>
      <c r="KE746" s="49"/>
      <c r="KF746" s="49"/>
      <c r="KG746" s="49"/>
      <c r="KH746" s="49"/>
      <c r="KI746" s="49"/>
      <c r="KJ746" s="49"/>
      <c r="KK746" s="49"/>
      <c r="KL746" s="49"/>
      <c r="KM746" s="49"/>
      <c r="KN746" s="49"/>
      <c r="KO746" s="49"/>
      <c r="KP746" s="49"/>
      <c r="KQ746" s="49"/>
      <c r="KR746" s="49"/>
      <c r="KS746" s="49"/>
      <c r="KT746" s="49"/>
      <c r="KU746" s="49"/>
      <c r="KV746" s="49"/>
      <c r="KW746" s="49"/>
      <c r="KX746" s="49"/>
      <c r="KY746" s="49"/>
      <c r="KZ746" s="49"/>
      <c r="LA746" s="49"/>
      <c r="LB746" s="49"/>
      <c r="LC746" s="49"/>
      <c r="LD746" s="49"/>
      <c r="LE746" s="49"/>
      <c r="LF746" s="49"/>
      <c r="LG746" s="49"/>
      <c r="LH746" s="49"/>
      <c r="LI746" s="49"/>
      <c r="LJ746" s="49"/>
      <c r="LK746" s="49"/>
      <c r="LL746" s="49"/>
      <c r="LM746" s="49"/>
      <c r="LN746" s="49"/>
      <c r="LO746" s="49"/>
      <c r="LP746" s="49"/>
      <c r="LQ746" s="49"/>
      <c r="LR746" s="49"/>
      <c r="LS746" s="49"/>
      <c r="LT746" s="49"/>
      <c r="LU746" s="49"/>
      <c r="LV746" s="49"/>
      <c r="LW746" s="49"/>
      <c r="LX746" s="49"/>
      <c r="LY746" s="49"/>
      <c r="LZ746" s="49"/>
      <c r="MA746" s="49"/>
      <c r="MB746" s="49"/>
      <c r="MC746" s="49"/>
      <c r="MD746" s="49"/>
      <c r="ME746" s="49"/>
      <c r="MF746" s="49"/>
      <c r="MG746" s="49"/>
      <c r="MH746" s="49"/>
      <c r="MI746" s="49"/>
      <c r="MJ746" s="49"/>
      <c r="MK746" s="49"/>
      <c r="ML746" s="49"/>
      <c r="MM746" s="49"/>
      <c r="MN746" s="49"/>
      <c r="MO746" s="49"/>
      <c r="MP746" s="49"/>
      <c r="MQ746" s="49"/>
      <c r="MR746" s="49"/>
      <c r="MS746" s="49"/>
      <c r="MT746" s="49"/>
      <c r="MU746" s="49"/>
      <c r="MV746" s="49"/>
      <c r="MW746" s="49"/>
      <c r="MX746" s="49"/>
      <c r="MY746" s="49"/>
      <c r="MZ746" s="49"/>
      <c r="NA746" s="49"/>
      <c r="NB746" s="49"/>
      <c r="NC746" s="49"/>
      <c r="ND746" s="49"/>
      <c r="NE746" s="49"/>
      <c r="NF746" s="49"/>
      <c r="NG746" s="49"/>
      <c r="NH746" s="49"/>
      <c r="NI746" s="49"/>
      <c r="NJ746" s="49"/>
      <c r="NK746" s="49"/>
      <c r="NL746" s="49"/>
      <c r="NM746" s="49"/>
      <c r="NN746" s="49"/>
      <c r="NO746" s="49"/>
      <c r="NP746" s="49"/>
      <c r="NQ746" s="49"/>
    </row>
    <row r="747" spans="1:381" x14ac:dyDescent="0.2">
      <c r="A747" s="46">
        <v>746</v>
      </c>
      <c r="B747" s="47" t="s">
        <v>601</v>
      </c>
      <c r="C747" s="47" t="s">
        <v>36</v>
      </c>
      <c r="D747" s="59" t="s">
        <v>2593</v>
      </c>
      <c r="E747" s="66" t="s">
        <v>1900</v>
      </c>
    </row>
    <row r="748" spans="1:381" x14ac:dyDescent="0.2">
      <c r="A748" s="46">
        <v>747</v>
      </c>
      <c r="B748" s="47" t="s">
        <v>474</v>
      </c>
      <c r="C748" s="47" t="s">
        <v>36</v>
      </c>
      <c r="D748" s="59" t="s">
        <v>2593</v>
      </c>
      <c r="E748" s="66" t="s">
        <v>2165</v>
      </c>
    </row>
    <row r="749" spans="1:381" s="50" customFormat="1" x14ac:dyDescent="0.2">
      <c r="A749" s="46">
        <v>748</v>
      </c>
      <c r="B749" s="47" t="s">
        <v>1750</v>
      </c>
      <c r="C749" s="47" t="s">
        <v>36</v>
      </c>
      <c r="D749" s="59" t="s">
        <v>2593</v>
      </c>
      <c r="E749" s="66" t="s">
        <v>2178</v>
      </c>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c r="AM749" s="49"/>
      <c r="AN749" s="49"/>
      <c r="AO749" s="49"/>
      <c r="AP749" s="49"/>
      <c r="AQ749" s="49"/>
      <c r="AR749" s="49"/>
      <c r="AS749" s="49"/>
      <c r="AT749" s="49"/>
      <c r="AU749" s="49"/>
      <c r="AV749" s="49"/>
      <c r="AW749" s="49"/>
      <c r="AX749" s="49"/>
      <c r="AY749" s="49"/>
      <c r="AZ749" s="49"/>
      <c r="BA749" s="49"/>
      <c r="BB749" s="49"/>
      <c r="BC749" s="49"/>
      <c r="BD749" s="49"/>
      <c r="BE749" s="49"/>
      <c r="BF749" s="49"/>
      <c r="BG749" s="49"/>
      <c r="BH749" s="49"/>
      <c r="BI749" s="49"/>
      <c r="BJ749" s="49"/>
      <c r="BK749" s="49"/>
      <c r="BL749" s="49"/>
      <c r="BM749" s="49"/>
      <c r="BN749" s="49"/>
      <c r="BO749" s="49"/>
      <c r="BP749" s="49"/>
      <c r="BQ749" s="49"/>
      <c r="BR749" s="49"/>
      <c r="BS749" s="49"/>
      <c r="BT749" s="49"/>
      <c r="BU749" s="49"/>
      <c r="BV749" s="49"/>
      <c r="BW749" s="49"/>
      <c r="BX749" s="49"/>
      <c r="BY749" s="49"/>
      <c r="BZ749" s="49"/>
      <c r="CA749" s="49"/>
      <c r="CB749" s="49"/>
      <c r="CC749" s="49"/>
      <c r="CD749" s="49"/>
      <c r="CE749" s="49"/>
      <c r="CF749" s="49"/>
      <c r="CG749" s="49"/>
      <c r="CH749" s="49"/>
      <c r="CI749" s="49"/>
      <c r="CJ749" s="49"/>
      <c r="CK749" s="49"/>
      <c r="CL749" s="49"/>
      <c r="CM749" s="49"/>
      <c r="CN749" s="49"/>
      <c r="CO749" s="49"/>
      <c r="CP749" s="49"/>
      <c r="CQ749" s="49"/>
      <c r="CR749" s="49"/>
      <c r="CS749" s="49"/>
      <c r="CT749" s="49"/>
      <c r="CU749" s="49"/>
      <c r="CV749" s="49"/>
      <c r="CW749" s="49"/>
      <c r="CX749" s="49"/>
      <c r="CY749" s="49"/>
      <c r="CZ749" s="49"/>
      <c r="DA749" s="49"/>
      <c r="DB749" s="49"/>
      <c r="DC749" s="49"/>
      <c r="DD749" s="49"/>
      <c r="DE749" s="49"/>
      <c r="DF749" s="49"/>
      <c r="DG749" s="49"/>
      <c r="DH749" s="49"/>
      <c r="DI749" s="49"/>
      <c r="DJ749" s="49"/>
      <c r="DK749" s="49"/>
      <c r="DL749" s="49"/>
      <c r="DM749" s="49"/>
      <c r="DN749" s="49"/>
      <c r="DO749" s="49"/>
      <c r="DP749" s="49"/>
      <c r="DQ749" s="49"/>
      <c r="DR749" s="49"/>
      <c r="DS749" s="49"/>
      <c r="DT749" s="49"/>
      <c r="DU749" s="49"/>
      <c r="DV749" s="49"/>
      <c r="DW749" s="49"/>
      <c r="DX749" s="49"/>
      <c r="DY749" s="49"/>
      <c r="DZ749" s="49"/>
      <c r="EA749" s="49"/>
      <c r="EB749" s="49"/>
      <c r="EC749" s="49"/>
      <c r="ED749" s="49"/>
      <c r="EE749" s="49"/>
      <c r="EF749" s="49"/>
      <c r="EG749" s="49"/>
      <c r="EH749" s="49"/>
      <c r="EI749" s="49"/>
      <c r="EJ749" s="49"/>
      <c r="EK749" s="49"/>
      <c r="EL749" s="49"/>
      <c r="EM749" s="49"/>
      <c r="EN749" s="49"/>
      <c r="EO749" s="49"/>
      <c r="EP749" s="49"/>
      <c r="EQ749" s="49"/>
      <c r="ER749" s="49"/>
      <c r="ES749" s="49"/>
      <c r="ET749" s="49"/>
      <c r="EU749" s="49"/>
      <c r="EV749" s="49"/>
      <c r="EW749" s="49"/>
      <c r="EX749" s="49"/>
      <c r="EY749" s="49"/>
      <c r="EZ749" s="49"/>
      <c r="FA749" s="49"/>
      <c r="FB749" s="49"/>
      <c r="FC749" s="49"/>
      <c r="FD749" s="49"/>
      <c r="FE749" s="49"/>
      <c r="FF749" s="49"/>
      <c r="FG749" s="49"/>
      <c r="FH749" s="49"/>
      <c r="FI749" s="49"/>
      <c r="FJ749" s="49"/>
      <c r="FK749" s="49"/>
      <c r="FL749" s="49"/>
      <c r="FM749" s="49"/>
      <c r="FN749" s="49"/>
      <c r="FO749" s="49"/>
      <c r="FP749" s="49"/>
      <c r="FQ749" s="49"/>
      <c r="FR749" s="49"/>
      <c r="FS749" s="49"/>
      <c r="FT749" s="49"/>
      <c r="FU749" s="49"/>
      <c r="FV749" s="49"/>
      <c r="FW749" s="49"/>
      <c r="FX749" s="49"/>
      <c r="FY749" s="49"/>
      <c r="FZ749" s="49"/>
      <c r="GA749" s="49"/>
      <c r="GB749" s="49"/>
      <c r="GC749" s="49"/>
      <c r="GD749" s="49"/>
      <c r="GE749" s="49"/>
      <c r="GF749" s="49"/>
      <c r="GG749" s="49"/>
      <c r="GH749" s="49"/>
      <c r="GI749" s="49"/>
      <c r="GJ749" s="49"/>
      <c r="GK749" s="49"/>
      <c r="GL749" s="49"/>
      <c r="GM749" s="49"/>
      <c r="GN749" s="49"/>
      <c r="GO749" s="49"/>
      <c r="GP749" s="49"/>
      <c r="GQ749" s="49"/>
      <c r="GR749" s="49"/>
      <c r="GS749" s="49"/>
      <c r="GT749" s="49"/>
      <c r="GU749" s="49"/>
      <c r="GV749" s="49"/>
      <c r="GW749" s="49"/>
      <c r="GX749" s="49"/>
      <c r="GY749" s="49"/>
      <c r="GZ749" s="49"/>
      <c r="HA749" s="49"/>
      <c r="HB749" s="49"/>
      <c r="HC749" s="49"/>
      <c r="HD749" s="49"/>
      <c r="HE749" s="49"/>
      <c r="HF749" s="49"/>
      <c r="HG749" s="49"/>
      <c r="HH749" s="49"/>
      <c r="HI749" s="49"/>
      <c r="HJ749" s="49"/>
      <c r="HK749" s="49"/>
      <c r="HL749" s="49"/>
      <c r="HM749" s="49"/>
      <c r="HN749" s="49"/>
      <c r="HO749" s="49"/>
      <c r="HP749" s="49"/>
      <c r="HQ749" s="49"/>
      <c r="HR749" s="49"/>
      <c r="HS749" s="49"/>
      <c r="HT749" s="49"/>
      <c r="HU749" s="49"/>
      <c r="HV749" s="49"/>
      <c r="HW749" s="49"/>
      <c r="HX749" s="49"/>
      <c r="HY749" s="49"/>
      <c r="HZ749" s="49"/>
      <c r="IA749" s="49"/>
      <c r="IB749" s="49"/>
      <c r="IC749" s="49"/>
      <c r="ID749" s="49"/>
      <c r="IE749" s="49"/>
      <c r="IF749" s="49"/>
      <c r="IG749" s="49"/>
      <c r="IH749" s="49"/>
      <c r="II749" s="49"/>
      <c r="IJ749" s="49"/>
      <c r="IK749" s="49"/>
      <c r="IL749" s="49"/>
      <c r="IM749" s="49"/>
      <c r="IN749" s="49"/>
      <c r="IO749" s="49"/>
      <c r="IP749" s="49"/>
      <c r="IQ749" s="49"/>
      <c r="IR749" s="49"/>
      <c r="IS749" s="49"/>
      <c r="IT749" s="49"/>
      <c r="IU749" s="49"/>
      <c r="IV749" s="49"/>
      <c r="IW749" s="49"/>
      <c r="IX749" s="49"/>
      <c r="IY749" s="49"/>
      <c r="IZ749" s="49"/>
      <c r="JA749" s="49"/>
      <c r="JB749" s="49"/>
      <c r="JC749" s="49"/>
      <c r="JD749" s="49"/>
      <c r="JE749" s="49"/>
      <c r="JF749" s="49"/>
      <c r="JG749" s="49"/>
      <c r="JH749" s="49"/>
      <c r="JI749" s="49"/>
      <c r="JJ749" s="49"/>
      <c r="JK749" s="49"/>
      <c r="JL749" s="49"/>
      <c r="JM749" s="49"/>
      <c r="JN749" s="49"/>
      <c r="JO749" s="49"/>
      <c r="JP749" s="49"/>
      <c r="JQ749" s="49"/>
      <c r="JR749" s="49"/>
      <c r="JS749" s="49"/>
      <c r="JT749" s="49"/>
      <c r="JU749" s="49"/>
      <c r="JV749" s="49"/>
      <c r="JW749" s="49"/>
      <c r="JX749" s="49"/>
      <c r="JY749" s="49"/>
      <c r="JZ749" s="49"/>
      <c r="KA749" s="49"/>
      <c r="KB749" s="49"/>
      <c r="KC749" s="49"/>
      <c r="KD749" s="49"/>
      <c r="KE749" s="49"/>
      <c r="KF749" s="49"/>
      <c r="KG749" s="49"/>
      <c r="KH749" s="49"/>
      <c r="KI749" s="49"/>
      <c r="KJ749" s="49"/>
      <c r="KK749" s="49"/>
      <c r="KL749" s="49"/>
      <c r="KM749" s="49"/>
      <c r="KN749" s="49"/>
      <c r="KO749" s="49"/>
      <c r="KP749" s="49"/>
      <c r="KQ749" s="49"/>
      <c r="KR749" s="49"/>
      <c r="KS749" s="49"/>
      <c r="KT749" s="49"/>
      <c r="KU749" s="49"/>
      <c r="KV749" s="49"/>
      <c r="KW749" s="49"/>
      <c r="KX749" s="49"/>
      <c r="KY749" s="49"/>
      <c r="KZ749" s="49"/>
      <c r="LA749" s="49"/>
      <c r="LB749" s="49"/>
      <c r="LC749" s="49"/>
      <c r="LD749" s="49"/>
      <c r="LE749" s="49"/>
      <c r="LF749" s="49"/>
      <c r="LG749" s="49"/>
      <c r="LH749" s="49"/>
      <c r="LI749" s="49"/>
      <c r="LJ749" s="49"/>
      <c r="LK749" s="49"/>
      <c r="LL749" s="49"/>
      <c r="LM749" s="49"/>
      <c r="LN749" s="49"/>
      <c r="LO749" s="49"/>
      <c r="LP749" s="49"/>
      <c r="LQ749" s="49"/>
      <c r="LR749" s="49"/>
      <c r="LS749" s="49"/>
      <c r="LT749" s="49"/>
      <c r="LU749" s="49"/>
      <c r="LV749" s="49"/>
      <c r="LW749" s="49"/>
      <c r="LX749" s="49"/>
      <c r="LY749" s="49"/>
      <c r="LZ749" s="49"/>
      <c r="MA749" s="49"/>
      <c r="MB749" s="49"/>
      <c r="MC749" s="49"/>
      <c r="MD749" s="49"/>
      <c r="ME749" s="49"/>
      <c r="MF749" s="49"/>
      <c r="MG749" s="49"/>
      <c r="MH749" s="49"/>
      <c r="MI749" s="49"/>
      <c r="MJ749" s="49"/>
      <c r="MK749" s="49"/>
      <c r="ML749" s="49"/>
      <c r="MM749" s="49"/>
      <c r="MN749" s="49"/>
      <c r="MO749" s="49"/>
      <c r="MP749" s="49"/>
      <c r="MQ749" s="49"/>
      <c r="MR749" s="49"/>
      <c r="MS749" s="49"/>
      <c r="MT749" s="49"/>
      <c r="MU749" s="49"/>
      <c r="MV749" s="49"/>
      <c r="MW749" s="49"/>
      <c r="MX749" s="49"/>
      <c r="MY749" s="49"/>
      <c r="MZ749" s="49"/>
      <c r="NA749" s="49"/>
      <c r="NB749" s="49"/>
      <c r="NC749" s="49"/>
      <c r="ND749" s="49"/>
      <c r="NE749" s="49"/>
      <c r="NF749" s="49"/>
      <c r="NG749" s="49"/>
      <c r="NH749" s="49"/>
      <c r="NI749" s="49"/>
      <c r="NJ749" s="49"/>
      <c r="NK749" s="49"/>
      <c r="NL749" s="49"/>
      <c r="NM749" s="49"/>
      <c r="NN749" s="49"/>
      <c r="NO749" s="49"/>
      <c r="NP749" s="49"/>
      <c r="NQ749" s="49"/>
    </row>
    <row r="750" spans="1:381" s="50" customFormat="1" x14ac:dyDescent="0.2">
      <c r="A750" s="46">
        <v>749</v>
      </c>
      <c r="B750" s="47" t="s">
        <v>602</v>
      </c>
      <c r="C750" s="47" t="s">
        <v>36</v>
      </c>
      <c r="D750" s="59" t="s">
        <v>2593</v>
      </c>
      <c r="E750" s="66" t="s">
        <v>2156</v>
      </c>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c r="AM750" s="49"/>
      <c r="AN750" s="49"/>
      <c r="AO750" s="49"/>
      <c r="AP750" s="49"/>
      <c r="AQ750" s="49"/>
      <c r="AR750" s="49"/>
      <c r="AS750" s="49"/>
      <c r="AT750" s="49"/>
      <c r="AU750" s="49"/>
      <c r="AV750" s="49"/>
      <c r="AW750" s="49"/>
      <c r="AX750" s="49"/>
      <c r="AY750" s="49"/>
      <c r="AZ750" s="49"/>
      <c r="BA750" s="49"/>
      <c r="BB750" s="49"/>
      <c r="BC750" s="49"/>
      <c r="BD750" s="49"/>
      <c r="BE750" s="49"/>
      <c r="BF750" s="49"/>
      <c r="BG750" s="49"/>
      <c r="BH750" s="49"/>
      <c r="BI750" s="49"/>
      <c r="BJ750" s="49"/>
      <c r="BK750" s="49"/>
      <c r="BL750" s="49"/>
      <c r="BM750" s="49"/>
      <c r="BN750" s="49"/>
      <c r="BO750" s="49"/>
      <c r="BP750" s="49"/>
      <c r="BQ750" s="49"/>
      <c r="BR750" s="49"/>
      <c r="BS750" s="49"/>
      <c r="BT750" s="49"/>
      <c r="BU750" s="49"/>
      <c r="BV750" s="49"/>
      <c r="BW750" s="49"/>
      <c r="BX750" s="49"/>
      <c r="BY750" s="49"/>
      <c r="BZ750" s="49"/>
      <c r="CA750" s="49"/>
      <c r="CB750" s="49"/>
      <c r="CC750" s="49"/>
      <c r="CD750" s="49"/>
      <c r="CE750" s="49"/>
      <c r="CF750" s="49"/>
      <c r="CG750" s="49"/>
      <c r="CH750" s="49"/>
      <c r="CI750" s="49"/>
      <c r="CJ750" s="49"/>
      <c r="CK750" s="49"/>
      <c r="CL750" s="49"/>
      <c r="CM750" s="49"/>
      <c r="CN750" s="49"/>
      <c r="CO750" s="49"/>
      <c r="CP750" s="49"/>
      <c r="CQ750" s="49"/>
      <c r="CR750" s="49"/>
      <c r="CS750" s="49"/>
      <c r="CT750" s="49"/>
      <c r="CU750" s="49"/>
      <c r="CV750" s="49"/>
      <c r="CW750" s="49"/>
      <c r="CX750" s="49"/>
      <c r="CY750" s="49"/>
      <c r="CZ750" s="49"/>
      <c r="DA750" s="49"/>
      <c r="DB750" s="49"/>
      <c r="DC750" s="49"/>
      <c r="DD750" s="49"/>
      <c r="DE750" s="49"/>
      <c r="DF750" s="49"/>
      <c r="DG750" s="49"/>
      <c r="DH750" s="49"/>
      <c r="DI750" s="49"/>
      <c r="DJ750" s="49"/>
      <c r="DK750" s="49"/>
      <c r="DL750" s="49"/>
      <c r="DM750" s="49"/>
      <c r="DN750" s="49"/>
      <c r="DO750" s="49"/>
      <c r="DP750" s="49"/>
      <c r="DQ750" s="49"/>
      <c r="DR750" s="49"/>
      <c r="DS750" s="49"/>
      <c r="DT750" s="49"/>
      <c r="DU750" s="49"/>
      <c r="DV750" s="49"/>
      <c r="DW750" s="49"/>
      <c r="DX750" s="49"/>
      <c r="DY750" s="49"/>
      <c r="DZ750" s="49"/>
      <c r="EA750" s="49"/>
      <c r="EB750" s="49"/>
      <c r="EC750" s="49"/>
      <c r="ED750" s="49"/>
      <c r="EE750" s="49"/>
      <c r="EF750" s="49"/>
      <c r="EG750" s="49"/>
      <c r="EH750" s="49"/>
      <c r="EI750" s="49"/>
      <c r="EJ750" s="49"/>
      <c r="EK750" s="49"/>
      <c r="EL750" s="49"/>
      <c r="EM750" s="49"/>
      <c r="EN750" s="49"/>
      <c r="EO750" s="49"/>
      <c r="EP750" s="49"/>
      <c r="EQ750" s="49"/>
      <c r="ER750" s="49"/>
      <c r="ES750" s="49"/>
      <c r="ET750" s="49"/>
      <c r="EU750" s="49"/>
      <c r="EV750" s="49"/>
      <c r="EW750" s="49"/>
      <c r="EX750" s="49"/>
      <c r="EY750" s="49"/>
      <c r="EZ750" s="49"/>
      <c r="FA750" s="49"/>
      <c r="FB750" s="49"/>
      <c r="FC750" s="49"/>
      <c r="FD750" s="49"/>
      <c r="FE750" s="49"/>
      <c r="FF750" s="49"/>
      <c r="FG750" s="49"/>
      <c r="FH750" s="49"/>
      <c r="FI750" s="49"/>
      <c r="FJ750" s="49"/>
      <c r="FK750" s="49"/>
      <c r="FL750" s="49"/>
      <c r="FM750" s="49"/>
      <c r="FN750" s="49"/>
      <c r="FO750" s="49"/>
      <c r="FP750" s="49"/>
      <c r="FQ750" s="49"/>
      <c r="FR750" s="49"/>
      <c r="FS750" s="49"/>
      <c r="FT750" s="49"/>
      <c r="FU750" s="49"/>
      <c r="FV750" s="49"/>
      <c r="FW750" s="49"/>
      <c r="FX750" s="49"/>
      <c r="FY750" s="49"/>
      <c r="FZ750" s="49"/>
      <c r="GA750" s="49"/>
      <c r="GB750" s="49"/>
      <c r="GC750" s="49"/>
      <c r="GD750" s="49"/>
      <c r="GE750" s="49"/>
      <c r="GF750" s="49"/>
      <c r="GG750" s="49"/>
      <c r="GH750" s="49"/>
      <c r="GI750" s="49"/>
      <c r="GJ750" s="49"/>
      <c r="GK750" s="49"/>
      <c r="GL750" s="49"/>
      <c r="GM750" s="49"/>
      <c r="GN750" s="49"/>
      <c r="GO750" s="49"/>
      <c r="GP750" s="49"/>
      <c r="GQ750" s="49"/>
      <c r="GR750" s="49"/>
      <c r="GS750" s="49"/>
      <c r="GT750" s="49"/>
      <c r="GU750" s="49"/>
      <c r="GV750" s="49"/>
      <c r="GW750" s="49"/>
      <c r="GX750" s="49"/>
      <c r="GY750" s="49"/>
      <c r="GZ750" s="49"/>
      <c r="HA750" s="49"/>
      <c r="HB750" s="49"/>
      <c r="HC750" s="49"/>
      <c r="HD750" s="49"/>
      <c r="HE750" s="49"/>
      <c r="HF750" s="49"/>
      <c r="HG750" s="49"/>
      <c r="HH750" s="49"/>
      <c r="HI750" s="49"/>
      <c r="HJ750" s="49"/>
      <c r="HK750" s="49"/>
      <c r="HL750" s="49"/>
      <c r="HM750" s="49"/>
      <c r="HN750" s="49"/>
      <c r="HO750" s="49"/>
      <c r="HP750" s="49"/>
      <c r="HQ750" s="49"/>
      <c r="HR750" s="49"/>
      <c r="HS750" s="49"/>
      <c r="HT750" s="49"/>
      <c r="HU750" s="49"/>
      <c r="HV750" s="49"/>
      <c r="HW750" s="49"/>
      <c r="HX750" s="49"/>
      <c r="HY750" s="49"/>
      <c r="HZ750" s="49"/>
      <c r="IA750" s="49"/>
      <c r="IB750" s="49"/>
      <c r="IC750" s="49"/>
      <c r="ID750" s="49"/>
      <c r="IE750" s="49"/>
      <c r="IF750" s="49"/>
      <c r="IG750" s="49"/>
      <c r="IH750" s="49"/>
      <c r="II750" s="49"/>
      <c r="IJ750" s="49"/>
      <c r="IK750" s="49"/>
      <c r="IL750" s="49"/>
      <c r="IM750" s="49"/>
      <c r="IN750" s="49"/>
      <c r="IO750" s="49"/>
      <c r="IP750" s="49"/>
      <c r="IQ750" s="49"/>
      <c r="IR750" s="49"/>
      <c r="IS750" s="49"/>
      <c r="IT750" s="49"/>
      <c r="IU750" s="49"/>
      <c r="IV750" s="49"/>
      <c r="IW750" s="49"/>
      <c r="IX750" s="49"/>
      <c r="IY750" s="49"/>
      <c r="IZ750" s="49"/>
      <c r="JA750" s="49"/>
      <c r="JB750" s="49"/>
      <c r="JC750" s="49"/>
      <c r="JD750" s="49"/>
      <c r="JE750" s="49"/>
      <c r="JF750" s="49"/>
      <c r="JG750" s="49"/>
      <c r="JH750" s="49"/>
      <c r="JI750" s="49"/>
      <c r="JJ750" s="49"/>
      <c r="JK750" s="49"/>
      <c r="JL750" s="49"/>
      <c r="JM750" s="49"/>
      <c r="JN750" s="49"/>
      <c r="JO750" s="49"/>
      <c r="JP750" s="49"/>
      <c r="JQ750" s="49"/>
      <c r="JR750" s="49"/>
      <c r="JS750" s="49"/>
      <c r="JT750" s="49"/>
      <c r="JU750" s="49"/>
      <c r="JV750" s="49"/>
      <c r="JW750" s="49"/>
      <c r="JX750" s="49"/>
      <c r="JY750" s="49"/>
      <c r="JZ750" s="49"/>
      <c r="KA750" s="49"/>
      <c r="KB750" s="49"/>
      <c r="KC750" s="49"/>
      <c r="KD750" s="49"/>
      <c r="KE750" s="49"/>
      <c r="KF750" s="49"/>
      <c r="KG750" s="49"/>
      <c r="KH750" s="49"/>
      <c r="KI750" s="49"/>
      <c r="KJ750" s="49"/>
      <c r="KK750" s="49"/>
      <c r="KL750" s="49"/>
      <c r="KM750" s="49"/>
      <c r="KN750" s="49"/>
      <c r="KO750" s="49"/>
      <c r="KP750" s="49"/>
      <c r="KQ750" s="49"/>
      <c r="KR750" s="49"/>
      <c r="KS750" s="49"/>
      <c r="KT750" s="49"/>
      <c r="KU750" s="49"/>
      <c r="KV750" s="49"/>
      <c r="KW750" s="49"/>
      <c r="KX750" s="49"/>
      <c r="KY750" s="49"/>
      <c r="KZ750" s="49"/>
      <c r="LA750" s="49"/>
      <c r="LB750" s="49"/>
      <c r="LC750" s="49"/>
      <c r="LD750" s="49"/>
      <c r="LE750" s="49"/>
      <c r="LF750" s="49"/>
      <c r="LG750" s="49"/>
      <c r="LH750" s="49"/>
      <c r="LI750" s="49"/>
      <c r="LJ750" s="49"/>
      <c r="LK750" s="49"/>
      <c r="LL750" s="49"/>
      <c r="LM750" s="49"/>
      <c r="LN750" s="49"/>
      <c r="LO750" s="49"/>
      <c r="LP750" s="49"/>
      <c r="LQ750" s="49"/>
      <c r="LR750" s="49"/>
      <c r="LS750" s="49"/>
      <c r="LT750" s="49"/>
      <c r="LU750" s="49"/>
      <c r="LV750" s="49"/>
      <c r="LW750" s="49"/>
      <c r="LX750" s="49"/>
      <c r="LY750" s="49"/>
      <c r="LZ750" s="49"/>
      <c r="MA750" s="49"/>
      <c r="MB750" s="49"/>
      <c r="MC750" s="49"/>
      <c r="MD750" s="49"/>
      <c r="ME750" s="49"/>
      <c r="MF750" s="49"/>
      <c r="MG750" s="49"/>
      <c r="MH750" s="49"/>
      <c r="MI750" s="49"/>
      <c r="MJ750" s="49"/>
      <c r="MK750" s="49"/>
      <c r="ML750" s="49"/>
      <c r="MM750" s="49"/>
      <c r="MN750" s="49"/>
      <c r="MO750" s="49"/>
      <c r="MP750" s="49"/>
      <c r="MQ750" s="49"/>
      <c r="MR750" s="49"/>
      <c r="MS750" s="49"/>
      <c r="MT750" s="49"/>
      <c r="MU750" s="49"/>
      <c r="MV750" s="49"/>
      <c r="MW750" s="49"/>
      <c r="MX750" s="49"/>
      <c r="MY750" s="49"/>
      <c r="MZ750" s="49"/>
      <c r="NA750" s="49"/>
      <c r="NB750" s="49"/>
      <c r="NC750" s="49"/>
      <c r="ND750" s="49"/>
      <c r="NE750" s="49"/>
      <c r="NF750" s="49"/>
      <c r="NG750" s="49"/>
      <c r="NH750" s="49"/>
      <c r="NI750" s="49"/>
      <c r="NJ750" s="49"/>
      <c r="NK750" s="49"/>
      <c r="NL750" s="49"/>
      <c r="NM750" s="49"/>
      <c r="NN750" s="49"/>
      <c r="NO750" s="49"/>
      <c r="NP750" s="49"/>
      <c r="NQ750" s="49"/>
    </row>
    <row r="751" spans="1:381" s="50" customFormat="1" x14ac:dyDescent="0.2">
      <c r="A751" s="46">
        <v>750</v>
      </c>
      <c r="B751" s="47" t="s">
        <v>475</v>
      </c>
      <c r="C751" s="47" t="s">
        <v>36</v>
      </c>
      <c r="D751" s="59" t="s">
        <v>2593</v>
      </c>
      <c r="E751" s="66" t="s">
        <v>2114</v>
      </c>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49"/>
      <c r="AT751" s="49"/>
      <c r="AU751" s="49"/>
      <c r="AV751" s="49"/>
      <c r="AW751" s="49"/>
      <c r="AX751" s="49"/>
      <c r="AY751" s="49"/>
      <c r="AZ751" s="49"/>
      <c r="BA751" s="49"/>
      <c r="BB751" s="49"/>
      <c r="BC751" s="49"/>
      <c r="BD751" s="49"/>
      <c r="BE751" s="49"/>
      <c r="BF751" s="49"/>
      <c r="BG751" s="49"/>
      <c r="BH751" s="49"/>
      <c r="BI751" s="49"/>
      <c r="BJ751" s="49"/>
      <c r="BK751" s="49"/>
      <c r="BL751" s="49"/>
      <c r="BM751" s="49"/>
      <c r="BN751" s="49"/>
      <c r="BO751" s="49"/>
      <c r="BP751" s="49"/>
      <c r="BQ751" s="49"/>
      <c r="BR751" s="49"/>
      <c r="BS751" s="49"/>
      <c r="BT751" s="49"/>
      <c r="BU751" s="49"/>
      <c r="BV751" s="49"/>
      <c r="BW751" s="49"/>
      <c r="BX751" s="49"/>
      <c r="BY751" s="49"/>
      <c r="BZ751" s="49"/>
      <c r="CA751" s="49"/>
      <c r="CB751" s="49"/>
      <c r="CC751" s="49"/>
      <c r="CD751" s="49"/>
      <c r="CE751" s="49"/>
      <c r="CF751" s="49"/>
      <c r="CG751" s="49"/>
      <c r="CH751" s="49"/>
      <c r="CI751" s="49"/>
      <c r="CJ751" s="49"/>
      <c r="CK751" s="49"/>
      <c r="CL751" s="49"/>
      <c r="CM751" s="49"/>
      <c r="CN751" s="49"/>
      <c r="CO751" s="49"/>
      <c r="CP751" s="49"/>
      <c r="CQ751" s="49"/>
      <c r="CR751" s="49"/>
      <c r="CS751" s="49"/>
      <c r="CT751" s="49"/>
      <c r="CU751" s="49"/>
      <c r="CV751" s="49"/>
      <c r="CW751" s="49"/>
      <c r="CX751" s="49"/>
      <c r="CY751" s="49"/>
      <c r="CZ751" s="49"/>
      <c r="DA751" s="49"/>
      <c r="DB751" s="49"/>
      <c r="DC751" s="49"/>
      <c r="DD751" s="49"/>
      <c r="DE751" s="49"/>
      <c r="DF751" s="49"/>
      <c r="DG751" s="49"/>
      <c r="DH751" s="49"/>
      <c r="DI751" s="49"/>
      <c r="DJ751" s="49"/>
      <c r="DK751" s="49"/>
      <c r="DL751" s="49"/>
      <c r="DM751" s="49"/>
      <c r="DN751" s="49"/>
      <c r="DO751" s="49"/>
      <c r="DP751" s="49"/>
      <c r="DQ751" s="49"/>
      <c r="DR751" s="49"/>
      <c r="DS751" s="49"/>
      <c r="DT751" s="49"/>
      <c r="DU751" s="49"/>
      <c r="DV751" s="49"/>
      <c r="DW751" s="49"/>
      <c r="DX751" s="49"/>
      <c r="DY751" s="49"/>
      <c r="DZ751" s="49"/>
      <c r="EA751" s="49"/>
      <c r="EB751" s="49"/>
      <c r="EC751" s="49"/>
      <c r="ED751" s="49"/>
      <c r="EE751" s="49"/>
      <c r="EF751" s="49"/>
      <c r="EG751" s="49"/>
      <c r="EH751" s="49"/>
      <c r="EI751" s="49"/>
      <c r="EJ751" s="49"/>
      <c r="EK751" s="49"/>
      <c r="EL751" s="49"/>
      <c r="EM751" s="49"/>
      <c r="EN751" s="49"/>
      <c r="EO751" s="49"/>
      <c r="EP751" s="49"/>
      <c r="EQ751" s="49"/>
      <c r="ER751" s="49"/>
      <c r="ES751" s="49"/>
      <c r="ET751" s="49"/>
      <c r="EU751" s="49"/>
      <c r="EV751" s="49"/>
      <c r="EW751" s="49"/>
      <c r="EX751" s="49"/>
      <c r="EY751" s="49"/>
      <c r="EZ751" s="49"/>
      <c r="FA751" s="49"/>
      <c r="FB751" s="49"/>
      <c r="FC751" s="49"/>
      <c r="FD751" s="49"/>
      <c r="FE751" s="49"/>
      <c r="FF751" s="49"/>
      <c r="FG751" s="49"/>
      <c r="FH751" s="49"/>
      <c r="FI751" s="49"/>
      <c r="FJ751" s="49"/>
      <c r="FK751" s="49"/>
      <c r="FL751" s="49"/>
      <c r="FM751" s="49"/>
      <c r="FN751" s="49"/>
      <c r="FO751" s="49"/>
      <c r="FP751" s="49"/>
      <c r="FQ751" s="49"/>
      <c r="FR751" s="49"/>
      <c r="FS751" s="49"/>
      <c r="FT751" s="49"/>
      <c r="FU751" s="49"/>
      <c r="FV751" s="49"/>
      <c r="FW751" s="49"/>
      <c r="FX751" s="49"/>
      <c r="FY751" s="49"/>
      <c r="FZ751" s="49"/>
      <c r="GA751" s="49"/>
      <c r="GB751" s="49"/>
      <c r="GC751" s="49"/>
      <c r="GD751" s="49"/>
      <c r="GE751" s="49"/>
      <c r="GF751" s="49"/>
      <c r="GG751" s="49"/>
      <c r="GH751" s="49"/>
      <c r="GI751" s="49"/>
      <c r="GJ751" s="49"/>
      <c r="GK751" s="49"/>
      <c r="GL751" s="49"/>
      <c r="GM751" s="49"/>
      <c r="GN751" s="49"/>
      <c r="GO751" s="49"/>
      <c r="GP751" s="49"/>
      <c r="GQ751" s="49"/>
      <c r="GR751" s="49"/>
      <c r="GS751" s="49"/>
      <c r="GT751" s="49"/>
      <c r="GU751" s="49"/>
      <c r="GV751" s="49"/>
      <c r="GW751" s="49"/>
      <c r="GX751" s="49"/>
      <c r="GY751" s="49"/>
      <c r="GZ751" s="49"/>
      <c r="HA751" s="49"/>
      <c r="HB751" s="49"/>
      <c r="HC751" s="49"/>
      <c r="HD751" s="49"/>
      <c r="HE751" s="49"/>
      <c r="HF751" s="49"/>
      <c r="HG751" s="49"/>
      <c r="HH751" s="49"/>
      <c r="HI751" s="49"/>
      <c r="HJ751" s="49"/>
      <c r="HK751" s="49"/>
      <c r="HL751" s="49"/>
      <c r="HM751" s="49"/>
      <c r="HN751" s="49"/>
      <c r="HO751" s="49"/>
      <c r="HP751" s="49"/>
      <c r="HQ751" s="49"/>
      <c r="HR751" s="49"/>
      <c r="HS751" s="49"/>
      <c r="HT751" s="49"/>
      <c r="HU751" s="49"/>
      <c r="HV751" s="49"/>
      <c r="HW751" s="49"/>
      <c r="HX751" s="49"/>
      <c r="HY751" s="49"/>
      <c r="HZ751" s="49"/>
      <c r="IA751" s="49"/>
      <c r="IB751" s="49"/>
      <c r="IC751" s="49"/>
      <c r="ID751" s="49"/>
      <c r="IE751" s="49"/>
      <c r="IF751" s="49"/>
      <c r="IG751" s="49"/>
      <c r="IH751" s="49"/>
      <c r="II751" s="49"/>
      <c r="IJ751" s="49"/>
      <c r="IK751" s="49"/>
      <c r="IL751" s="49"/>
      <c r="IM751" s="49"/>
      <c r="IN751" s="49"/>
      <c r="IO751" s="49"/>
      <c r="IP751" s="49"/>
      <c r="IQ751" s="49"/>
      <c r="IR751" s="49"/>
      <c r="IS751" s="49"/>
      <c r="IT751" s="49"/>
      <c r="IU751" s="49"/>
      <c r="IV751" s="49"/>
      <c r="IW751" s="49"/>
      <c r="IX751" s="49"/>
      <c r="IY751" s="49"/>
      <c r="IZ751" s="49"/>
      <c r="JA751" s="49"/>
      <c r="JB751" s="49"/>
      <c r="JC751" s="49"/>
      <c r="JD751" s="49"/>
      <c r="JE751" s="49"/>
      <c r="JF751" s="49"/>
      <c r="JG751" s="49"/>
      <c r="JH751" s="49"/>
      <c r="JI751" s="49"/>
      <c r="JJ751" s="49"/>
      <c r="JK751" s="49"/>
      <c r="JL751" s="49"/>
      <c r="JM751" s="49"/>
      <c r="JN751" s="49"/>
      <c r="JO751" s="49"/>
      <c r="JP751" s="49"/>
      <c r="JQ751" s="49"/>
      <c r="JR751" s="49"/>
      <c r="JS751" s="49"/>
      <c r="JT751" s="49"/>
      <c r="JU751" s="49"/>
      <c r="JV751" s="49"/>
      <c r="JW751" s="49"/>
      <c r="JX751" s="49"/>
      <c r="JY751" s="49"/>
      <c r="JZ751" s="49"/>
      <c r="KA751" s="49"/>
      <c r="KB751" s="49"/>
      <c r="KC751" s="49"/>
      <c r="KD751" s="49"/>
      <c r="KE751" s="49"/>
      <c r="KF751" s="49"/>
      <c r="KG751" s="49"/>
      <c r="KH751" s="49"/>
      <c r="KI751" s="49"/>
      <c r="KJ751" s="49"/>
      <c r="KK751" s="49"/>
      <c r="KL751" s="49"/>
      <c r="KM751" s="49"/>
      <c r="KN751" s="49"/>
      <c r="KO751" s="49"/>
      <c r="KP751" s="49"/>
      <c r="KQ751" s="49"/>
      <c r="KR751" s="49"/>
      <c r="KS751" s="49"/>
      <c r="KT751" s="49"/>
      <c r="KU751" s="49"/>
      <c r="KV751" s="49"/>
      <c r="KW751" s="49"/>
      <c r="KX751" s="49"/>
      <c r="KY751" s="49"/>
      <c r="KZ751" s="49"/>
      <c r="LA751" s="49"/>
      <c r="LB751" s="49"/>
      <c r="LC751" s="49"/>
      <c r="LD751" s="49"/>
      <c r="LE751" s="49"/>
      <c r="LF751" s="49"/>
      <c r="LG751" s="49"/>
      <c r="LH751" s="49"/>
      <c r="LI751" s="49"/>
      <c r="LJ751" s="49"/>
      <c r="LK751" s="49"/>
      <c r="LL751" s="49"/>
      <c r="LM751" s="49"/>
      <c r="LN751" s="49"/>
      <c r="LO751" s="49"/>
      <c r="LP751" s="49"/>
      <c r="LQ751" s="49"/>
      <c r="LR751" s="49"/>
      <c r="LS751" s="49"/>
      <c r="LT751" s="49"/>
      <c r="LU751" s="49"/>
      <c r="LV751" s="49"/>
      <c r="LW751" s="49"/>
      <c r="LX751" s="49"/>
      <c r="LY751" s="49"/>
      <c r="LZ751" s="49"/>
      <c r="MA751" s="49"/>
      <c r="MB751" s="49"/>
      <c r="MC751" s="49"/>
      <c r="MD751" s="49"/>
      <c r="ME751" s="49"/>
      <c r="MF751" s="49"/>
      <c r="MG751" s="49"/>
      <c r="MH751" s="49"/>
      <c r="MI751" s="49"/>
      <c r="MJ751" s="49"/>
      <c r="MK751" s="49"/>
      <c r="ML751" s="49"/>
      <c r="MM751" s="49"/>
      <c r="MN751" s="49"/>
      <c r="MO751" s="49"/>
      <c r="MP751" s="49"/>
      <c r="MQ751" s="49"/>
      <c r="MR751" s="49"/>
      <c r="MS751" s="49"/>
      <c r="MT751" s="49"/>
      <c r="MU751" s="49"/>
      <c r="MV751" s="49"/>
      <c r="MW751" s="49"/>
      <c r="MX751" s="49"/>
      <c r="MY751" s="49"/>
      <c r="MZ751" s="49"/>
      <c r="NA751" s="49"/>
      <c r="NB751" s="49"/>
      <c r="NC751" s="49"/>
      <c r="ND751" s="49"/>
      <c r="NE751" s="49"/>
      <c r="NF751" s="49"/>
      <c r="NG751" s="49"/>
      <c r="NH751" s="49"/>
      <c r="NI751" s="49"/>
      <c r="NJ751" s="49"/>
      <c r="NK751" s="49"/>
      <c r="NL751" s="49"/>
      <c r="NM751" s="49"/>
      <c r="NN751" s="49"/>
      <c r="NO751" s="49"/>
      <c r="NP751" s="49"/>
      <c r="NQ751" s="49"/>
    </row>
    <row r="752" spans="1:381" s="50" customFormat="1" x14ac:dyDescent="0.2">
      <c r="A752" s="46">
        <v>751</v>
      </c>
      <c r="B752" s="47" t="s">
        <v>603</v>
      </c>
      <c r="C752" s="47" t="s">
        <v>36</v>
      </c>
      <c r="D752" s="59" t="s">
        <v>2593</v>
      </c>
      <c r="E752" s="66" t="s">
        <v>2096</v>
      </c>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c r="AX752" s="49"/>
      <c r="AY752" s="49"/>
      <c r="AZ752" s="49"/>
      <c r="BA752" s="49"/>
      <c r="BB752" s="49"/>
      <c r="BC752" s="49"/>
      <c r="BD752" s="49"/>
      <c r="BE752" s="49"/>
      <c r="BF752" s="49"/>
      <c r="BG752" s="49"/>
      <c r="BH752" s="49"/>
      <c r="BI752" s="49"/>
      <c r="BJ752" s="49"/>
      <c r="BK752" s="49"/>
      <c r="BL752" s="49"/>
      <c r="BM752" s="49"/>
      <c r="BN752" s="49"/>
      <c r="BO752" s="49"/>
      <c r="BP752" s="49"/>
      <c r="BQ752" s="49"/>
      <c r="BR752" s="49"/>
      <c r="BS752" s="49"/>
      <c r="BT752" s="49"/>
      <c r="BU752" s="49"/>
      <c r="BV752" s="49"/>
      <c r="BW752" s="49"/>
      <c r="BX752" s="49"/>
      <c r="BY752" s="49"/>
      <c r="BZ752" s="49"/>
      <c r="CA752" s="49"/>
      <c r="CB752" s="49"/>
      <c r="CC752" s="49"/>
      <c r="CD752" s="49"/>
      <c r="CE752" s="49"/>
      <c r="CF752" s="49"/>
      <c r="CG752" s="49"/>
      <c r="CH752" s="49"/>
      <c r="CI752" s="49"/>
      <c r="CJ752" s="49"/>
      <c r="CK752" s="49"/>
      <c r="CL752" s="49"/>
      <c r="CM752" s="49"/>
      <c r="CN752" s="49"/>
      <c r="CO752" s="49"/>
      <c r="CP752" s="49"/>
      <c r="CQ752" s="49"/>
      <c r="CR752" s="49"/>
      <c r="CS752" s="49"/>
      <c r="CT752" s="49"/>
      <c r="CU752" s="49"/>
      <c r="CV752" s="49"/>
      <c r="CW752" s="49"/>
      <c r="CX752" s="49"/>
      <c r="CY752" s="49"/>
      <c r="CZ752" s="49"/>
      <c r="DA752" s="49"/>
      <c r="DB752" s="49"/>
      <c r="DC752" s="49"/>
      <c r="DD752" s="49"/>
      <c r="DE752" s="49"/>
      <c r="DF752" s="49"/>
      <c r="DG752" s="49"/>
      <c r="DH752" s="49"/>
      <c r="DI752" s="49"/>
      <c r="DJ752" s="49"/>
      <c r="DK752" s="49"/>
      <c r="DL752" s="49"/>
      <c r="DM752" s="49"/>
      <c r="DN752" s="49"/>
      <c r="DO752" s="49"/>
      <c r="DP752" s="49"/>
      <c r="DQ752" s="49"/>
      <c r="DR752" s="49"/>
      <c r="DS752" s="49"/>
      <c r="DT752" s="49"/>
      <c r="DU752" s="49"/>
      <c r="DV752" s="49"/>
      <c r="DW752" s="49"/>
      <c r="DX752" s="49"/>
      <c r="DY752" s="49"/>
      <c r="DZ752" s="49"/>
      <c r="EA752" s="49"/>
      <c r="EB752" s="49"/>
      <c r="EC752" s="49"/>
      <c r="ED752" s="49"/>
      <c r="EE752" s="49"/>
      <c r="EF752" s="49"/>
      <c r="EG752" s="49"/>
      <c r="EH752" s="49"/>
      <c r="EI752" s="49"/>
      <c r="EJ752" s="49"/>
      <c r="EK752" s="49"/>
      <c r="EL752" s="49"/>
      <c r="EM752" s="49"/>
      <c r="EN752" s="49"/>
      <c r="EO752" s="49"/>
      <c r="EP752" s="49"/>
      <c r="EQ752" s="49"/>
      <c r="ER752" s="49"/>
      <c r="ES752" s="49"/>
      <c r="ET752" s="49"/>
      <c r="EU752" s="49"/>
      <c r="EV752" s="49"/>
      <c r="EW752" s="49"/>
      <c r="EX752" s="49"/>
      <c r="EY752" s="49"/>
      <c r="EZ752" s="49"/>
      <c r="FA752" s="49"/>
      <c r="FB752" s="49"/>
      <c r="FC752" s="49"/>
      <c r="FD752" s="49"/>
      <c r="FE752" s="49"/>
      <c r="FF752" s="49"/>
      <c r="FG752" s="49"/>
      <c r="FH752" s="49"/>
      <c r="FI752" s="49"/>
      <c r="FJ752" s="49"/>
      <c r="FK752" s="49"/>
      <c r="FL752" s="49"/>
      <c r="FM752" s="49"/>
      <c r="FN752" s="49"/>
      <c r="FO752" s="49"/>
      <c r="FP752" s="49"/>
      <c r="FQ752" s="49"/>
      <c r="FR752" s="49"/>
      <c r="FS752" s="49"/>
      <c r="FT752" s="49"/>
      <c r="FU752" s="49"/>
      <c r="FV752" s="49"/>
      <c r="FW752" s="49"/>
      <c r="FX752" s="49"/>
      <c r="FY752" s="49"/>
      <c r="FZ752" s="49"/>
      <c r="GA752" s="49"/>
      <c r="GB752" s="49"/>
      <c r="GC752" s="49"/>
      <c r="GD752" s="49"/>
      <c r="GE752" s="49"/>
      <c r="GF752" s="49"/>
      <c r="GG752" s="49"/>
      <c r="GH752" s="49"/>
      <c r="GI752" s="49"/>
      <c r="GJ752" s="49"/>
      <c r="GK752" s="49"/>
      <c r="GL752" s="49"/>
      <c r="GM752" s="49"/>
      <c r="GN752" s="49"/>
      <c r="GO752" s="49"/>
      <c r="GP752" s="49"/>
      <c r="GQ752" s="49"/>
      <c r="GR752" s="49"/>
      <c r="GS752" s="49"/>
      <c r="GT752" s="49"/>
      <c r="GU752" s="49"/>
      <c r="GV752" s="49"/>
      <c r="GW752" s="49"/>
      <c r="GX752" s="49"/>
      <c r="GY752" s="49"/>
      <c r="GZ752" s="49"/>
      <c r="HA752" s="49"/>
      <c r="HB752" s="49"/>
      <c r="HC752" s="49"/>
      <c r="HD752" s="49"/>
      <c r="HE752" s="49"/>
      <c r="HF752" s="49"/>
      <c r="HG752" s="49"/>
      <c r="HH752" s="49"/>
      <c r="HI752" s="49"/>
      <c r="HJ752" s="49"/>
      <c r="HK752" s="49"/>
      <c r="HL752" s="49"/>
      <c r="HM752" s="49"/>
      <c r="HN752" s="49"/>
      <c r="HO752" s="49"/>
      <c r="HP752" s="49"/>
      <c r="HQ752" s="49"/>
      <c r="HR752" s="49"/>
      <c r="HS752" s="49"/>
      <c r="HT752" s="49"/>
      <c r="HU752" s="49"/>
      <c r="HV752" s="49"/>
      <c r="HW752" s="49"/>
      <c r="HX752" s="49"/>
      <c r="HY752" s="49"/>
      <c r="HZ752" s="49"/>
      <c r="IA752" s="49"/>
      <c r="IB752" s="49"/>
      <c r="IC752" s="49"/>
      <c r="ID752" s="49"/>
      <c r="IE752" s="49"/>
      <c r="IF752" s="49"/>
      <c r="IG752" s="49"/>
      <c r="IH752" s="49"/>
      <c r="II752" s="49"/>
      <c r="IJ752" s="49"/>
      <c r="IK752" s="49"/>
      <c r="IL752" s="49"/>
      <c r="IM752" s="49"/>
      <c r="IN752" s="49"/>
      <c r="IO752" s="49"/>
      <c r="IP752" s="49"/>
      <c r="IQ752" s="49"/>
      <c r="IR752" s="49"/>
      <c r="IS752" s="49"/>
      <c r="IT752" s="49"/>
      <c r="IU752" s="49"/>
      <c r="IV752" s="49"/>
      <c r="IW752" s="49"/>
      <c r="IX752" s="49"/>
      <c r="IY752" s="49"/>
      <c r="IZ752" s="49"/>
      <c r="JA752" s="49"/>
      <c r="JB752" s="49"/>
      <c r="JC752" s="49"/>
      <c r="JD752" s="49"/>
      <c r="JE752" s="49"/>
      <c r="JF752" s="49"/>
      <c r="JG752" s="49"/>
      <c r="JH752" s="49"/>
      <c r="JI752" s="49"/>
      <c r="JJ752" s="49"/>
      <c r="JK752" s="49"/>
      <c r="JL752" s="49"/>
      <c r="JM752" s="49"/>
      <c r="JN752" s="49"/>
      <c r="JO752" s="49"/>
      <c r="JP752" s="49"/>
      <c r="JQ752" s="49"/>
      <c r="JR752" s="49"/>
      <c r="JS752" s="49"/>
      <c r="JT752" s="49"/>
      <c r="JU752" s="49"/>
      <c r="JV752" s="49"/>
      <c r="JW752" s="49"/>
      <c r="JX752" s="49"/>
      <c r="JY752" s="49"/>
      <c r="JZ752" s="49"/>
      <c r="KA752" s="49"/>
      <c r="KB752" s="49"/>
      <c r="KC752" s="49"/>
      <c r="KD752" s="49"/>
      <c r="KE752" s="49"/>
      <c r="KF752" s="49"/>
      <c r="KG752" s="49"/>
      <c r="KH752" s="49"/>
      <c r="KI752" s="49"/>
      <c r="KJ752" s="49"/>
      <c r="KK752" s="49"/>
      <c r="KL752" s="49"/>
      <c r="KM752" s="49"/>
      <c r="KN752" s="49"/>
      <c r="KO752" s="49"/>
      <c r="KP752" s="49"/>
      <c r="KQ752" s="49"/>
      <c r="KR752" s="49"/>
      <c r="KS752" s="49"/>
      <c r="KT752" s="49"/>
      <c r="KU752" s="49"/>
      <c r="KV752" s="49"/>
      <c r="KW752" s="49"/>
      <c r="KX752" s="49"/>
      <c r="KY752" s="49"/>
      <c r="KZ752" s="49"/>
      <c r="LA752" s="49"/>
      <c r="LB752" s="49"/>
      <c r="LC752" s="49"/>
      <c r="LD752" s="49"/>
      <c r="LE752" s="49"/>
      <c r="LF752" s="49"/>
      <c r="LG752" s="49"/>
      <c r="LH752" s="49"/>
      <c r="LI752" s="49"/>
      <c r="LJ752" s="49"/>
      <c r="LK752" s="49"/>
      <c r="LL752" s="49"/>
      <c r="LM752" s="49"/>
      <c r="LN752" s="49"/>
      <c r="LO752" s="49"/>
      <c r="LP752" s="49"/>
      <c r="LQ752" s="49"/>
      <c r="LR752" s="49"/>
      <c r="LS752" s="49"/>
      <c r="LT752" s="49"/>
      <c r="LU752" s="49"/>
      <c r="LV752" s="49"/>
      <c r="LW752" s="49"/>
      <c r="LX752" s="49"/>
      <c r="LY752" s="49"/>
      <c r="LZ752" s="49"/>
      <c r="MA752" s="49"/>
      <c r="MB752" s="49"/>
      <c r="MC752" s="49"/>
      <c r="MD752" s="49"/>
      <c r="ME752" s="49"/>
      <c r="MF752" s="49"/>
      <c r="MG752" s="49"/>
      <c r="MH752" s="49"/>
      <c r="MI752" s="49"/>
      <c r="MJ752" s="49"/>
      <c r="MK752" s="49"/>
      <c r="ML752" s="49"/>
      <c r="MM752" s="49"/>
      <c r="MN752" s="49"/>
      <c r="MO752" s="49"/>
      <c r="MP752" s="49"/>
      <c r="MQ752" s="49"/>
      <c r="MR752" s="49"/>
      <c r="MS752" s="49"/>
      <c r="MT752" s="49"/>
      <c r="MU752" s="49"/>
      <c r="MV752" s="49"/>
      <c r="MW752" s="49"/>
      <c r="MX752" s="49"/>
      <c r="MY752" s="49"/>
      <c r="MZ752" s="49"/>
      <c r="NA752" s="49"/>
      <c r="NB752" s="49"/>
      <c r="NC752" s="49"/>
      <c r="ND752" s="49"/>
      <c r="NE752" s="49"/>
      <c r="NF752" s="49"/>
      <c r="NG752" s="49"/>
      <c r="NH752" s="49"/>
      <c r="NI752" s="49"/>
      <c r="NJ752" s="49"/>
      <c r="NK752" s="49"/>
      <c r="NL752" s="49"/>
      <c r="NM752" s="49"/>
      <c r="NN752" s="49"/>
      <c r="NO752" s="49"/>
      <c r="NP752" s="49"/>
      <c r="NQ752" s="49"/>
    </row>
    <row r="753" spans="1:381" s="50" customFormat="1" x14ac:dyDescent="0.2">
      <c r="A753" s="46">
        <v>752</v>
      </c>
      <c r="B753" s="47" t="s">
        <v>476</v>
      </c>
      <c r="C753" s="47" t="s">
        <v>36</v>
      </c>
      <c r="D753" s="59" t="s">
        <v>2593</v>
      </c>
      <c r="E753" s="66" t="s">
        <v>2179</v>
      </c>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49"/>
      <c r="AT753" s="49"/>
      <c r="AU753" s="49"/>
      <c r="AV753" s="49"/>
      <c r="AW753" s="49"/>
      <c r="AX753" s="49"/>
      <c r="AY753" s="49"/>
      <c r="AZ753" s="49"/>
      <c r="BA753" s="49"/>
      <c r="BB753" s="49"/>
      <c r="BC753" s="49"/>
      <c r="BD753" s="49"/>
      <c r="BE753" s="49"/>
      <c r="BF753" s="49"/>
      <c r="BG753" s="49"/>
      <c r="BH753" s="49"/>
      <c r="BI753" s="49"/>
      <c r="BJ753" s="49"/>
      <c r="BK753" s="49"/>
      <c r="BL753" s="49"/>
      <c r="BM753" s="49"/>
      <c r="BN753" s="49"/>
      <c r="BO753" s="49"/>
      <c r="BP753" s="49"/>
      <c r="BQ753" s="49"/>
      <c r="BR753" s="49"/>
      <c r="BS753" s="49"/>
      <c r="BT753" s="49"/>
      <c r="BU753" s="49"/>
      <c r="BV753" s="49"/>
      <c r="BW753" s="49"/>
      <c r="BX753" s="49"/>
      <c r="BY753" s="49"/>
      <c r="BZ753" s="49"/>
      <c r="CA753" s="49"/>
      <c r="CB753" s="49"/>
      <c r="CC753" s="49"/>
      <c r="CD753" s="49"/>
      <c r="CE753" s="49"/>
      <c r="CF753" s="49"/>
      <c r="CG753" s="49"/>
      <c r="CH753" s="49"/>
      <c r="CI753" s="49"/>
      <c r="CJ753" s="49"/>
      <c r="CK753" s="49"/>
      <c r="CL753" s="49"/>
      <c r="CM753" s="49"/>
      <c r="CN753" s="49"/>
      <c r="CO753" s="49"/>
      <c r="CP753" s="49"/>
      <c r="CQ753" s="49"/>
      <c r="CR753" s="49"/>
      <c r="CS753" s="49"/>
      <c r="CT753" s="49"/>
      <c r="CU753" s="49"/>
      <c r="CV753" s="49"/>
      <c r="CW753" s="49"/>
      <c r="CX753" s="49"/>
      <c r="CY753" s="49"/>
      <c r="CZ753" s="49"/>
      <c r="DA753" s="49"/>
      <c r="DB753" s="49"/>
      <c r="DC753" s="49"/>
      <c r="DD753" s="49"/>
      <c r="DE753" s="49"/>
      <c r="DF753" s="49"/>
      <c r="DG753" s="49"/>
      <c r="DH753" s="49"/>
      <c r="DI753" s="49"/>
      <c r="DJ753" s="49"/>
      <c r="DK753" s="49"/>
      <c r="DL753" s="49"/>
      <c r="DM753" s="49"/>
      <c r="DN753" s="49"/>
      <c r="DO753" s="49"/>
      <c r="DP753" s="49"/>
      <c r="DQ753" s="49"/>
      <c r="DR753" s="49"/>
      <c r="DS753" s="49"/>
      <c r="DT753" s="49"/>
      <c r="DU753" s="49"/>
      <c r="DV753" s="49"/>
      <c r="DW753" s="49"/>
      <c r="DX753" s="49"/>
      <c r="DY753" s="49"/>
      <c r="DZ753" s="49"/>
      <c r="EA753" s="49"/>
      <c r="EB753" s="49"/>
      <c r="EC753" s="49"/>
      <c r="ED753" s="49"/>
      <c r="EE753" s="49"/>
      <c r="EF753" s="49"/>
      <c r="EG753" s="49"/>
      <c r="EH753" s="49"/>
      <c r="EI753" s="49"/>
      <c r="EJ753" s="49"/>
      <c r="EK753" s="49"/>
      <c r="EL753" s="49"/>
      <c r="EM753" s="49"/>
      <c r="EN753" s="49"/>
      <c r="EO753" s="49"/>
      <c r="EP753" s="49"/>
      <c r="EQ753" s="49"/>
      <c r="ER753" s="49"/>
      <c r="ES753" s="49"/>
      <c r="ET753" s="49"/>
      <c r="EU753" s="49"/>
      <c r="EV753" s="49"/>
      <c r="EW753" s="49"/>
      <c r="EX753" s="49"/>
      <c r="EY753" s="49"/>
      <c r="EZ753" s="49"/>
      <c r="FA753" s="49"/>
      <c r="FB753" s="49"/>
      <c r="FC753" s="49"/>
      <c r="FD753" s="49"/>
      <c r="FE753" s="49"/>
      <c r="FF753" s="49"/>
      <c r="FG753" s="49"/>
      <c r="FH753" s="49"/>
      <c r="FI753" s="49"/>
      <c r="FJ753" s="49"/>
      <c r="FK753" s="49"/>
      <c r="FL753" s="49"/>
      <c r="FM753" s="49"/>
      <c r="FN753" s="49"/>
      <c r="FO753" s="49"/>
      <c r="FP753" s="49"/>
      <c r="FQ753" s="49"/>
      <c r="FR753" s="49"/>
      <c r="FS753" s="49"/>
      <c r="FT753" s="49"/>
      <c r="FU753" s="49"/>
      <c r="FV753" s="49"/>
      <c r="FW753" s="49"/>
      <c r="FX753" s="49"/>
      <c r="FY753" s="49"/>
      <c r="FZ753" s="49"/>
      <c r="GA753" s="49"/>
      <c r="GB753" s="49"/>
      <c r="GC753" s="49"/>
      <c r="GD753" s="49"/>
      <c r="GE753" s="49"/>
      <c r="GF753" s="49"/>
      <c r="GG753" s="49"/>
      <c r="GH753" s="49"/>
      <c r="GI753" s="49"/>
      <c r="GJ753" s="49"/>
      <c r="GK753" s="49"/>
      <c r="GL753" s="49"/>
      <c r="GM753" s="49"/>
      <c r="GN753" s="49"/>
      <c r="GO753" s="49"/>
      <c r="GP753" s="49"/>
      <c r="GQ753" s="49"/>
      <c r="GR753" s="49"/>
      <c r="GS753" s="49"/>
      <c r="GT753" s="49"/>
      <c r="GU753" s="49"/>
      <c r="GV753" s="49"/>
      <c r="GW753" s="49"/>
      <c r="GX753" s="49"/>
      <c r="GY753" s="49"/>
      <c r="GZ753" s="49"/>
      <c r="HA753" s="49"/>
      <c r="HB753" s="49"/>
      <c r="HC753" s="49"/>
      <c r="HD753" s="49"/>
      <c r="HE753" s="49"/>
      <c r="HF753" s="49"/>
      <c r="HG753" s="49"/>
      <c r="HH753" s="49"/>
      <c r="HI753" s="49"/>
      <c r="HJ753" s="49"/>
      <c r="HK753" s="49"/>
      <c r="HL753" s="49"/>
      <c r="HM753" s="49"/>
      <c r="HN753" s="49"/>
      <c r="HO753" s="49"/>
      <c r="HP753" s="49"/>
      <c r="HQ753" s="49"/>
      <c r="HR753" s="49"/>
      <c r="HS753" s="49"/>
      <c r="HT753" s="49"/>
      <c r="HU753" s="49"/>
      <c r="HV753" s="49"/>
      <c r="HW753" s="49"/>
      <c r="HX753" s="49"/>
      <c r="HY753" s="49"/>
      <c r="HZ753" s="49"/>
      <c r="IA753" s="49"/>
      <c r="IB753" s="49"/>
      <c r="IC753" s="49"/>
      <c r="ID753" s="49"/>
      <c r="IE753" s="49"/>
      <c r="IF753" s="49"/>
      <c r="IG753" s="49"/>
      <c r="IH753" s="49"/>
      <c r="II753" s="49"/>
      <c r="IJ753" s="49"/>
      <c r="IK753" s="49"/>
      <c r="IL753" s="49"/>
      <c r="IM753" s="49"/>
      <c r="IN753" s="49"/>
      <c r="IO753" s="49"/>
      <c r="IP753" s="49"/>
      <c r="IQ753" s="49"/>
      <c r="IR753" s="49"/>
      <c r="IS753" s="49"/>
      <c r="IT753" s="49"/>
      <c r="IU753" s="49"/>
      <c r="IV753" s="49"/>
      <c r="IW753" s="49"/>
      <c r="IX753" s="49"/>
      <c r="IY753" s="49"/>
      <c r="IZ753" s="49"/>
      <c r="JA753" s="49"/>
      <c r="JB753" s="49"/>
      <c r="JC753" s="49"/>
      <c r="JD753" s="49"/>
      <c r="JE753" s="49"/>
      <c r="JF753" s="49"/>
      <c r="JG753" s="49"/>
      <c r="JH753" s="49"/>
      <c r="JI753" s="49"/>
      <c r="JJ753" s="49"/>
      <c r="JK753" s="49"/>
      <c r="JL753" s="49"/>
      <c r="JM753" s="49"/>
      <c r="JN753" s="49"/>
      <c r="JO753" s="49"/>
      <c r="JP753" s="49"/>
      <c r="JQ753" s="49"/>
      <c r="JR753" s="49"/>
      <c r="JS753" s="49"/>
      <c r="JT753" s="49"/>
      <c r="JU753" s="49"/>
      <c r="JV753" s="49"/>
      <c r="JW753" s="49"/>
      <c r="JX753" s="49"/>
      <c r="JY753" s="49"/>
      <c r="JZ753" s="49"/>
      <c r="KA753" s="49"/>
      <c r="KB753" s="49"/>
      <c r="KC753" s="49"/>
      <c r="KD753" s="49"/>
      <c r="KE753" s="49"/>
      <c r="KF753" s="49"/>
      <c r="KG753" s="49"/>
      <c r="KH753" s="49"/>
      <c r="KI753" s="49"/>
      <c r="KJ753" s="49"/>
      <c r="KK753" s="49"/>
      <c r="KL753" s="49"/>
      <c r="KM753" s="49"/>
      <c r="KN753" s="49"/>
      <c r="KO753" s="49"/>
      <c r="KP753" s="49"/>
      <c r="KQ753" s="49"/>
      <c r="KR753" s="49"/>
      <c r="KS753" s="49"/>
      <c r="KT753" s="49"/>
      <c r="KU753" s="49"/>
      <c r="KV753" s="49"/>
      <c r="KW753" s="49"/>
      <c r="KX753" s="49"/>
      <c r="KY753" s="49"/>
      <c r="KZ753" s="49"/>
      <c r="LA753" s="49"/>
      <c r="LB753" s="49"/>
      <c r="LC753" s="49"/>
      <c r="LD753" s="49"/>
      <c r="LE753" s="49"/>
      <c r="LF753" s="49"/>
      <c r="LG753" s="49"/>
      <c r="LH753" s="49"/>
      <c r="LI753" s="49"/>
      <c r="LJ753" s="49"/>
      <c r="LK753" s="49"/>
      <c r="LL753" s="49"/>
      <c r="LM753" s="49"/>
      <c r="LN753" s="49"/>
      <c r="LO753" s="49"/>
      <c r="LP753" s="49"/>
      <c r="LQ753" s="49"/>
      <c r="LR753" s="49"/>
      <c r="LS753" s="49"/>
      <c r="LT753" s="49"/>
      <c r="LU753" s="49"/>
      <c r="LV753" s="49"/>
      <c r="LW753" s="49"/>
      <c r="LX753" s="49"/>
      <c r="LY753" s="49"/>
      <c r="LZ753" s="49"/>
      <c r="MA753" s="49"/>
      <c r="MB753" s="49"/>
      <c r="MC753" s="49"/>
      <c r="MD753" s="49"/>
      <c r="ME753" s="49"/>
      <c r="MF753" s="49"/>
      <c r="MG753" s="49"/>
      <c r="MH753" s="49"/>
      <c r="MI753" s="49"/>
      <c r="MJ753" s="49"/>
      <c r="MK753" s="49"/>
      <c r="ML753" s="49"/>
      <c r="MM753" s="49"/>
      <c r="MN753" s="49"/>
      <c r="MO753" s="49"/>
      <c r="MP753" s="49"/>
      <c r="MQ753" s="49"/>
      <c r="MR753" s="49"/>
      <c r="MS753" s="49"/>
      <c r="MT753" s="49"/>
      <c r="MU753" s="49"/>
      <c r="MV753" s="49"/>
      <c r="MW753" s="49"/>
      <c r="MX753" s="49"/>
      <c r="MY753" s="49"/>
      <c r="MZ753" s="49"/>
      <c r="NA753" s="49"/>
      <c r="NB753" s="49"/>
      <c r="NC753" s="49"/>
      <c r="ND753" s="49"/>
      <c r="NE753" s="49"/>
      <c r="NF753" s="49"/>
      <c r="NG753" s="49"/>
      <c r="NH753" s="49"/>
      <c r="NI753" s="49"/>
      <c r="NJ753" s="49"/>
      <c r="NK753" s="49"/>
      <c r="NL753" s="49"/>
      <c r="NM753" s="49"/>
      <c r="NN753" s="49"/>
      <c r="NO753" s="49"/>
      <c r="NP753" s="49"/>
      <c r="NQ753" s="49"/>
    </row>
    <row r="754" spans="1:381" s="50" customFormat="1" x14ac:dyDescent="0.2">
      <c r="A754" s="46">
        <v>753</v>
      </c>
      <c r="B754" s="47" t="s">
        <v>604</v>
      </c>
      <c r="C754" s="47" t="s">
        <v>36</v>
      </c>
      <c r="D754" s="59" t="s">
        <v>2593</v>
      </c>
      <c r="E754" s="66" t="s">
        <v>2124</v>
      </c>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49"/>
      <c r="AT754" s="49"/>
      <c r="AU754" s="49"/>
      <c r="AV754" s="49"/>
      <c r="AW754" s="49"/>
      <c r="AX754" s="49"/>
      <c r="AY754" s="49"/>
      <c r="AZ754" s="49"/>
      <c r="BA754" s="49"/>
      <c r="BB754" s="49"/>
      <c r="BC754" s="49"/>
      <c r="BD754" s="49"/>
      <c r="BE754" s="49"/>
      <c r="BF754" s="49"/>
      <c r="BG754" s="49"/>
      <c r="BH754" s="49"/>
      <c r="BI754" s="49"/>
      <c r="BJ754" s="49"/>
      <c r="BK754" s="49"/>
      <c r="BL754" s="49"/>
      <c r="BM754" s="49"/>
      <c r="BN754" s="49"/>
      <c r="BO754" s="49"/>
      <c r="BP754" s="49"/>
      <c r="BQ754" s="49"/>
      <c r="BR754" s="49"/>
      <c r="BS754" s="49"/>
      <c r="BT754" s="49"/>
      <c r="BU754" s="49"/>
      <c r="BV754" s="49"/>
      <c r="BW754" s="49"/>
      <c r="BX754" s="49"/>
      <c r="BY754" s="49"/>
      <c r="BZ754" s="49"/>
      <c r="CA754" s="49"/>
      <c r="CB754" s="49"/>
      <c r="CC754" s="49"/>
      <c r="CD754" s="49"/>
      <c r="CE754" s="49"/>
      <c r="CF754" s="49"/>
      <c r="CG754" s="49"/>
      <c r="CH754" s="49"/>
      <c r="CI754" s="49"/>
      <c r="CJ754" s="49"/>
      <c r="CK754" s="49"/>
      <c r="CL754" s="49"/>
      <c r="CM754" s="49"/>
      <c r="CN754" s="49"/>
      <c r="CO754" s="49"/>
      <c r="CP754" s="49"/>
      <c r="CQ754" s="49"/>
      <c r="CR754" s="49"/>
      <c r="CS754" s="49"/>
      <c r="CT754" s="49"/>
      <c r="CU754" s="49"/>
      <c r="CV754" s="49"/>
      <c r="CW754" s="49"/>
      <c r="CX754" s="49"/>
      <c r="CY754" s="49"/>
      <c r="CZ754" s="49"/>
      <c r="DA754" s="49"/>
      <c r="DB754" s="49"/>
      <c r="DC754" s="49"/>
      <c r="DD754" s="49"/>
      <c r="DE754" s="49"/>
      <c r="DF754" s="49"/>
      <c r="DG754" s="49"/>
      <c r="DH754" s="49"/>
      <c r="DI754" s="49"/>
      <c r="DJ754" s="49"/>
      <c r="DK754" s="49"/>
      <c r="DL754" s="49"/>
      <c r="DM754" s="49"/>
      <c r="DN754" s="49"/>
      <c r="DO754" s="49"/>
      <c r="DP754" s="49"/>
      <c r="DQ754" s="49"/>
      <c r="DR754" s="49"/>
      <c r="DS754" s="49"/>
      <c r="DT754" s="49"/>
      <c r="DU754" s="49"/>
      <c r="DV754" s="49"/>
      <c r="DW754" s="49"/>
      <c r="DX754" s="49"/>
      <c r="DY754" s="49"/>
      <c r="DZ754" s="49"/>
      <c r="EA754" s="49"/>
      <c r="EB754" s="49"/>
      <c r="EC754" s="49"/>
      <c r="ED754" s="49"/>
      <c r="EE754" s="49"/>
      <c r="EF754" s="49"/>
      <c r="EG754" s="49"/>
      <c r="EH754" s="49"/>
      <c r="EI754" s="49"/>
      <c r="EJ754" s="49"/>
      <c r="EK754" s="49"/>
      <c r="EL754" s="49"/>
      <c r="EM754" s="49"/>
      <c r="EN754" s="49"/>
      <c r="EO754" s="49"/>
      <c r="EP754" s="49"/>
      <c r="EQ754" s="49"/>
      <c r="ER754" s="49"/>
      <c r="ES754" s="49"/>
      <c r="ET754" s="49"/>
      <c r="EU754" s="49"/>
      <c r="EV754" s="49"/>
      <c r="EW754" s="49"/>
      <c r="EX754" s="49"/>
      <c r="EY754" s="49"/>
      <c r="EZ754" s="49"/>
      <c r="FA754" s="49"/>
      <c r="FB754" s="49"/>
      <c r="FC754" s="49"/>
      <c r="FD754" s="49"/>
      <c r="FE754" s="49"/>
      <c r="FF754" s="49"/>
      <c r="FG754" s="49"/>
      <c r="FH754" s="49"/>
      <c r="FI754" s="49"/>
      <c r="FJ754" s="49"/>
      <c r="FK754" s="49"/>
      <c r="FL754" s="49"/>
      <c r="FM754" s="49"/>
      <c r="FN754" s="49"/>
      <c r="FO754" s="49"/>
      <c r="FP754" s="49"/>
      <c r="FQ754" s="49"/>
      <c r="FR754" s="49"/>
      <c r="FS754" s="49"/>
      <c r="FT754" s="49"/>
      <c r="FU754" s="49"/>
      <c r="FV754" s="49"/>
      <c r="FW754" s="49"/>
      <c r="FX754" s="49"/>
      <c r="FY754" s="49"/>
      <c r="FZ754" s="49"/>
      <c r="GA754" s="49"/>
      <c r="GB754" s="49"/>
      <c r="GC754" s="49"/>
      <c r="GD754" s="49"/>
      <c r="GE754" s="49"/>
      <c r="GF754" s="49"/>
      <c r="GG754" s="49"/>
      <c r="GH754" s="49"/>
      <c r="GI754" s="49"/>
      <c r="GJ754" s="49"/>
      <c r="GK754" s="49"/>
      <c r="GL754" s="49"/>
      <c r="GM754" s="49"/>
      <c r="GN754" s="49"/>
      <c r="GO754" s="49"/>
      <c r="GP754" s="49"/>
      <c r="GQ754" s="49"/>
      <c r="GR754" s="49"/>
      <c r="GS754" s="49"/>
      <c r="GT754" s="49"/>
      <c r="GU754" s="49"/>
      <c r="GV754" s="49"/>
      <c r="GW754" s="49"/>
      <c r="GX754" s="49"/>
      <c r="GY754" s="49"/>
      <c r="GZ754" s="49"/>
      <c r="HA754" s="49"/>
      <c r="HB754" s="49"/>
      <c r="HC754" s="49"/>
      <c r="HD754" s="49"/>
      <c r="HE754" s="49"/>
      <c r="HF754" s="49"/>
      <c r="HG754" s="49"/>
      <c r="HH754" s="49"/>
      <c r="HI754" s="49"/>
      <c r="HJ754" s="49"/>
      <c r="HK754" s="49"/>
      <c r="HL754" s="49"/>
      <c r="HM754" s="49"/>
      <c r="HN754" s="49"/>
      <c r="HO754" s="49"/>
      <c r="HP754" s="49"/>
      <c r="HQ754" s="49"/>
      <c r="HR754" s="49"/>
      <c r="HS754" s="49"/>
      <c r="HT754" s="49"/>
      <c r="HU754" s="49"/>
      <c r="HV754" s="49"/>
      <c r="HW754" s="49"/>
      <c r="HX754" s="49"/>
      <c r="HY754" s="49"/>
      <c r="HZ754" s="49"/>
      <c r="IA754" s="49"/>
      <c r="IB754" s="49"/>
      <c r="IC754" s="49"/>
      <c r="ID754" s="49"/>
      <c r="IE754" s="49"/>
      <c r="IF754" s="49"/>
      <c r="IG754" s="49"/>
      <c r="IH754" s="49"/>
      <c r="II754" s="49"/>
      <c r="IJ754" s="49"/>
      <c r="IK754" s="49"/>
      <c r="IL754" s="49"/>
      <c r="IM754" s="49"/>
      <c r="IN754" s="49"/>
      <c r="IO754" s="49"/>
      <c r="IP754" s="49"/>
      <c r="IQ754" s="49"/>
      <c r="IR754" s="49"/>
      <c r="IS754" s="49"/>
      <c r="IT754" s="49"/>
      <c r="IU754" s="49"/>
      <c r="IV754" s="49"/>
      <c r="IW754" s="49"/>
      <c r="IX754" s="49"/>
      <c r="IY754" s="49"/>
      <c r="IZ754" s="49"/>
      <c r="JA754" s="49"/>
      <c r="JB754" s="49"/>
      <c r="JC754" s="49"/>
      <c r="JD754" s="49"/>
      <c r="JE754" s="49"/>
      <c r="JF754" s="49"/>
      <c r="JG754" s="49"/>
      <c r="JH754" s="49"/>
      <c r="JI754" s="49"/>
      <c r="JJ754" s="49"/>
      <c r="JK754" s="49"/>
      <c r="JL754" s="49"/>
      <c r="JM754" s="49"/>
      <c r="JN754" s="49"/>
      <c r="JO754" s="49"/>
      <c r="JP754" s="49"/>
      <c r="JQ754" s="49"/>
      <c r="JR754" s="49"/>
      <c r="JS754" s="49"/>
      <c r="JT754" s="49"/>
      <c r="JU754" s="49"/>
      <c r="JV754" s="49"/>
      <c r="JW754" s="49"/>
      <c r="JX754" s="49"/>
      <c r="JY754" s="49"/>
      <c r="JZ754" s="49"/>
      <c r="KA754" s="49"/>
      <c r="KB754" s="49"/>
      <c r="KC754" s="49"/>
      <c r="KD754" s="49"/>
      <c r="KE754" s="49"/>
      <c r="KF754" s="49"/>
      <c r="KG754" s="49"/>
      <c r="KH754" s="49"/>
      <c r="KI754" s="49"/>
      <c r="KJ754" s="49"/>
      <c r="KK754" s="49"/>
      <c r="KL754" s="49"/>
      <c r="KM754" s="49"/>
      <c r="KN754" s="49"/>
      <c r="KO754" s="49"/>
      <c r="KP754" s="49"/>
      <c r="KQ754" s="49"/>
      <c r="KR754" s="49"/>
      <c r="KS754" s="49"/>
      <c r="KT754" s="49"/>
      <c r="KU754" s="49"/>
      <c r="KV754" s="49"/>
      <c r="KW754" s="49"/>
      <c r="KX754" s="49"/>
      <c r="KY754" s="49"/>
      <c r="KZ754" s="49"/>
      <c r="LA754" s="49"/>
      <c r="LB754" s="49"/>
      <c r="LC754" s="49"/>
      <c r="LD754" s="49"/>
      <c r="LE754" s="49"/>
      <c r="LF754" s="49"/>
      <c r="LG754" s="49"/>
      <c r="LH754" s="49"/>
      <c r="LI754" s="49"/>
      <c r="LJ754" s="49"/>
      <c r="LK754" s="49"/>
      <c r="LL754" s="49"/>
      <c r="LM754" s="49"/>
      <c r="LN754" s="49"/>
      <c r="LO754" s="49"/>
      <c r="LP754" s="49"/>
      <c r="LQ754" s="49"/>
      <c r="LR754" s="49"/>
      <c r="LS754" s="49"/>
      <c r="LT754" s="49"/>
      <c r="LU754" s="49"/>
      <c r="LV754" s="49"/>
      <c r="LW754" s="49"/>
      <c r="LX754" s="49"/>
      <c r="LY754" s="49"/>
      <c r="LZ754" s="49"/>
      <c r="MA754" s="49"/>
      <c r="MB754" s="49"/>
      <c r="MC754" s="49"/>
      <c r="MD754" s="49"/>
      <c r="ME754" s="49"/>
      <c r="MF754" s="49"/>
      <c r="MG754" s="49"/>
      <c r="MH754" s="49"/>
      <c r="MI754" s="49"/>
      <c r="MJ754" s="49"/>
      <c r="MK754" s="49"/>
      <c r="ML754" s="49"/>
      <c r="MM754" s="49"/>
      <c r="MN754" s="49"/>
      <c r="MO754" s="49"/>
      <c r="MP754" s="49"/>
      <c r="MQ754" s="49"/>
      <c r="MR754" s="49"/>
      <c r="MS754" s="49"/>
      <c r="MT754" s="49"/>
      <c r="MU754" s="49"/>
      <c r="MV754" s="49"/>
      <c r="MW754" s="49"/>
      <c r="MX754" s="49"/>
      <c r="MY754" s="49"/>
      <c r="MZ754" s="49"/>
      <c r="NA754" s="49"/>
      <c r="NB754" s="49"/>
      <c r="NC754" s="49"/>
      <c r="ND754" s="49"/>
      <c r="NE754" s="49"/>
      <c r="NF754" s="49"/>
      <c r="NG754" s="49"/>
      <c r="NH754" s="49"/>
      <c r="NI754" s="49"/>
      <c r="NJ754" s="49"/>
      <c r="NK754" s="49"/>
      <c r="NL754" s="49"/>
      <c r="NM754" s="49"/>
      <c r="NN754" s="49"/>
      <c r="NO754" s="49"/>
      <c r="NP754" s="49"/>
      <c r="NQ754" s="49"/>
    </row>
    <row r="755" spans="1:381" x14ac:dyDescent="0.2">
      <c r="A755" s="46">
        <v>754</v>
      </c>
      <c r="B755" s="47" t="s">
        <v>605</v>
      </c>
      <c r="C755" s="47" t="s">
        <v>36</v>
      </c>
      <c r="D755" s="59" t="s">
        <v>2593</v>
      </c>
      <c r="E755" s="66" t="s">
        <v>2169</v>
      </c>
    </row>
    <row r="756" spans="1:381" x14ac:dyDescent="0.2">
      <c r="A756" s="46">
        <v>755</v>
      </c>
      <c r="B756" s="47" t="s">
        <v>606</v>
      </c>
      <c r="C756" s="47" t="s">
        <v>36</v>
      </c>
      <c r="D756" s="59" t="s">
        <v>2593</v>
      </c>
      <c r="E756" s="66" t="s">
        <v>2168</v>
      </c>
    </row>
    <row r="757" spans="1:381" x14ac:dyDescent="0.2">
      <c r="A757" s="46">
        <v>756</v>
      </c>
      <c r="B757" s="47" t="s">
        <v>607</v>
      </c>
      <c r="C757" s="47" t="s">
        <v>36</v>
      </c>
      <c r="D757" s="59" t="s">
        <v>2593</v>
      </c>
      <c r="E757" s="66" t="s">
        <v>2169</v>
      </c>
    </row>
    <row r="758" spans="1:381" x14ac:dyDescent="0.2">
      <c r="A758" s="46">
        <v>757</v>
      </c>
      <c r="B758" s="47" t="s">
        <v>608</v>
      </c>
      <c r="C758" s="47" t="s">
        <v>36</v>
      </c>
      <c r="D758" s="59" t="s">
        <v>2593</v>
      </c>
      <c r="E758" s="66" t="s">
        <v>2180</v>
      </c>
    </row>
    <row r="759" spans="1:381" x14ac:dyDescent="0.2">
      <c r="A759" s="46">
        <v>758</v>
      </c>
      <c r="B759" s="47" t="s">
        <v>609</v>
      </c>
      <c r="C759" s="47" t="s">
        <v>36</v>
      </c>
      <c r="D759" s="59" t="s">
        <v>2593</v>
      </c>
      <c r="E759" s="66" t="s">
        <v>2114</v>
      </c>
    </row>
    <row r="760" spans="1:381" x14ac:dyDescent="0.2">
      <c r="A760" s="46">
        <v>759</v>
      </c>
      <c r="B760" s="47" t="s">
        <v>610</v>
      </c>
      <c r="C760" s="47" t="s">
        <v>36</v>
      </c>
      <c r="D760" s="59" t="s">
        <v>2593</v>
      </c>
      <c r="E760" s="66" t="s">
        <v>2181</v>
      </c>
    </row>
    <row r="761" spans="1:381" x14ac:dyDescent="0.2">
      <c r="A761" s="46">
        <v>761</v>
      </c>
      <c r="B761" s="47" t="s">
        <v>477</v>
      </c>
      <c r="C761" s="47" t="s">
        <v>36</v>
      </c>
      <c r="D761" s="59" t="s">
        <v>2593</v>
      </c>
      <c r="E761" s="66" t="s">
        <v>2165</v>
      </c>
    </row>
    <row r="762" spans="1:381" x14ac:dyDescent="0.2">
      <c r="A762" s="46">
        <v>762</v>
      </c>
      <c r="B762" s="47" t="s">
        <v>310</v>
      </c>
      <c r="C762" s="47" t="s">
        <v>36</v>
      </c>
      <c r="D762" s="59" t="s">
        <v>2593</v>
      </c>
      <c r="E762" s="66" t="s">
        <v>2079</v>
      </c>
    </row>
    <row r="763" spans="1:381" x14ac:dyDescent="0.2">
      <c r="A763" s="46">
        <v>763</v>
      </c>
      <c r="B763" s="47" t="s">
        <v>478</v>
      </c>
      <c r="C763" s="47" t="s">
        <v>36</v>
      </c>
      <c r="D763" s="59" t="s">
        <v>2593</v>
      </c>
      <c r="E763" s="66" t="s">
        <v>2183</v>
      </c>
    </row>
    <row r="764" spans="1:381" x14ac:dyDescent="0.2">
      <c r="A764" s="46">
        <v>764</v>
      </c>
      <c r="B764" s="47" t="s">
        <v>611</v>
      </c>
      <c r="C764" s="47" t="s">
        <v>36</v>
      </c>
      <c r="D764" s="59" t="s">
        <v>2593</v>
      </c>
      <c r="E764" s="66" t="s">
        <v>2093</v>
      </c>
    </row>
    <row r="765" spans="1:381" x14ac:dyDescent="0.2">
      <c r="A765" s="46">
        <v>765</v>
      </c>
      <c r="B765" s="47" t="s">
        <v>612</v>
      </c>
      <c r="C765" s="47" t="s">
        <v>36</v>
      </c>
      <c r="D765" s="59" t="s">
        <v>2593</v>
      </c>
      <c r="E765" s="66" t="s">
        <v>2124</v>
      </c>
    </row>
    <row r="766" spans="1:381" x14ac:dyDescent="0.2">
      <c r="A766" s="46">
        <v>766</v>
      </c>
      <c r="B766" s="47" t="s">
        <v>479</v>
      </c>
      <c r="C766" s="47" t="s">
        <v>36</v>
      </c>
      <c r="D766" s="59" t="s">
        <v>2593</v>
      </c>
      <c r="E766" s="66" t="s">
        <v>2178</v>
      </c>
    </row>
    <row r="767" spans="1:381" s="50" customFormat="1" x14ac:dyDescent="0.2">
      <c r="A767" s="46">
        <v>767</v>
      </c>
      <c r="B767" s="47" t="s">
        <v>480</v>
      </c>
      <c r="C767" s="47" t="s">
        <v>36</v>
      </c>
      <c r="D767" s="59" t="s">
        <v>2593</v>
      </c>
      <c r="E767" s="66" t="s">
        <v>2184</v>
      </c>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49"/>
      <c r="AT767" s="49"/>
      <c r="AU767" s="49"/>
      <c r="AV767" s="49"/>
      <c r="AW767" s="49"/>
      <c r="AX767" s="49"/>
      <c r="AY767" s="49"/>
      <c r="AZ767" s="49"/>
      <c r="BA767" s="49"/>
      <c r="BB767" s="49"/>
      <c r="BC767" s="49"/>
      <c r="BD767" s="49"/>
      <c r="BE767" s="49"/>
      <c r="BF767" s="49"/>
      <c r="BG767" s="49"/>
      <c r="BH767" s="49"/>
      <c r="BI767" s="49"/>
      <c r="BJ767" s="49"/>
      <c r="BK767" s="49"/>
      <c r="BL767" s="49"/>
      <c r="BM767" s="49"/>
      <c r="BN767" s="49"/>
      <c r="BO767" s="49"/>
      <c r="BP767" s="49"/>
      <c r="BQ767" s="49"/>
      <c r="BR767" s="49"/>
      <c r="BS767" s="49"/>
      <c r="BT767" s="49"/>
      <c r="BU767" s="49"/>
      <c r="BV767" s="49"/>
      <c r="BW767" s="49"/>
      <c r="BX767" s="49"/>
      <c r="BY767" s="49"/>
      <c r="BZ767" s="49"/>
      <c r="CA767" s="49"/>
      <c r="CB767" s="49"/>
      <c r="CC767" s="49"/>
      <c r="CD767" s="49"/>
      <c r="CE767" s="49"/>
      <c r="CF767" s="49"/>
      <c r="CG767" s="49"/>
      <c r="CH767" s="49"/>
      <c r="CI767" s="49"/>
      <c r="CJ767" s="49"/>
      <c r="CK767" s="49"/>
      <c r="CL767" s="49"/>
      <c r="CM767" s="49"/>
      <c r="CN767" s="49"/>
      <c r="CO767" s="49"/>
      <c r="CP767" s="49"/>
      <c r="CQ767" s="49"/>
      <c r="CR767" s="49"/>
      <c r="CS767" s="49"/>
      <c r="CT767" s="49"/>
      <c r="CU767" s="49"/>
      <c r="CV767" s="49"/>
      <c r="CW767" s="49"/>
      <c r="CX767" s="49"/>
      <c r="CY767" s="49"/>
      <c r="CZ767" s="49"/>
      <c r="DA767" s="49"/>
      <c r="DB767" s="49"/>
      <c r="DC767" s="49"/>
      <c r="DD767" s="49"/>
      <c r="DE767" s="49"/>
      <c r="DF767" s="49"/>
      <c r="DG767" s="49"/>
      <c r="DH767" s="49"/>
      <c r="DI767" s="49"/>
      <c r="DJ767" s="49"/>
      <c r="DK767" s="49"/>
      <c r="DL767" s="49"/>
      <c r="DM767" s="49"/>
      <c r="DN767" s="49"/>
      <c r="DO767" s="49"/>
      <c r="DP767" s="49"/>
      <c r="DQ767" s="49"/>
      <c r="DR767" s="49"/>
      <c r="DS767" s="49"/>
      <c r="DT767" s="49"/>
      <c r="DU767" s="49"/>
      <c r="DV767" s="49"/>
      <c r="DW767" s="49"/>
      <c r="DX767" s="49"/>
      <c r="DY767" s="49"/>
      <c r="DZ767" s="49"/>
      <c r="EA767" s="49"/>
      <c r="EB767" s="49"/>
      <c r="EC767" s="49"/>
      <c r="ED767" s="49"/>
      <c r="EE767" s="49"/>
      <c r="EF767" s="49"/>
      <c r="EG767" s="49"/>
      <c r="EH767" s="49"/>
      <c r="EI767" s="49"/>
      <c r="EJ767" s="49"/>
      <c r="EK767" s="49"/>
      <c r="EL767" s="49"/>
      <c r="EM767" s="49"/>
      <c r="EN767" s="49"/>
      <c r="EO767" s="49"/>
      <c r="EP767" s="49"/>
      <c r="EQ767" s="49"/>
      <c r="ER767" s="49"/>
      <c r="ES767" s="49"/>
      <c r="ET767" s="49"/>
      <c r="EU767" s="49"/>
      <c r="EV767" s="49"/>
      <c r="EW767" s="49"/>
      <c r="EX767" s="49"/>
      <c r="EY767" s="49"/>
      <c r="EZ767" s="49"/>
      <c r="FA767" s="49"/>
      <c r="FB767" s="49"/>
      <c r="FC767" s="49"/>
      <c r="FD767" s="49"/>
      <c r="FE767" s="49"/>
      <c r="FF767" s="49"/>
      <c r="FG767" s="49"/>
      <c r="FH767" s="49"/>
      <c r="FI767" s="49"/>
      <c r="FJ767" s="49"/>
      <c r="FK767" s="49"/>
      <c r="FL767" s="49"/>
      <c r="FM767" s="49"/>
      <c r="FN767" s="49"/>
      <c r="FO767" s="49"/>
      <c r="FP767" s="49"/>
      <c r="FQ767" s="49"/>
      <c r="FR767" s="49"/>
      <c r="FS767" s="49"/>
      <c r="FT767" s="49"/>
      <c r="FU767" s="49"/>
      <c r="FV767" s="49"/>
      <c r="FW767" s="49"/>
      <c r="FX767" s="49"/>
      <c r="FY767" s="49"/>
      <c r="FZ767" s="49"/>
      <c r="GA767" s="49"/>
      <c r="GB767" s="49"/>
      <c r="GC767" s="49"/>
      <c r="GD767" s="49"/>
      <c r="GE767" s="49"/>
      <c r="GF767" s="49"/>
      <c r="GG767" s="49"/>
      <c r="GH767" s="49"/>
      <c r="GI767" s="49"/>
      <c r="GJ767" s="49"/>
      <c r="GK767" s="49"/>
      <c r="GL767" s="49"/>
      <c r="GM767" s="49"/>
      <c r="GN767" s="49"/>
      <c r="GO767" s="49"/>
      <c r="GP767" s="49"/>
      <c r="GQ767" s="49"/>
      <c r="GR767" s="49"/>
      <c r="GS767" s="49"/>
      <c r="GT767" s="49"/>
      <c r="GU767" s="49"/>
      <c r="GV767" s="49"/>
      <c r="GW767" s="49"/>
      <c r="GX767" s="49"/>
      <c r="GY767" s="49"/>
      <c r="GZ767" s="49"/>
      <c r="HA767" s="49"/>
      <c r="HB767" s="49"/>
      <c r="HC767" s="49"/>
      <c r="HD767" s="49"/>
      <c r="HE767" s="49"/>
      <c r="HF767" s="49"/>
      <c r="HG767" s="49"/>
      <c r="HH767" s="49"/>
      <c r="HI767" s="49"/>
      <c r="HJ767" s="49"/>
      <c r="HK767" s="49"/>
      <c r="HL767" s="49"/>
      <c r="HM767" s="49"/>
      <c r="HN767" s="49"/>
      <c r="HO767" s="49"/>
      <c r="HP767" s="49"/>
      <c r="HQ767" s="49"/>
      <c r="HR767" s="49"/>
      <c r="HS767" s="49"/>
      <c r="HT767" s="49"/>
      <c r="HU767" s="49"/>
      <c r="HV767" s="49"/>
      <c r="HW767" s="49"/>
      <c r="HX767" s="49"/>
      <c r="HY767" s="49"/>
      <c r="HZ767" s="49"/>
      <c r="IA767" s="49"/>
      <c r="IB767" s="49"/>
      <c r="IC767" s="49"/>
      <c r="ID767" s="49"/>
      <c r="IE767" s="49"/>
      <c r="IF767" s="49"/>
      <c r="IG767" s="49"/>
      <c r="IH767" s="49"/>
      <c r="II767" s="49"/>
      <c r="IJ767" s="49"/>
      <c r="IK767" s="49"/>
      <c r="IL767" s="49"/>
      <c r="IM767" s="49"/>
      <c r="IN767" s="49"/>
      <c r="IO767" s="49"/>
      <c r="IP767" s="49"/>
      <c r="IQ767" s="49"/>
      <c r="IR767" s="49"/>
      <c r="IS767" s="49"/>
      <c r="IT767" s="49"/>
      <c r="IU767" s="49"/>
      <c r="IV767" s="49"/>
      <c r="IW767" s="49"/>
      <c r="IX767" s="49"/>
      <c r="IY767" s="49"/>
      <c r="IZ767" s="49"/>
      <c r="JA767" s="49"/>
      <c r="JB767" s="49"/>
      <c r="JC767" s="49"/>
      <c r="JD767" s="49"/>
      <c r="JE767" s="49"/>
      <c r="JF767" s="49"/>
      <c r="JG767" s="49"/>
      <c r="JH767" s="49"/>
      <c r="JI767" s="49"/>
      <c r="JJ767" s="49"/>
      <c r="JK767" s="49"/>
      <c r="JL767" s="49"/>
      <c r="JM767" s="49"/>
      <c r="JN767" s="49"/>
      <c r="JO767" s="49"/>
      <c r="JP767" s="49"/>
      <c r="JQ767" s="49"/>
      <c r="JR767" s="49"/>
      <c r="JS767" s="49"/>
      <c r="JT767" s="49"/>
      <c r="JU767" s="49"/>
      <c r="JV767" s="49"/>
      <c r="JW767" s="49"/>
      <c r="JX767" s="49"/>
      <c r="JY767" s="49"/>
      <c r="JZ767" s="49"/>
      <c r="KA767" s="49"/>
      <c r="KB767" s="49"/>
      <c r="KC767" s="49"/>
      <c r="KD767" s="49"/>
      <c r="KE767" s="49"/>
      <c r="KF767" s="49"/>
      <c r="KG767" s="49"/>
      <c r="KH767" s="49"/>
      <c r="KI767" s="49"/>
      <c r="KJ767" s="49"/>
      <c r="KK767" s="49"/>
      <c r="KL767" s="49"/>
      <c r="KM767" s="49"/>
      <c r="KN767" s="49"/>
      <c r="KO767" s="49"/>
      <c r="KP767" s="49"/>
      <c r="KQ767" s="49"/>
      <c r="KR767" s="49"/>
      <c r="KS767" s="49"/>
      <c r="KT767" s="49"/>
      <c r="KU767" s="49"/>
      <c r="KV767" s="49"/>
      <c r="KW767" s="49"/>
      <c r="KX767" s="49"/>
      <c r="KY767" s="49"/>
      <c r="KZ767" s="49"/>
      <c r="LA767" s="49"/>
      <c r="LB767" s="49"/>
      <c r="LC767" s="49"/>
      <c r="LD767" s="49"/>
      <c r="LE767" s="49"/>
      <c r="LF767" s="49"/>
      <c r="LG767" s="49"/>
      <c r="LH767" s="49"/>
      <c r="LI767" s="49"/>
      <c r="LJ767" s="49"/>
      <c r="LK767" s="49"/>
      <c r="LL767" s="49"/>
      <c r="LM767" s="49"/>
      <c r="LN767" s="49"/>
      <c r="LO767" s="49"/>
      <c r="LP767" s="49"/>
      <c r="LQ767" s="49"/>
      <c r="LR767" s="49"/>
      <c r="LS767" s="49"/>
      <c r="LT767" s="49"/>
      <c r="LU767" s="49"/>
      <c r="LV767" s="49"/>
      <c r="LW767" s="49"/>
      <c r="LX767" s="49"/>
      <c r="LY767" s="49"/>
      <c r="LZ767" s="49"/>
      <c r="MA767" s="49"/>
      <c r="MB767" s="49"/>
      <c r="MC767" s="49"/>
      <c r="MD767" s="49"/>
      <c r="ME767" s="49"/>
      <c r="MF767" s="49"/>
      <c r="MG767" s="49"/>
      <c r="MH767" s="49"/>
      <c r="MI767" s="49"/>
      <c r="MJ767" s="49"/>
      <c r="MK767" s="49"/>
      <c r="ML767" s="49"/>
      <c r="MM767" s="49"/>
      <c r="MN767" s="49"/>
      <c r="MO767" s="49"/>
      <c r="MP767" s="49"/>
      <c r="MQ767" s="49"/>
      <c r="MR767" s="49"/>
      <c r="MS767" s="49"/>
      <c r="MT767" s="49"/>
      <c r="MU767" s="49"/>
      <c r="MV767" s="49"/>
      <c r="MW767" s="49"/>
      <c r="MX767" s="49"/>
      <c r="MY767" s="49"/>
      <c r="MZ767" s="49"/>
      <c r="NA767" s="49"/>
      <c r="NB767" s="49"/>
      <c r="NC767" s="49"/>
      <c r="ND767" s="49"/>
      <c r="NE767" s="49"/>
      <c r="NF767" s="49"/>
      <c r="NG767" s="49"/>
      <c r="NH767" s="49"/>
      <c r="NI767" s="49"/>
      <c r="NJ767" s="49"/>
      <c r="NK767" s="49"/>
      <c r="NL767" s="49"/>
      <c r="NM767" s="49"/>
      <c r="NN767" s="49"/>
      <c r="NO767" s="49"/>
      <c r="NP767" s="49"/>
      <c r="NQ767" s="49"/>
    </row>
    <row r="768" spans="1:381" s="50" customFormat="1" x14ac:dyDescent="0.2">
      <c r="A768" s="46">
        <v>768</v>
      </c>
      <c r="B768" s="47" t="s">
        <v>481</v>
      </c>
      <c r="C768" s="47" t="s">
        <v>36</v>
      </c>
      <c r="D768" s="59" t="s">
        <v>2593</v>
      </c>
      <c r="E768" s="66" t="s">
        <v>2114</v>
      </c>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49"/>
      <c r="AT768" s="49"/>
      <c r="AU768" s="49"/>
      <c r="AV768" s="49"/>
      <c r="AW768" s="49"/>
      <c r="AX768" s="49"/>
      <c r="AY768" s="49"/>
      <c r="AZ768" s="49"/>
      <c r="BA768" s="49"/>
      <c r="BB768" s="49"/>
      <c r="BC768" s="49"/>
      <c r="BD768" s="49"/>
      <c r="BE768" s="49"/>
      <c r="BF768" s="49"/>
      <c r="BG768" s="49"/>
      <c r="BH768" s="49"/>
      <c r="BI768" s="49"/>
      <c r="BJ768" s="49"/>
      <c r="BK768" s="49"/>
      <c r="BL768" s="49"/>
      <c r="BM768" s="49"/>
      <c r="BN768" s="49"/>
      <c r="BO768" s="49"/>
      <c r="BP768" s="49"/>
      <c r="BQ768" s="49"/>
      <c r="BR768" s="49"/>
      <c r="BS768" s="49"/>
      <c r="BT768" s="49"/>
      <c r="BU768" s="49"/>
      <c r="BV768" s="49"/>
      <c r="BW768" s="49"/>
      <c r="BX768" s="49"/>
      <c r="BY768" s="49"/>
      <c r="BZ768" s="49"/>
      <c r="CA768" s="49"/>
      <c r="CB768" s="49"/>
      <c r="CC768" s="49"/>
      <c r="CD768" s="49"/>
      <c r="CE768" s="49"/>
      <c r="CF768" s="49"/>
      <c r="CG768" s="49"/>
      <c r="CH768" s="49"/>
      <c r="CI768" s="49"/>
      <c r="CJ768" s="49"/>
      <c r="CK768" s="49"/>
      <c r="CL768" s="49"/>
      <c r="CM768" s="49"/>
      <c r="CN768" s="49"/>
      <c r="CO768" s="49"/>
      <c r="CP768" s="49"/>
      <c r="CQ768" s="49"/>
      <c r="CR768" s="49"/>
      <c r="CS768" s="49"/>
      <c r="CT768" s="49"/>
      <c r="CU768" s="49"/>
      <c r="CV768" s="49"/>
      <c r="CW768" s="49"/>
      <c r="CX768" s="49"/>
      <c r="CY768" s="49"/>
      <c r="CZ768" s="49"/>
      <c r="DA768" s="49"/>
      <c r="DB768" s="49"/>
      <c r="DC768" s="49"/>
      <c r="DD768" s="49"/>
      <c r="DE768" s="49"/>
      <c r="DF768" s="49"/>
      <c r="DG768" s="49"/>
      <c r="DH768" s="49"/>
      <c r="DI768" s="49"/>
      <c r="DJ768" s="49"/>
      <c r="DK768" s="49"/>
      <c r="DL768" s="49"/>
      <c r="DM768" s="49"/>
      <c r="DN768" s="49"/>
      <c r="DO768" s="49"/>
      <c r="DP768" s="49"/>
      <c r="DQ768" s="49"/>
      <c r="DR768" s="49"/>
      <c r="DS768" s="49"/>
      <c r="DT768" s="49"/>
      <c r="DU768" s="49"/>
      <c r="DV768" s="49"/>
      <c r="DW768" s="49"/>
      <c r="DX768" s="49"/>
      <c r="DY768" s="49"/>
      <c r="DZ768" s="49"/>
      <c r="EA768" s="49"/>
      <c r="EB768" s="49"/>
      <c r="EC768" s="49"/>
      <c r="ED768" s="49"/>
      <c r="EE768" s="49"/>
      <c r="EF768" s="49"/>
      <c r="EG768" s="49"/>
      <c r="EH768" s="49"/>
      <c r="EI768" s="49"/>
      <c r="EJ768" s="49"/>
      <c r="EK768" s="49"/>
      <c r="EL768" s="49"/>
      <c r="EM768" s="49"/>
      <c r="EN768" s="49"/>
      <c r="EO768" s="49"/>
      <c r="EP768" s="49"/>
      <c r="EQ768" s="49"/>
      <c r="ER768" s="49"/>
      <c r="ES768" s="49"/>
      <c r="ET768" s="49"/>
      <c r="EU768" s="49"/>
      <c r="EV768" s="49"/>
      <c r="EW768" s="49"/>
      <c r="EX768" s="49"/>
      <c r="EY768" s="49"/>
      <c r="EZ768" s="49"/>
      <c r="FA768" s="49"/>
      <c r="FB768" s="49"/>
      <c r="FC768" s="49"/>
      <c r="FD768" s="49"/>
      <c r="FE768" s="49"/>
      <c r="FF768" s="49"/>
      <c r="FG768" s="49"/>
      <c r="FH768" s="49"/>
      <c r="FI768" s="49"/>
      <c r="FJ768" s="49"/>
      <c r="FK768" s="49"/>
      <c r="FL768" s="49"/>
      <c r="FM768" s="49"/>
      <c r="FN768" s="49"/>
      <c r="FO768" s="49"/>
      <c r="FP768" s="49"/>
      <c r="FQ768" s="49"/>
      <c r="FR768" s="49"/>
      <c r="FS768" s="49"/>
      <c r="FT768" s="49"/>
      <c r="FU768" s="49"/>
      <c r="FV768" s="49"/>
      <c r="FW768" s="49"/>
      <c r="FX768" s="49"/>
      <c r="FY768" s="49"/>
      <c r="FZ768" s="49"/>
      <c r="GA768" s="49"/>
      <c r="GB768" s="49"/>
      <c r="GC768" s="49"/>
      <c r="GD768" s="49"/>
      <c r="GE768" s="49"/>
      <c r="GF768" s="49"/>
      <c r="GG768" s="49"/>
      <c r="GH768" s="49"/>
      <c r="GI768" s="49"/>
      <c r="GJ768" s="49"/>
      <c r="GK768" s="49"/>
      <c r="GL768" s="49"/>
      <c r="GM768" s="49"/>
      <c r="GN768" s="49"/>
      <c r="GO768" s="49"/>
      <c r="GP768" s="49"/>
      <c r="GQ768" s="49"/>
      <c r="GR768" s="49"/>
      <c r="GS768" s="49"/>
      <c r="GT768" s="49"/>
      <c r="GU768" s="49"/>
      <c r="GV768" s="49"/>
      <c r="GW768" s="49"/>
      <c r="GX768" s="49"/>
      <c r="GY768" s="49"/>
      <c r="GZ768" s="49"/>
      <c r="HA768" s="49"/>
      <c r="HB768" s="49"/>
      <c r="HC768" s="49"/>
      <c r="HD768" s="49"/>
      <c r="HE768" s="49"/>
      <c r="HF768" s="49"/>
      <c r="HG768" s="49"/>
      <c r="HH768" s="49"/>
      <c r="HI768" s="49"/>
      <c r="HJ768" s="49"/>
      <c r="HK768" s="49"/>
      <c r="HL768" s="49"/>
      <c r="HM768" s="49"/>
      <c r="HN768" s="49"/>
      <c r="HO768" s="49"/>
      <c r="HP768" s="49"/>
      <c r="HQ768" s="49"/>
      <c r="HR768" s="49"/>
      <c r="HS768" s="49"/>
      <c r="HT768" s="49"/>
      <c r="HU768" s="49"/>
      <c r="HV768" s="49"/>
      <c r="HW768" s="49"/>
      <c r="HX768" s="49"/>
      <c r="HY768" s="49"/>
      <c r="HZ768" s="49"/>
      <c r="IA768" s="49"/>
      <c r="IB768" s="49"/>
      <c r="IC768" s="49"/>
      <c r="ID768" s="49"/>
      <c r="IE768" s="49"/>
      <c r="IF768" s="49"/>
      <c r="IG768" s="49"/>
      <c r="IH768" s="49"/>
      <c r="II768" s="49"/>
      <c r="IJ768" s="49"/>
      <c r="IK768" s="49"/>
      <c r="IL768" s="49"/>
      <c r="IM768" s="49"/>
      <c r="IN768" s="49"/>
      <c r="IO768" s="49"/>
      <c r="IP768" s="49"/>
      <c r="IQ768" s="49"/>
      <c r="IR768" s="49"/>
      <c r="IS768" s="49"/>
      <c r="IT768" s="49"/>
      <c r="IU768" s="49"/>
      <c r="IV768" s="49"/>
      <c r="IW768" s="49"/>
      <c r="IX768" s="49"/>
      <c r="IY768" s="49"/>
      <c r="IZ768" s="49"/>
      <c r="JA768" s="49"/>
      <c r="JB768" s="49"/>
      <c r="JC768" s="49"/>
      <c r="JD768" s="49"/>
      <c r="JE768" s="49"/>
      <c r="JF768" s="49"/>
      <c r="JG768" s="49"/>
      <c r="JH768" s="49"/>
      <c r="JI768" s="49"/>
      <c r="JJ768" s="49"/>
      <c r="JK768" s="49"/>
      <c r="JL768" s="49"/>
      <c r="JM768" s="49"/>
      <c r="JN768" s="49"/>
      <c r="JO768" s="49"/>
      <c r="JP768" s="49"/>
      <c r="JQ768" s="49"/>
      <c r="JR768" s="49"/>
      <c r="JS768" s="49"/>
      <c r="JT768" s="49"/>
      <c r="JU768" s="49"/>
      <c r="JV768" s="49"/>
      <c r="JW768" s="49"/>
      <c r="JX768" s="49"/>
      <c r="JY768" s="49"/>
      <c r="JZ768" s="49"/>
      <c r="KA768" s="49"/>
      <c r="KB768" s="49"/>
      <c r="KC768" s="49"/>
      <c r="KD768" s="49"/>
      <c r="KE768" s="49"/>
      <c r="KF768" s="49"/>
      <c r="KG768" s="49"/>
      <c r="KH768" s="49"/>
      <c r="KI768" s="49"/>
      <c r="KJ768" s="49"/>
      <c r="KK768" s="49"/>
      <c r="KL768" s="49"/>
      <c r="KM768" s="49"/>
      <c r="KN768" s="49"/>
      <c r="KO768" s="49"/>
      <c r="KP768" s="49"/>
      <c r="KQ768" s="49"/>
      <c r="KR768" s="49"/>
      <c r="KS768" s="49"/>
      <c r="KT768" s="49"/>
      <c r="KU768" s="49"/>
      <c r="KV768" s="49"/>
      <c r="KW768" s="49"/>
      <c r="KX768" s="49"/>
      <c r="KY768" s="49"/>
      <c r="KZ768" s="49"/>
      <c r="LA768" s="49"/>
      <c r="LB768" s="49"/>
      <c r="LC768" s="49"/>
      <c r="LD768" s="49"/>
      <c r="LE768" s="49"/>
      <c r="LF768" s="49"/>
      <c r="LG768" s="49"/>
      <c r="LH768" s="49"/>
      <c r="LI768" s="49"/>
      <c r="LJ768" s="49"/>
      <c r="LK768" s="49"/>
      <c r="LL768" s="49"/>
      <c r="LM768" s="49"/>
      <c r="LN768" s="49"/>
      <c r="LO768" s="49"/>
      <c r="LP768" s="49"/>
      <c r="LQ768" s="49"/>
      <c r="LR768" s="49"/>
      <c r="LS768" s="49"/>
      <c r="LT768" s="49"/>
      <c r="LU768" s="49"/>
      <c r="LV768" s="49"/>
      <c r="LW768" s="49"/>
      <c r="LX768" s="49"/>
      <c r="LY768" s="49"/>
      <c r="LZ768" s="49"/>
      <c r="MA768" s="49"/>
      <c r="MB768" s="49"/>
      <c r="MC768" s="49"/>
      <c r="MD768" s="49"/>
      <c r="ME768" s="49"/>
      <c r="MF768" s="49"/>
      <c r="MG768" s="49"/>
      <c r="MH768" s="49"/>
      <c r="MI768" s="49"/>
      <c r="MJ768" s="49"/>
      <c r="MK768" s="49"/>
      <c r="ML768" s="49"/>
      <c r="MM768" s="49"/>
      <c r="MN768" s="49"/>
      <c r="MO768" s="49"/>
      <c r="MP768" s="49"/>
      <c r="MQ768" s="49"/>
      <c r="MR768" s="49"/>
      <c r="MS768" s="49"/>
      <c r="MT768" s="49"/>
      <c r="MU768" s="49"/>
      <c r="MV768" s="49"/>
      <c r="MW768" s="49"/>
      <c r="MX768" s="49"/>
      <c r="MY768" s="49"/>
      <c r="MZ768" s="49"/>
      <c r="NA768" s="49"/>
      <c r="NB768" s="49"/>
      <c r="NC768" s="49"/>
      <c r="ND768" s="49"/>
      <c r="NE768" s="49"/>
      <c r="NF768" s="49"/>
      <c r="NG768" s="49"/>
      <c r="NH768" s="49"/>
      <c r="NI768" s="49"/>
      <c r="NJ768" s="49"/>
      <c r="NK768" s="49"/>
      <c r="NL768" s="49"/>
      <c r="NM768" s="49"/>
      <c r="NN768" s="49"/>
      <c r="NO768" s="49"/>
      <c r="NP768" s="49"/>
      <c r="NQ768" s="49"/>
    </row>
    <row r="769" spans="1:381" x14ac:dyDescent="0.2">
      <c r="A769" s="46">
        <v>769</v>
      </c>
      <c r="B769" s="47" t="s">
        <v>613</v>
      </c>
      <c r="C769" s="47" t="s">
        <v>36</v>
      </c>
      <c r="D769" s="59" t="s">
        <v>2593</v>
      </c>
      <c r="E769" s="66" t="s">
        <v>2141</v>
      </c>
    </row>
    <row r="770" spans="1:381" s="50" customFormat="1" x14ac:dyDescent="0.2">
      <c r="A770" s="46">
        <v>770</v>
      </c>
      <c r="B770" s="47" t="s">
        <v>614</v>
      </c>
      <c r="C770" s="47" t="s">
        <v>36</v>
      </c>
      <c r="D770" s="59" t="s">
        <v>2593</v>
      </c>
      <c r="E770" s="66" t="s">
        <v>2042</v>
      </c>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49"/>
      <c r="AT770" s="49"/>
      <c r="AU770" s="49"/>
      <c r="AV770" s="49"/>
      <c r="AW770" s="49"/>
      <c r="AX770" s="49"/>
      <c r="AY770" s="49"/>
      <c r="AZ770" s="49"/>
      <c r="BA770" s="49"/>
      <c r="BB770" s="49"/>
      <c r="BC770" s="49"/>
      <c r="BD770" s="49"/>
      <c r="BE770" s="49"/>
      <c r="BF770" s="49"/>
      <c r="BG770" s="49"/>
      <c r="BH770" s="49"/>
      <c r="BI770" s="49"/>
      <c r="BJ770" s="49"/>
      <c r="BK770" s="49"/>
      <c r="BL770" s="49"/>
      <c r="BM770" s="49"/>
      <c r="BN770" s="49"/>
      <c r="BO770" s="49"/>
      <c r="BP770" s="49"/>
      <c r="BQ770" s="49"/>
      <c r="BR770" s="49"/>
      <c r="BS770" s="49"/>
      <c r="BT770" s="49"/>
      <c r="BU770" s="49"/>
      <c r="BV770" s="49"/>
      <c r="BW770" s="49"/>
      <c r="BX770" s="49"/>
      <c r="BY770" s="49"/>
      <c r="BZ770" s="49"/>
      <c r="CA770" s="49"/>
      <c r="CB770" s="49"/>
      <c r="CC770" s="49"/>
      <c r="CD770" s="49"/>
      <c r="CE770" s="49"/>
      <c r="CF770" s="49"/>
      <c r="CG770" s="49"/>
      <c r="CH770" s="49"/>
      <c r="CI770" s="49"/>
      <c r="CJ770" s="49"/>
      <c r="CK770" s="49"/>
      <c r="CL770" s="49"/>
      <c r="CM770" s="49"/>
      <c r="CN770" s="49"/>
      <c r="CO770" s="49"/>
      <c r="CP770" s="49"/>
      <c r="CQ770" s="49"/>
      <c r="CR770" s="49"/>
      <c r="CS770" s="49"/>
      <c r="CT770" s="49"/>
      <c r="CU770" s="49"/>
      <c r="CV770" s="49"/>
      <c r="CW770" s="49"/>
      <c r="CX770" s="49"/>
      <c r="CY770" s="49"/>
      <c r="CZ770" s="49"/>
      <c r="DA770" s="49"/>
      <c r="DB770" s="49"/>
      <c r="DC770" s="49"/>
      <c r="DD770" s="49"/>
      <c r="DE770" s="49"/>
      <c r="DF770" s="49"/>
      <c r="DG770" s="49"/>
      <c r="DH770" s="49"/>
      <c r="DI770" s="49"/>
      <c r="DJ770" s="49"/>
      <c r="DK770" s="49"/>
      <c r="DL770" s="49"/>
      <c r="DM770" s="49"/>
      <c r="DN770" s="49"/>
      <c r="DO770" s="49"/>
      <c r="DP770" s="49"/>
      <c r="DQ770" s="49"/>
      <c r="DR770" s="49"/>
      <c r="DS770" s="49"/>
      <c r="DT770" s="49"/>
      <c r="DU770" s="49"/>
      <c r="DV770" s="49"/>
      <c r="DW770" s="49"/>
      <c r="DX770" s="49"/>
      <c r="DY770" s="49"/>
      <c r="DZ770" s="49"/>
      <c r="EA770" s="49"/>
      <c r="EB770" s="49"/>
      <c r="EC770" s="49"/>
      <c r="ED770" s="49"/>
      <c r="EE770" s="49"/>
      <c r="EF770" s="49"/>
      <c r="EG770" s="49"/>
      <c r="EH770" s="49"/>
      <c r="EI770" s="49"/>
      <c r="EJ770" s="49"/>
      <c r="EK770" s="49"/>
      <c r="EL770" s="49"/>
      <c r="EM770" s="49"/>
      <c r="EN770" s="49"/>
      <c r="EO770" s="49"/>
      <c r="EP770" s="49"/>
      <c r="EQ770" s="49"/>
      <c r="ER770" s="49"/>
      <c r="ES770" s="49"/>
      <c r="ET770" s="49"/>
      <c r="EU770" s="49"/>
      <c r="EV770" s="49"/>
      <c r="EW770" s="49"/>
      <c r="EX770" s="49"/>
      <c r="EY770" s="49"/>
      <c r="EZ770" s="49"/>
      <c r="FA770" s="49"/>
      <c r="FB770" s="49"/>
      <c r="FC770" s="49"/>
      <c r="FD770" s="49"/>
      <c r="FE770" s="49"/>
      <c r="FF770" s="49"/>
      <c r="FG770" s="49"/>
      <c r="FH770" s="49"/>
      <c r="FI770" s="49"/>
      <c r="FJ770" s="49"/>
      <c r="FK770" s="49"/>
      <c r="FL770" s="49"/>
      <c r="FM770" s="49"/>
      <c r="FN770" s="49"/>
      <c r="FO770" s="49"/>
      <c r="FP770" s="49"/>
      <c r="FQ770" s="49"/>
      <c r="FR770" s="49"/>
      <c r="FS770" s="49"/>
      <c r="FT770" s="49"/>
      <c r="FU770" s="49"/>
      <c r="FV770" s="49"/>
      <c r="FW770" s="49"/>
      <c r="FX770" s="49"/>
      <c r="FY770" s="49"/>
      <c r="FZ770" s="49"/>
      <c r="GA770" s="49"/>
      <c r="GB770" s="49"/>
      <c r="GC770" s="49"/>
      <c r="GD770" s="49"/>
      <c r="GE770" s="49"/>
      <c r="GF770" s="49"/>
      <c r="GG770" s="49"/>
      <c r="GH770" s="49"/>
      <c r="GI770" s="49"/>
      <c r="GJ770" s="49"/>
      <c r="GK770" s="49"/>
      <c r="GL770" s="49"/>
      <c r="GM770" s="49"/>
      <c r="GN770" s="49"/>
      <c r="GO770" s="49"/>
      <c r="GP770" s="49"/>
      <c r="GQ770" s="49"/>
      <c r="GR770" s="49"/>
      <c r="GS770" s="49"/>
      <c r="GT770" s="49"/>
      <c r="GU770" s="49"/>
      <c r="GV770" s="49"/>
      <c r="GW770" s="49"/>
      <c r="GX770" s="49"/>
      <c r="GY770" s="49"/>
      <c r="GZ770" s="49"/>
      <c r="HA770" s="49"/>
      <c r="HB770" s="49"/>
      <c r="HC770" s="49"/>
      <c r="HD770" s="49"/>
      <c r="HE770" s="49"/>
      <c r="HF770" s="49"/>
      <c r="HG770" s="49"/>
      <c r="HH770" s="49"/>
      <c r="HI770" s="49"/>
      <c r="HJ770" s="49"/>
      <c r="HK770" s="49"/>
      <c r="HL770" s="49"/>
      <c r="HM770" s="49"/>
      <c r="HN770" s="49"/>
      <c r="HO770" s="49"/>
      <c r="HP770" s="49"/>
      <c r="HQ770" s="49"/>
      <c r="HR770" s="49"/>
      <c r="HS770" s="49"/>
      <c r="HT770" s="49"/>
      <c r="HU770" s="49"/>
      <c r="HV770" s="49"/>
      <c r="HW770" s="49"/>
      <c r="HX770" s="49"/>
      <c r="HY770" s="49"/>
      <c r="HZ770" s="49"/>
      <c r="IA770" s="49"/>
      <c r="IB770" s="49"/>
      <c r="IC770" s="49"/>
      <c r="ID770" s="49"/>
      <c r="IE770" s="49"/>
      <c r="IF770" s="49"/>
      <c r="IG770" s="49"/>
      <c r="IH770" s="49"/>
      <c r="II770" s="49"/>
      <c r="IJ770" s="49"/>
      <c r="IK770" s="49"/>
      <c r="IL770" s="49"/>
      <c r="IM770" s="49"/>
      <c r="IN770" s="49"/>
      <c r="IO770" s="49"/>
      <c r="IP770" s="49"/>
      <c r="IQ770" s="49"/>
      <c r="IR770" s="49"/>
      <c r="IS770" s="49"/>
      <c r="IT770" s="49"/>
      <c r="IU770" s="49"/>
      <c r="IV770" s="49"/>
      <c r="IW770" s="49"/>
      <c r="IX770" s="49"/>
      <c r="IY770" s="49"/>
      <c r="IZ770" s="49"/>
      <c r="JA770" s="49"/>
      <c r="JB770" s="49"/>
      <c r="JC770" s="49"/>
      <c r="JD770" s="49"/>
      <c r="JE770" s="49"/>
      <c r="JF770" s="49"/>
      <c r="JG770" s="49"/>
      <c r="JH770" s="49"/>
      <c r="JI770" s="49"/>
      <c r="JJ770" s="49"/>
      <c r="JK770" s="49"/>
      <c r="JL770" s="49"/>
      <c r="JM770" s="49"/>
      <c r="JN770" s="49"/>
      <c r="JO770" s="49"/>
      <c r="JP770" s="49"/>
      <c r="JQ770" s="49"/>
      <c r="JR770" s="49"/>
      <c r="JS770" s="49"/>
      <c r="JT770" s="49"/>
      <c r="JU770" s="49"/>
      <c r="JV770" s="49"/>
      <c r="JW770" s="49"/>
      <c r="JX770" s="49"/>
      <c r="JY770" s="49"/>
      <c r="JZ770" s="49"/>
      <c r="KA770" s="49"/>
      <c r="KB770" s="49"/>
      <c r="KC770" s="49"/>
      <c r="KD770" s="49"/>
      <c r="KE770" s="49"/>
      <c r="KF770" s="49"/>
      <c r="KG770" s="49"/>
      <c r="KH770" s="49"/>
      <c r="KI770" s="49"/>
      <c r="KJ770" s="49"/>
      <c r="KK770" s="49"/>
      <c r="KL770" s="49"/>
      <c r="KM770" s="49"/>
      <c r="KN770" s="49"/>
      <c r="KO770" s="49"/>
      <c r="KP770" s="49"/>
      <c r="KQ770" s="49"/>
      <c r="KR770" s="49"/>
      <c r="KS770" s="49"/>
      <c r="KT770" s="49"/>
      <c r="KU770" s="49"/>
      <c r="KV770" s="49"/>
      <c r="KW770" s="49"/>
      <c r="KX770" s="49"/>
      <c r="KY770" s="49"/>
      <c r="KZ770" s="49"/>
      <c r="LA770" s="49"/>
      <c r="LB770" s="49"/>
      <c r="LC770" s="49"/>
      <c r="LD770" s="49"/>
      <c r="LE770" s="49"/>
      <c r="LF770" s="49"/>
      <c r="LG770" s="49"/>
      <c r="LH770" s="49"/>
      <c r="LI770" s="49"/>
      <c r="LJ770" s="49"/>
      <c r="LK770" s="49"/>
      <c r="LL770" s="49"/>
      <c r="LM770" s="49"/>
      <c r="LN770" s="49"/>
      <c r="LO770" s="49"/>
      <c r="LP770" s="49"/>
      <c r="LQ770" s="49"/>
      <c r="LR770" s="49"/>
      <c r="LS770" s="49"/>
      <c r="LT770" s="49"/>
      <c r="LU770" s="49"/>
      <c r="LV770" s="49"/>
      <c r="LW770" s="49"/>
      <c r="LX770" s="49"/>
      <c r="LY770" s="49"/>
      <c r="LZ770" s="49"/>
      <c r="MA770" s="49"/>
      <c r="MB770" s="49"/>
      <c r="MC770" s="49"/>
      <c r="MD770" s="49"/>
      <c r="ME770" s="49"/>
      <c r="MF770" s="49"/>
      <c r="MG770" s="49"/>
      <c r="MH770" s="49"/>
      <c r="MI770" s="49"/>
      <c r="MJ770" s="49"/>
      <c r="MK770" s="49"/>
      <c r="ML770" s="49"/>
      <c r="MM770" s="49"/>
      <c r="MN770" s="49"/>
      <c r="MO770" s="49"/>
      <c r="MP770" s="49"/>
      <c r="MQ770" s="49"/>
      <c r="MR770" s="49"/>
      <c r="MS770" s="49"/>
      <c r="MT770" s="49"/>
      <c r="MU770" s="49"/>
      <c r="MV770" s="49"/>
      <c r="MW770" s="49"/>
      <c r="MX770" s="49"/>
      <c r="MY770" s="49"/>
      <c r="MZ770" s="49"/>
      <c r="NA770" s="49"/>
      <c r="NB770" s="49"/>
      <c r="NC770" s="49"/>
      <c r="ND770" s="49"/>
      <c r="NE770" s="49"/>
      <c r="NF770" s="49"/>
      <c r="NG770" s="49"/>
      <c r="NH770" s="49"/>
      <c r="NI770" s="49"/>
      <c r="NJ770" s="49"/>
      <c r="NK770" s="49"/>
      <c r="NL770" s="49"/>
      <c r="NM770" s="49"/>
      <c r="NN770" s="49"/>
      <c r="NO770" s="49"/>
      <c r="NP770" s="49"/>
      <c r="NQ770" s="49"/>
    </row>
    <row r="771" spans="1:381" s="50" customFormat="1" x14ac:dyDescent="0.2">
      <c r="A771" s="46">
        <v>771</v>
      </c>
      <c r="B771" s="47" t="s">
        <v>615</v>
      </c>
      <c r="C771" s="47" t="s">
        <v>36</v>
      </c>
      <c r="D771" s="59" t="s">
        <v>2593</v>
      </c>
      <c r="E771" s="66" t="s">
        <v>2169</v>
      </c>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49"/>
      <c r="AT771" s="49"/>
      <c r="AU771" s="49"/>
      <c r="AV771" s="49"/>
      <c r="AW771" s="49"/>
      <c r="AX771" s="49"/>
      <c r="AY771" s="49"/>
      <c r="AZ771" s="49"/>
      <c r="BA771" s="49"/>
      <c r="BB771" s="49"/>
      <c r="BC771" s="49"/>
      <c r="BD771" s="49"/>
      <c r="BE771" s="49"/>
      <c r="BF771" s="49"/>
      <c r="BG771" s="49"/>
      <c r="BH771" s="49"/>
      <c r="BI771" s="49"/>
      <c r="BJ771" s="49"/>
      <c r="BK771" s="49"/>
      <c r="BL771" s="49"/>
      <c r="BM771" s="49"/>
      <c r="BN771" s="49"/>
      <c r="BO771" s="49"/>
      <c r="BP771" s="49"/>
      <c r="BQ771" s="49"/>
      <c r="BR771" s="49"/>
      <c r="BS771" s="49"/>
      <c r="BT771" s="49"/>
      <c r="BU771" s="49"/>
      <c r="BV771" s="49"/>
      <c r="BW771" s="49"/>
      <c r="BX771" s="49"/>
      <c r="BY771" s="49"/>
      <c r="BZ771" s="49"/>
      <c r="CA771" s="49"/>
      <c r="CB771" s="49"/>
      <c r="CC771" s="49"/>
      <c r="CD771" s="49"/>
      <c r="CE771" s="49"/>
      <c r="CF771" s="49"/>
      <c r="CG771" s="49"/>
      <c r="CH771" s="49"/>
      <c r="CI771" s="49"/>
      <c r="CJ771" s="49"/>
      <c r="CK771" s="49"/>
      <c r="CL771" s="49"/>
      <c r="CM771" s="49"/>
      <c r="CN771" s="49"/>
      <c r="CO771" s="49"/>
      <c r="CP771" s="49"/>
      <c r="CQ771" s="49"/>
      <c r="CR771" s="49"/>
      <c r="CS771" s="49"/>
      <c r="CT771" s="49"/>
      <c r="CU771" s="49"/>
      <c r="CV771" s="49"/>
      <c r="CW771" s="49"/>
      <c r="CX771" s="49"/>
      <c r="CY771" s="49"/>
      <c r="CZ771" s="49"/>
      <c r="DA771" s="49"/>
      <c r="DB771" s="49"/>
      <c r="DC771" s="49"/>
      <c r="DD771" s="49"/>
      <c r="DE771" s="49"/>
      <c r="DF771" s="49"/>
      <c r="DG771" s="49"/>
      <c r="DH771" s="49"/>
      <c r="DI771" s="49"/>
      <c r="DJ771" s="49"/>
      <c r="DK771" s="49"/>
      <c r="DL771" s="49"/>
      <c r="DM771" s="49"/>
      <c r="DN771" s="49"/>
      <c r="DO771" s="49"/>
      <c r="DP771" s="49"/>
      <c r="DQ771" s="49"/>
      <c r="DR771" s="49"/>
      <c r="DS771" s="49"/>
      <c r="DT771" s="49"/>
      <c r="DU771" s="49"/>
      <c r="DV771" s="49"/>
      <c r="DW771" s="49"/>
      <c r="DX771" s="49"/>
      <c r="DY771" s="49"/>
      <c r="DZ771" s="49"/>
      <c r="EA771" s="49"/>
      <c r="EB771" s="49"/>
      <c r="EC771" s="49"/>
      <c r="ED771" s="49"/>
      <c r="EE771" s="49"/>
      <c r="EF771" s="49"/>
      <c r="EG771" s="49"/>
      <c r="EH771" s="49"/>
      <c r="EI771" s="49"/>
      <c r="EJ771" s="49"/>
      <c r="EK771" s="49"/>
      <c r="EL771" s="49"/>
      <c r="EM771" s="49"/>
      <c r="EN771" s="49"/>
      <c r="EO771" s="49"/>
      <c r="EP771" s="49"/>
      <c r="EQ771" s="49"/>
      <c r="ER771" s="49"/>
      <c r="ES771" s="49"/>
      <c r="ET771" s="49"/>
      <c r="EU771" s="49"/>
      <c r="EV771" s="49"/>
      <c r="EW771" s="49"/>
      <c r="EX771" s="49"/>
      <c r="EY771" s="49"/>
      <c r="EZ771" s="49"/>
      <c r="FA771" s="49"/>
      <c r="FB771" s="49"/>
      <c r="FC771" s="49"/>
      <c r="FD771" s="49"/>
      <c r="FE771" s="49"/>
      <c r="FF771" s="49"/>
      <c r="FG771" s="49"/>
      <c r="FH771" s="49"/>
      <c r="FI771" s="49"/>
      <c r="FJ771" s="49"/>
      <c r="FK771" s="49"/>
      <c r="FL771" s="49"/>
      <c r="FM771" s="49"/>
      <c r="FN771" s="49"/>
      <c r="FO771" s="49"/>
      <c r="FP771" s="49"/>
      <c r="FQ771" s="49"/>
      <c r="FR771" s="49"/>
      <c r="FS771" s="49"/>
      <c r="FT771" s="49"/>
      <c r="FU771" s="49"/>
      <c r="FV771" s="49"/>
      <c r="FW771" s="49"/>
      <c r="FX771" s="49"/>
      <c r="FY771" s="49"/>
      <c r="FZ771" s="49"/>
      <c r="GA771" s="49"/>
      <c r="GB771" s="49"/>
      <c r="GC771" s="49"/>
      <c r="GD771" s="49"/>
      <c r="GE771" s="49"/>
      <c r="GF771" s="49"/>
      <c r="GG771" s="49"/>
      <c r="GH771" s="49"/>
      <c r="GI771" s="49"/>
      <c r="GJ771" s="49"/>
      <c r="GK771" s="49"/>
      <c r="GL771" s="49"/>
      <c r="GM771" s="49"/>
      <c r="GN771" s="49"/>
      <c r="GO771" s="49"/>
      <c r="GP771" s="49"/>
      <c r="GQ771" s="49"/>
      <c r="GR771" s="49"/>
      <c r="GS771" s="49"/>
      <c r="GT771" s="49"/>
      <c r="GU771" s="49"/>
      <c r="GV771" s="49"/>
      <c r="GW771" s="49"/>
      <c r="GX771" s="49"/>
      <c r="GY771" s="49"/>
      <c r="GZ771" s="49"/>
      <c r="HA771" s="49"/>
      <c r="HB771" s="49"/>
      <c r="HC771" s="49"/>
      <c r="HD771" s="49"/>
      <c r="HE771" s="49"/>
      <c r="HF771" s="49"/>
      <c r="HG771" s="49"/>
      <c r="HH771" s="49"/>
      <c r="HI771" s="49"/>
      <c r="HJ771" s="49"/>
      <c r="HK771" s="49"/>
      <c r="HL771" s="49"/>
      <c r="HM771" s="49"/>
      <c r="HN771" s="49"/>
      <c r="HO771" s="49"/>
      <c r="HP771" s="49"/>
      <c r="HQ771" s="49"/>
      <c r="HR771" s="49"/>
      <c r="HS771" s="49"/>
      <c r="HT771" s="49"/>
      <c r="HU771" s="49"/>
      <c r="HV771" s="49"/>
      <c r="HW771" s="49"/>
      <c r="HX771" s="49"/>
      <c r="HY771" s="49"/>
      <c r="HZ771" s="49"/>
      <c r="IA771" s="49"/>
      <c r="IB771" s="49"/>
      <c r="IC771" s="49"/>
      <c r="ID771" s="49"/>
      <c r="IE771" s="49"/>
      <c r="IF771" s="49"/>
      <c r="IG771" s="49"/>
      <c r="IH771" s="49"/>
      <c r="II771" s="49"/>
      <c r="IJ771" s="49"/>
      <c r="IK771" s="49"/>
      <c r="IL771" s="49"/>
      <c r="IM771" s="49"/>
      <c r="IN771" s="49"/>
      <c r="IO771" s="49"/>
      <c r="IP771" s="49"/>
      <c r="IQ771" s="49"/>
      <c r="IR771" s="49"/>
      <c r="IS771" s="49"/>
      <c r="IT771" s="49"/>
      <c r="IU771" s="49"/>
      <c r="IV771" s="49"/>
      <c r="IW771" s="49"/>
      <c r="IX771" s="49"/>
      <c r="IY771" s="49"/>
      <c r="IZ771" s="49"/>
      <c r="JA771" s="49"/>
      <c r="JB771" s="49"/>
      <c r="JC771" s="49"/>
      <c r="JD771" s="49"/>
      <c r="JE771" s="49"/>
      <c r="JF771" s="49"/>
      <c r="JG771" s="49"/>
      <c r="JH771" s="49"/>
      <c r="JI771" s="49"/>
      <c r="JJ771" s="49"/>
      <c r="JK771" s="49"/>
      <c r="JL771" s="49"/>
      <c r="JM771" s="49"/>
      <c r="JN771" s="49"/>
      <c r="JO771" s="49"/>
      <c r="JP771" s="49"/>
      <c r="JQ771" s="49"/>
      <c r="JR771" s="49"/>
      <c r="JS771" s="49"/>
      <c r="JT771" s="49"/>
      <c r="JU771" s="49"/>
      <c r="JV771" s="49"/>
      <c r="JW771" s="49"/>
      <c r="JX771" s="49"/>
      <c r="JY771" s="49"/>
      <c r="JZ771" s="49"/>
      <c r="KA771" s="49"/>
      <c r="KB771" s="49"/>
      <c r="KC771" s="49"/>
      <c r="KD771" s="49"/>
      <c r="KE771" s="49"/>
      <c r="KF771" s="49"/>
      <c r="KG771" s="49"/>
      <c r="KH771" s="49"/>
      <c r="KI771" s="49"/>
      <c r="KJ771" s="49"/>
      <c r="KK771" s="49"/>
      <c r="KL771" s="49"/>
      <c r="KM771" s="49"/>
      <c r="KN771" s="49"/>
      <c r="KO771" s="49"/>
      <c r="KP771" s="49"/>
      <c r="KQ771" s="49"/>
      <c r="KR771" s="49"/>
      <c r="KS771" s="49"/>
      <c r="KT771" s="49"/>
      <c r="KU771" s="49"/>
      <c r="KV771" s="49"/>
      <c r="KW771" s="49"/>
      <c r="KX771" s="49"/>
      <c r="KY771" s="49"/>
      <c r="KZ771" s="49"/>
      <c r="LA771" s="49"/>
      <c r="LB771" s="49"/>
      <c r="LC771" s="49"/>
      <c r="LD771" s="49"/>
      <c r="LE771" s="49"/>
      <c r="LF771" s="49"/>
      <c r="LG771" s="49"/>
      <c r="LH771" s="49"/>
      <c r="LI771" s="49"/>
      <c r="LJ771" s="49"/>
      <c r="LK771" s="49"/>
      <c r="LL771" s="49"/>
      <c r="LM771" s="49"/>
      <c r="LN771" s="49"/>
      <c r="LO771" s="49"/>
      <c r="LP771" s="49"/>
      <c r="LQ771" s="49"/>
      <c r="LR771" s="49"/>
      <c r="LS771" s="49"/>
      <c r="LT771" s="49"/>
      <c r="LU771" s="49"/>
      <c r="LV771" s="49"/>
      <c r="LW771" s="49"/>
      <c r="LX771" s="49"/>
      <c r="LY771" s="49"/>
      <c r="LZ771" s="49"/>
      <c r="MA771" s="49"/>
      <c r="MB771" s="49"/>
      <c r="MC771" s="49"/>
      <c r="MD771" s="49"/>
      <c r="ME771" s="49"/>
      <c r="MF771" s="49"/>
      <c r="MG771" s="49"/>
      <c r="MH771" s="49"/>
      <c r="MI771" s="49"/>
      <c r="MJ771" s="49"/>
      <c r="MK771" s="49"/>
      <c r="ML771" s="49"/>
      <c r="MM771" s="49"/>
      <c r="MN771" s="49"/>
      <c r="MO771" s="49"/>
      <c r="MP771" s="49"/>
      <c r="MQ771" s="49"/>
      <c r="MR771" s="49"/>
      <c r="MS771" s="49"/>
      <c r="MT771" s="49"/>
      <c r="MU771" s="49"/>
      <c r="MV771" s="49"/>
      <c r="MW771" s="49"/>
      <c r="MX771" s="49"/>
      <c r="MY771" s="49"/>
      <c r="MZ771" s="49"/>
      <c r="NA771" s="49"/>
      <c r="NB771" s="49"/>
      <c r="NC771" s="49"/>
      <c r="ND771" s="49"/>
      <c r="NE771" s="49"/>
      <c r="NF771" s="49"/>
      <c r="NG771" s="49"/>
      <c r="NH771" s="49"/>
      <c r="NI771" s="49"/>
      <c r="NJ771" s="49"/>
      <c r="NK771" s="49"/>
      <c r="NL771" s="49"/>
      <c r="NM771" s="49"/>
      <c r="NN771" s="49"/>
      <c r="NO771" s="49"/>
      <c r="NP771" s="49"/>
      <c r="NQ771" s="49"/>
    </row>
    <row r="772" spans="1:381" s="50" customFormat="1" x14ac:dyDescent="0.2">
      <c r="A772" s="46">
        <v>772</v>
      </c>
      <c r="B772" s="47" t="s">
        <v>616</v>
      </c>
      <c r="C772" s="47" t="s">
        <v>36</v>
      </c>
      <c r="D772" s="59" t="s">
        <v>2593</v>
      </c>
      <c r="E772" s="66" t="s">
        <v>2114</v>
      </c>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c r="AX772" s="49"/>
      <c r="AY772" s="49"/>
      <c r="AZ772" s="49"/>
      <c r="BA772" s="49"/>
      <c r="BB772" s="49"/>
      <c r="BC772" s="49"/>
      <c r="BD772" s="49"/>
      <c r="BE772" s="49"/>
      <c r="BF772" s="49"/>
      <c r="BG772" s="49"/>
      <c r="BH772" s="49"/>
      <c r="BI772" s="49"/>
      <c r="BJ772" s="49"/>
      <c r="BK772" s="49"/>
      <c r="BL772" s="49"/>
      <c r="BM772" s="49"/>
      <c r="BN772" s="49"/>
      <c r="BO772" s="49"/>
      <c r="BP772" s="49"/>
      <c r="BQ772" s="49"/>
      <c r="BR772" s="49"/>
      <c r="BS772" s="49"/>
      <c r="BT772" s="49"/>
      <c r="BU772" s="49"/>
      <c r="BV772" s="49"/>
      <c r="BW772" s="49"/>
      <c r="BX772" s="49"/>
      <c r="BY772" s="49"/>
      <c r="BZ772" s="49"/>
      <c r="CA772" s="49"/>
      <c r="CB772" s="49"/>
      <c r="CC772" s="49"/>
      <c r="CD772" s="49"/>
      <c r="CE772" s="49"/>
      <c r="CF772" s="49"/>
      <c r="CG772" s="49"/>
      <c r="CH772" s="49"/>
      <c r="CI772" s="49"/>
      <c r="CJ772" s="49"/>
      <c r="CK772" s="49"/>
      <c r="CL772" s="49"/>
      <c r="CM772" s="49"/>
      <c r="CN772" s="49"/>
      <c r="CO772" s="49"/>
      <c r="CP772" s="49"/>
      <c r="CQ772" s="49"/>
      <c r="CR772" s="49"/>
      <c r="CS772" s="49"/>
      <c r="CT772" s="49"/>
      <c r="CU772" s="49"/>
      <c r="CV772" s="49"/>
      <c r="CW772" s="49"/>
      <c r="CX772" s="49"/>
      <c r="CY772" s="49"/>
      <c r="CZ772" s="49"/>
      <c r="DA772" s="49"/>
      <c r="DB772" s="49"/>
      <c r="DC772" s="49"/>
      <c r="DD772" s="49"/>
      <c r="DE772" s="49"/>
      <c r="DF772" s="49"/>
      <c r="DG772" s="49"/>
      <c r="DH772" s="49"/>
      <c r="DI772" s="49"/>
      <c r="DJ772" s="49"/>
      <c r="DK772" s="49"/>
      <c r="DL772" s="49"/>
      <c r="DM772" s="49"/>
      <c r="DN772" s="49"/>
      <c r="DO772" s="49"/>
      <c r="DP772" s="49"/>
      <c r="DQ772" s="49"/>
      <c r="DR772" s="49"/>
      <c r="DS772" s="49"/>
      <c r="DT772" s="49"/>
      <c r="DU772" s="49"/>
      <c r="DV772" s="49"/>
      <c r="DW772" s="49"/>
      <c r="DX772" s="49"/>
      <c r="DY772" s="49"/>
      <c r="DZ772" s="49"/>
      <c r="EA772" s="49"/>
      <c r="EB772" s="49"/>
      <c r="EC772" s="49"/>
      <c r="ED772" s="49"/>
      <c r="EE772" s="49"/>
      <c r="EF772" s="49"/>
      <c r="EG772" s="49"/>
      <c r="EH772" s="49"/>
      <c r="EI772" s="49"/>
      <c r="EJ772" s="49"/>
      <c r="EK772" s="49"/>
      <c r="EL772" s="49"/>
      <c r="EM772" s="49"/>
      <c r="EN772" s="49"/>
      <c r="EO772" s="49"/>
      <c r="EP772" s="49"/>
      <c r="EQ772" s="49"/>
      <c r="ER772" s="49"/>
      <c r="ES772" s="49"/>
      <c r="ET772" s="49"/>
      <c r="EU772" s="49"/>
      <c r="EV772" s="49"/>
      <c r="EW772" s="49"/>
      <c r="EX772" s="49"/>
      <c r="EY772" s="49"/>
      <c r="EZ772" s="49"/>
      <c r="FA772" s="49"/>
      <c r="FB772" s="49"/>
      <c r="FC772" s="49"/>
      <c r="FD772" s="49"/>
      <c r="FE772" s="49"/>
      <c r="FF772" s="49"/>
      <c r="FG772" s="49"/>
      <c r="FH772" s="49"/>
      <c r="FI772" s="49"/>
      <c r="FJ772" s="49"/>
      <c r="FK772" s="49"/>
      <c r="FL772" s="49"/>
      <c r="FM772" s="49"/>
      <c r="FN772" s="49"/>
      <c r="FO772" s="49"/>
      <c r="FP772" s="49"/>
      <c r="FQ772" s="49"/>
      <c r="FR772" s="49"/>
      <c r="FS772" s="49"/>
      <c r="FT772" s="49"/>
      <c r="FU772" s="49"/>
      <c r="FV772" s="49"/>
      <c r="FW772" s="49"/>
      <c r="FX772" s="49"/>
      <c r="FY772" s="49"/>
      <c r="FZ772" s="49"/>
      <c r="GA772" s="49"/>
      <c r="GB772" s="49"/>
      <c r="GC772" s="49"/>
      <c r="GD772" s="49"/>
      <c r="GE772" s="49"/>
      <c r="GF772" s="49"/>
      <c r="GG772" s="49"/>
      <c r="GH772" s="49"/>
      <c r="GI772" s="49"/>
      <c r="GJ772" s="49"/>
      <c r="GK772" s="49"/>
      <c r="GL772" s="49"/>
      <c r="GM772" s="49"/>
      <c r="GN772" s="49"/>
      <c r="GO772" s="49"/>
      <c r="GP772" s="49"/>
      <c r="GQ772" s="49"/>
      <c r="GR772" s="49"/>
      <c r="GS772" s="49"/>
      <c r="GT772" s="49"/>
      <c r="GU772" s="49"/>
      <c r="GV772" s="49"/>
      <c r="GW772" s="49"/>
      <c r="GX772" s="49"/>
      <c r="GY772" s="49"/>
      <c r="GZ772" s="49"/>
      <c r="HA772" s="49"/>
      <c r="HB772" s="49"/>
      <c r="HC772" s="49"/>
      <c r="HD772" s="49"/>
      <c r="HE772" s="49"/>
      <c r="HF772" s="49"/>
      <c r="HG772" s="49"/>
      <c r="HH772" s="49"/>
      <c r="HI772" s="49"/>
      <c r="HJ772" s="49"/>
      <c r="HK772" s="49"/>
      <c r="HL772" s="49"/>
      <c r="HM772" s="49"/>
      <c r="HN772" s="49"/>
      <c r="HO772" s="49"/>
      <c r="HP772" s="49"/>
      <c r="HQ772" s="49"/>
      <c r="HR772" s="49"/>
      <c r="HS772" s="49"/>
      <c r="HT772" s="49"/>
      <c r="HU772" s="49"/>
      <c r="HV772" s="49"/>
      <c r="HW772" s="49"/>
      <c r="HX772" s="49"/>
      <c r="HY772" s="49"/>
      <c r="HZ772" s="49"/>
      <c r="IA772" s="49"/>
      <c r="IB772" s="49"/>
      <c r="IC772" s="49"/>
      <c r="ID772" s="49"/>
      <c r="IE772" s="49"/>
      <c r="IF772" s="49"/>
      <c r="IG772" s="49"/>
      <c r="IH772" s="49"/>
      <c r="II772" s="49"/>
      <c r="IJ772" s="49"/>
      <c r="IK772" s="49"/>
      <c r="IL772" s="49"/>
      <c r="IM772" s="49"/>
      <c r="IN772" s="49"/>
      <c r="IO772" s="49"/>
      <c r="IP772" s="49"/>
      <c r="IQ772" s="49"/>
      <c r="IR772" s="49"/>
      <c r="IS772" s="49"/>
      <c r="IT772" s="49"/>
      <c r="IU772" s="49"/>
      <c r="IV772" s="49"/>
      <c r="IW772" s="49"/>
      <c r="IX772" s="49"/>
      <c r="IY772" s="49"/>
      <c r="IZ772" s="49"/>
      <c r="JA772" s="49"/>
      <c r="JB772" s="49"/>
      <c r="JC772" s="49"/>
      <c r="JD772" s="49"/>
      <c r="JE772" s="49"/>
      <c r="JF772" s="49"/>
      <c r="JG772" s="49"/>
      <c r="JH772" s="49"/>
      <c r="JI772" s="49"/>
      <c r="JJ772" s="49"/>
      <c r="JK772" s="49"/>
      <c r="JL772" s="49"/>
      <c r="JM772" s="49"/>
      <c r="JN772" s="49"/>
      <c r="JO772" s="49"/>
      <c r="JP772" s="49"/>
      <c r="JQ772" s="49"/>
      <c r="JR772" s="49"/>
      <c r="JS772" s="49"/>
      <c r="JT772" s="49"/>
      <c r="JU772" s="49"/>
      <c r="JV772" s="49"/>
      <c r="JW772" s="49"/>
      <c r="JX772" s="49"/>
      <c r="JY772" s="49"/>
      <c r="JZ772" s="49"/>
      <c r="KA772" s="49"/>
      <c r="KB772" s="49"/>
      <c r="KC772" s="49"/>
      <c r="KD772" s="49"/>
      <c r="KE772" s="49"/>
      <c r="KF772" s="49"/>
      <c r="KG772" s="49"/>
      <c r="KH772" s="49"/>
      <c r="KI772" s="49"/>
      <c r="KJ772" s="49"/>
      <c r="KK772" s="49"/>
      <c r="KL772" s="49"/>
      <c r="KM772" s="49"/>
      <c r="KN772" s="49"/>
      <c r="KO772" s="49"/>
      <c r="KP772" s="49"/>
      <c r="KQ772" s="49"/>
      <c r="KR772" s="49"/>
      <c r="KS772" s="49"/>
      <c r="KT772" s="49"/>
      <c r="KU772" s="49"/>
      <c r="KV772" s="49"/>
      <c r="KW772" s="49"/>
      <c r="KX772" s="49"/>
      <c r="KY772" s="49"/>
      <c r="KZ772" s="49"/>
      <c r="LA772" s="49"/>
      <c r="LB772" s="49"/>
      <c r="LC772" s="49"/>
      <c r="LD772" s="49"/>
      <c r="LE772" s="49"/>
      <c r="LF772" s="49"/>
      <c r="LG772" s="49"/>
      <c r="LH772" s="49"/>
      <c r="LI772" s="49"/>
      <c r="LJ772" s="49"/>
      <c r="LK772" s="49"/>
      <c r="LL772" s="49"/>
      <c r="LM772" s="49"/>
      <c r="LN772" s="49"/>
      <c r="LO772" s="49"/>
      <c r="LP772" s="49"/>
      <c r="LQ772" s="49"/>
      <c r="LR772" s="49"/>
      <c r="LS772" s="49"/>
      <c r="LT772" s="49"/>
      <c r="LU772" s="49"/>
      <c r="LV772" s="49"/>
      <c r="LW772" s="49"/>
      <c r="LX772" s="49"/>
      <c r="LY772" s="49"/>
      <c r="LZ772" s="49"/>
      <c r="MA772" s="49"/>
      <c r="MB772" s="49"/>
      <c r="MC772" s="49"/>
      <c r="MD772" s="49"/>
      <c r="ME772" s="49"/>
      <c r="MF772" s="49"/>
      <c r="MG772" s="49"/>
      <c r="MH772" s="49"/>
      <c r="MI772" s="49"/>
      <c r="MJ772" s="49"/>
      <c r="MK772" s="49"/>
      <c r="ML772" s="49"/>
      <c r="MM772" s="49"/>
      <c r="MN772" s="49"/>
      <c r="MO772" s="49"/>
      <c r="MP772" s="49"/>
      <c r="MQ772" s="49"/>
      <c r="MR772" s="49"/>
      <c r="MS772" s="49"/>
      <c r="MT772" s="49"/>
      <c r="MU772" s="49"/>
      <c r="MV772" s="49"/>
      <c r="MW772" s="49"/>
      <c r="MX772" s="49"/>
      <c r="MY772" s="49"/>
      <c r="MZ772" s="49"/>
      <c r="NA772" s="49"/>
      <c r="NB772" s="49"/>
      <c r="NC772" s="49"/>
      <c r="ND772" s="49"/>
      <c r="NE772" s="49"/>
      <c r="NF772" s="49"/>
      <c r="NG772" s="49"/>
      <c r="NH772" s="49"/>
      <c r="NI772" s="49"/>
      <c r="NJ772" s="49"/>
      <c r="NK772" s="49"/>
      <c r="NL772" s="49"/>
      <c r="NM772" s="49"/>
      <c r="NN772" s="49"/>
      <c r="NO772" s="49"/>
      <c r="NP772" s="49"/>
      <c r="NQ772" s="49"/>
    </row>
    <row r="773" spans="1:381" s="50" customFormat="1" x14ac:dyDescent="0.2">
      <c r="A773" s="46">
        <v>773</v>
      </c>
      <c r="B773" s="47" t="s">
        <v>617</v>
      </c>
      <c r="C773" s="47" t="s">
        <v>36</v>
      </c>
      <c r="D773" s="59" t="s">
        <v>2593</v>
      </c>
      <c r="E773" s="66" t="s">
        <v>2138</v>
      </c>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49"/>
      <c r="AT773" s="49"/>
      <c r="AU773" s="49"/>
      <c r="AV773" s="49"/>
      <c r="AW773" s="49"/>
      <c r="AX773" s="49"/>
      <c r="AY773" s="49"/>
      <c r="AZ773" s="49"/>
      <c r="BA773" s="49"/>
      <c r="BB773" s="49"/>
      <c r="BC773" s="49"/>
      <c r="BD773" s="49"/>
      <c r="BE773" s="49"/>
      <c r="BF773" s="49"/>
      <c r="BG773" s="49"/>
      <c r="BH773" s="49"/>
      <c r="BI773" s="49"/>
      <c r="BJ773" s="49"/>
      <c r="BK773" s="49"/>
      <c r="BL773" s="49"/>
      <c r="BM773" s="49"/>
      <c r="BN773" s="49"/>
      <c r="BO773" s="49"/>
      <c r="BP773" s="49"/>
      <c r="BQ773" s="49"/>
      <c r="BR773" s="49"/>
      <c r="BS773" s="49"/>
      <c r="BT773" s="49"/>
      <c r="BU773" s="49"/>
      <c r="BV773" s="49"/>
      <c r="BW773" s="49"/>
      <c r="BX773" s="49"/>
      <c r="BY773" s="49"/>
      <c r="BZ773" s="49"/>
      <c r="CA773" s="49"/>
      <c r="CB773" s="49"/>
      <c r="CC773" s="49"/>
      <c r="CD773" s="49"/>
      <c r="CE773" s="49"/>
      <c r="CF773" s="49"/>
      <c r="CG773" s="49"/>
      <c r="CH773" s="49"/>
      <c r="CI773" s="49"/>
      <c r="CJ773" s="49"/>
      <c r="CK773" s="49"/>
      <c r="CL773" s="49"/>
      <c r="CM773" s="49"/>
      <c r="CN773" s="49"/>
      <c r="CO773" s="49"/>
      <c r="CP773" s="49"/>
      <c r="CQ773" s="49"/>
      <c r="CR773" s="49"/>
      <c r="CS773" s="49"/>
      <c r="CT773" s="49"/>
      <c r="CU773" s="49"/>
      <c r="CV773" s="49"/>
      <c r="CW773" s="49"/>
      <c r="CX773" s="49"/>
      <c r="CY773" s="49"/>
      <c r="CZ773" s="49"/>
      <c r="DA773" s="49"/>
      <c r="DB773" s="49"/>
      <c r="DC773" s="49"/>
      <c r="DD773" s="49"/>
      <c r="DE773" s="49"/>
      <c r="DF773" s="49"/>
      <c r="DG773" s="49"/>
      <c r="DH773" s="49"/>
      <c r="DI773" s="49"/>
      <c r="DJ773" s="49"/>
      <c r="DK773" s="49"/>
      <c r="DL773" s="49"/>
      <c r="DM773" s="49"/>
      <c r="DN773" s="49"/>
      <c r="DO773" s="49"/>
      <c r="DP773" s="49"/>
      <c r="DQ773" s="49"/>
      <c r="DR773" s="49"/>
      <c r="DS773" s="49"/>
      <c r="DT773" s="49"/>
      <c r="DU773" s="49"/>
      <c r="DV773" s="49"/>
      <c r="DW773" s="49"/>
      <c r="DX773" s="49"/>
      <c r="DY773" s="49"/>
      <c r="DZ773" s="49"/>
      <c r="EA773" s="49"/>
      <c r="EB773" s="49"/>
      <c r="EC773" s="49"/>
      <c r="ED773" s="49"/>
      <c r="EE773" s="49"/>
      <c r="EF773" s="49"/>
      <c r="EG773" s="49"/>
      <c r="EH773" s="49"/>
      <c r="EI773" s="49"/>
      <c r="EJ773" s="49"/>
      <c r="EK773" s="49"/>
      <c r="EL773" s="49"/>
      <c r="EM773" s="49"/>
      <c r="EN773" s="49"/>
      <c r="EO773" s="49"/>
      <c r="EP773" s="49"/>
      <c r="EQ773" s="49"/>
      <c r="ER773" s="49"/>
      <c r="ES773" s="49"/>
      <c r="ET773" s="49"/>
      <c r="EU773" s="49"/>
      <c r="EV773" s="49"/>
      <c r="EW773" s="49"/>
      <c r="EX773" s="49"/>
      <c r="EY773" s="49"/>
      <c r="EZ773" s="49"/>
      <c r="FA773" s="49"/>
      <c r="FB773" s="49"/>
      <c r="FC773" s="49"/>
      <c r="FD773" s="49"/>
      <c r="FE773" s="49"/>
      <c r="FF773" s="49"/>
      <c r="FG773" s="49"/>
      <c r="FH773" s="49"/>
      <c r="FI773" s="49"/>
      <c r="FJ773" s="49"/>
      <c r="FK773" s="49"/>
      <c r="FL773" s="49"/>
      <c r="FM773" s="49"/>
      <c r="FN773" s="49"/>
      <c r="FO773" s="49"/>
      <c r="FP773" s="49"/>
      <c r="FQ773" s="49"/>
      <c r="FR773" s="49"/>
      <c r="FS773" s="49"/>
      <c r="FT773" s="49"/>
      <c r="FU773" s="49"/>
      <c r="FV773" s="49"/>
      <c r="FW773" s="49"/>
      <c r="FX773" s="49"/>
      <c r="FY773" s="49"/>
      <c r="FZ773" s="49"/>
      <c r="GA773" s="49"/>
      <c r="GB773" s="49"/>
      <c r="GC773" s="49"/>
      <c r="GD773" s="49"/>
      <c r="GE773" s="49"/>
      <c r="GF773" s="49"/>
      <c r="GG773" s="49"/>
      <c r="GH773" s="49"/>
      <c r="GI773" s="49"/>
      <c r="GJ773" s="49"/>
      <c r="GK773" s="49"/>
      <c r="GL773" s="49"/>
      <c r="GM773" s="49"/>
      <c r="GN773" s="49"/>
      <c r="GO773" s="49"/>
      <c r="GP773" s="49"/>
      <c r="GQ773" s="49"/>
      <c r="GR773" s="49"/>
      <c r="GS773" s="49"/>
      <c r="GT773" s="49"/>
      <c r="GU773" s="49"/>
      <c r="GV773" s="49"/>
      <c r="GW773" s="49"/>
      <c r="GX773" s="49"/>
      <c r="GY773" s="49"/>
      <c r="GZ773" s="49"/>
      <c r="HA773" s="49"/>
      <c r="HB773" s="49"/>
      <c r="HC773" s="49"/>
      <c r="HD773" s="49"/>
      <c r="HE773" s="49"/>
      <c r="HF773" s="49"/>
      <c r="HG773" s="49"/>
      <c r="HH773" s="49"/>
      <c r="HI773" s="49"/>
      <c r="HJ773" s="49"/>
      <c r="HK773" s="49"/>
      <c r="HL773" s="49"/>
      <c r="HM773" s="49"/>
      <c r="HN773" s="49"/>
      <c r="HO773" s="49"/>
      <c r="HP773" s="49"/>
      <c r="HQ773" s="49"/>
      <c r="HR773" s="49"/>
      <c r="HS773" s="49"/>
      <c r="HT773" s="49"/>
      <c r="HU773" s="49"/>
      <c r="HV773" s="49"/>
      <c r="HW773" s="49"/>
      <c r="HX773" s="49"/>
      <c r="HY773" s="49"/>
      <c r="HZ773" s="49"/>
      <c r="IA773" s="49"/>
      <c r="IB773" s="49"/>
      <c r="IC773" s="49"/>
      <c r="ID773" s="49"/>
      <c r="IE773" s="49"/>
      <c r="IF773" s="49"/>
      <c r="IG773" s="49"/>
      <c r="IH773" s="49"/>
      <c r="II773" s="49"/>
      <c r="IJ773" s="49"/>
      <c r="IK773" s="49"/>
      <c r="IL773" s="49"/>
      <c r="IM773" s="49"/>
      <c r="IN773" s="49"/>
      <c r="IO773" s="49"/>
      <c r="IP773" s="49"/>
      <c r="IQ773" s="49"/>
      <c r="IR773" s="49"/>
      <c r="IS773" s="49"/>
      <c r="IT773" s="49"/>
      <c r="IU773" s="49"/>
      <c r="IV773" s="49"/>
      <c r="IW773" s="49"/>
      <c r="IX773" s="49"/>
      <c r="IY773" s="49"/>
      <c r="IZ773" s="49"/>
      <c r="JA773" s="49"/>
      <c r="JB773" s="49"/>
      <c r="JC773" s="49"/>
      <c r="JD773" s="49"/>
      <c r="JE773" s="49"/>
      <c r="JF773" s="49"/>
      <c r="JG773" s="49"/>
      <c r="JH773" s="49"/>
      <c r="JI773" s="49"/>
      <c r="JJ773" s="49"/>
      <c r="JK773" s="49"/>
      <c r="JL773" s="49"/>
      <c r="JM773" s="49"/>
      <c r="JN773" s="49"/>
      <c r="JO773" s="49"/>
      <c r="JP773" s="49"/>
      <c r="JQ773" s="49"/>
      <c r="JR773" s="49"/>
      <c r="JS773" s="49"/>
      <c r="JT773" s="49"/>
      <c r="JU773" s="49"/>
      <c r="JV773" s="49"/>
      <c r="JW773" s="49"/>
      <c r="JX773" s="49"/>
      <c r="JY773" s="49"/>
      <c r="JZ773" s="49"/>
      <c r="KA773" s="49"/>
      <c r="KB773" s="49"/>
      <c r="KC773" s="49"/>
      <c r="KD773" s="49"/>
      <c r="KE773" s="49"/>
      <c r="KF773" s="49"/>
      <c r="KG773" s="49"/>
      <c r="KH773" s="49"/>
      <c r="KI773" s="49"/>
      <c r="KJ773" s="49"/>
      <c r="KK773" s="49"/>
      <c r="KL773" s="49"/>
      <c r="KM773" s="49"/>
      <c r="KN773" s="49"/>
      <c r="KO773" s="49"/>
      <c r="KP773" s="49"/>
      <c r="KQ773" s="49"/>
      <c r="KR773" s="49"/>
      <c r="KS773" s="49"/>
      <c r="KT773" s="49"/>
      <c r="KU773" s="49"/>
      <c r="KV773" s="49"/>
      <c r="KW773" s="49"/>
      <c r="KX773" s="49"/>
      <c r="KY773" s="49"/>
      <c r="KZ773" s="49"/>
      <c r="LA773" s="49"/>
      <c r="LB773" s="49"/>
      <c r="LC773" s="49"/>
      <c r="LD773" s="49"/>
      <c r="LE773" s="49"/>
      <c r="LF773" s="49"/>
      <c r="LG773" s="49"/>
      <c r="LH773" s="49"/>
      <c r="LI773" s="49"/>
      <c r="LJ773" s="49"/>
      <c r="LK773" s="49"/>
      <c r="LL773" s="49"/>
      <c r="LM773" s="49"/>
      <c r="LN773" s="49"/>
      <c r="LO773" s="49"/>
      <c r="LP773" s="49"/>
      <c r="LQ773" s="49"/>
      <c r="LR773" s="49"/>
      <c r="LS773" s="49"/>
      <c r="LT773" s="49"/>
      <c r="LU773" s="49"/>
      <c r="LV773" s="49"/>
      <c r="LW773" s="49"/>
      <c r="LX773" s="49"/>
      <c r="LY773" s="49"/>
      <c r="LZ773" s="49"/>
      <c r="MA773" s="49"/>
      <c r="MB773" s="49"/>
      <c r="MC773" s="49"/>
      <c r="MD773" s="49"/>
      <c r="ME773" s="49"/>
      <c r="MF773" s="49"/>
      <c r="MG773" s="49"/>
      <c r="MH773" s="49"/>
      <c r="MI773" s="49"/>
      <c r="MJ773" s="49"/>
      <c r="MK773" s="49"/>
      <c r="ML773" s="49"/>
      <c r="MM773" s="49"/>
      <c r="MN773" s="49"/>
      <c r="MO773" s="49"/>
      <c r="MP773" s="49"/>
      <c r="MQ773" s="49"/>
      <c r="MR773" s="49"/>
      <c r="MS773" s="49"/>
      <c r="MT773" s="49"/>
      <c r="MU773" s="49"/>
      <c r="MV773" s="49"/>
      <c r="MW773" s="49"/>
      <c r="MX773" s="49"/>
      <c r="MY773" s="49"/>
      <c r="MZ773" s="49"/>
      <c r="NA773" s="49"/>
      <c r="NB773" s="49"/>
      <c r="NC773" s="49"/>
      <c r="ND773" s="49"/>
      <c r="NE773" s="49"/>
      <c r="NF773" s="49"/>
      <c r="NG773" s="49"/>
      <c r="NH773" s="49"/>
      <c r="NI773" s="49"/>
      <c r="NJ773" s="49"/>
      <c r="NK773" s="49"/>
      <c r="NL773" s="49"/>
      <c r="NM773" s="49"/>
      <c r="NN773" s="49"/>
      <c r="NO773" s="49"/>
      <c r="NP773" s="49"/>
      <c r="NQ773" s="49"/>
    </row>
    <row r="774" spans="1:381" s="50" customFormat="1" x14ac:dyDescent="0.2">
      <c r="A774" s="46">
        <v>774</v>
      </c>
      <c r="B774" s="47" t="s">
        <v>482</v>
      </c>
      <c r="C774" s="47" t="s">
        <v>36</v>
      </c>
      <c r="D774" s="59" t="s">
        <v>2593</v>
      </c>
      <c r="E774" s="66" t="s">
        <v>2185</v>
      </c>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49"/>
      <c r="AT774" s="49"/>
      <c r="AU774" s="49"/>
      <c r="AV774" s="49"/>
      <c r="AW774" s="49"/>
      <c r="AX774" s="49"/>
      <c r="AY774" s="49"/>
      <c r="AZ774" s="49"/>
      <c r="BA774" s="49"/>
      <c r="BB774" s="49"/>
      <c r="BC774" s="49"/>
      <c r="BD774" s="49"/>
      <c r="BE774" s="49"/>
      <c r="BF774" s="49"/>
      <c r="BG774" s="49"/>
      <c r="BH774" s="49"/>
      <c r="BI774" s="49"/>
      <c r="BJ774" s="49"/>
      <c r="BK774" s="49"/>
      <c r="BL774" s="49"/>
      <c r="BM774" s="49"/>
      <c r="BN774" s="49"/>
      <c r="BO774" s="49"/>
      <c r="BP774" s="49"/>
      <c r="BQ774" s="49"/>
      <c r="BR774" s="49"/>
      <c r="BS774" s="49"/>
      <c r="BT774" s="49"/>
      <c r="BU774" s="49"/>
      <c r="BV774" s="49"/>
      <c r="BW774" s="49"/>
      <c r="BX774" s="49"/>
      <c r="BY774" s="49"/>
      <c r="BZ774" s="49"/>
      <c r="CA774" s="49"/>
      <c r="CB774" s="49"/>
      <c r="CC774" s="49"/>
      <c r="CD774" s="49"/>
      <c r="CE774" s="49"/>
      <c r="CF774" s="49"/>
      <c r="CG774" s="49"/>
      <c r="CH774" s="49"/>
      <c r="CI774" s="49"/>
      <c r="CJ774" s="49"/>
      <c r="CK774" s="49"/>
      <c r="CL774" s="49"/>
      <c r="CM774" s="49"/>
      <c r="CN774" s="49"/>
      <c r="CO774" s="49"/>
      <c r="CP774" s="49"/>
      <c r="CQ774" s="49"/>
      <c r="CR774" s="49"/>
      <c r="CS774" s="49"/>
      <c r="CT774" s="49"/>
      <c r="CU774" s="49"/>
      <c r="CV774" s="49"/>
      <c r="CW774" s="49"/>
      <c r="CX774" s="49"/>
      <c r="CY774" s="49"/>
      <c r="CZ774" s="49"/>
      <c r="DA774" s="49"/>
      <c r="DB774" s="49"/>
      <c r="DC774" s="49"/>
      <c r="DD774" s="49"/>
      <c r="DE774" s="49"/>
      <c r="DF774" s="49"/>
      <c r="DG774" s="49"/>
      <c r="DH774" s="49"/>
      <c r="DI774" s="49"/>
      <c r="DJ774" s="49"/>
      <c r="DK774" s="49"/>
      <c r="DL774" s="49"/>
      <c r="DM774" s="49"/>
      <c r="DN774" s="49"/>
      <c r="DO774" s="49"/>
      <c r="DP774" s="49"/>
      <c r="DQ774" s="49"/>
      <c r="DR774" s="49"/>
      <c r="DS774" s="49"/>
      <c r="DT774" s="49"/>
      <c r="DU774" s="49"/>
      <c r="DV774" s="49"/>
      <c r="DW774" s="49"/>
      <c r="DX774" s="49"/>
      <c r="DY774" s="49"/>
      <c r="DZ774" s="49"/>
      <c r="EA774" s="49"/>
      <c r="EB774" s="49"/>
      <c r="EC774" s="49"/>
      <c r="ED774" s="49"/>
      <c r="EE774" s="49"/>
      <c r="EF774" s="49"/>
      <c r="EG774" s="49"/>
      <c r="EH774" s="49"/>
      <c r="EI774" s="49"/>
      <c r="EJ774" s="49"/>
      <c r="EK774" s="49"/>
      <c r="EL774" s="49"/>
      <c r="EM774" s="49"/>
      <c r="EN774" s="49"/>
      <c r="EO774" s="49"/>
      <c r="EP774" s="49"/>
      <c r="EQ774" s="49"/>
      <c r="ER774" s="49"/>
      <c r="ES774" s="49"/>
      <c r="ET774" s="49"/>
      <c r="EU774" s="49"/>
      <c r="EV774" s="49"/>
      <c r="EW774" s="49"/>
      <c r="EX774" s="49"/>
      <c r="EY774" s="49"/>
      <c r="EZ774" s="49"/>
      <c r="FA774" s="49"/>
      <c r="FB774" s="49"/>
      <c r="FC774" s="49"/>
      <c r="FD774" s="49"/>
      <c r="FE774" s="49"/>
      <c r="FF774" s="49"/>
      <c r="FG774" s="49"/>
      <c r="FH774" s="49"/>
      <c r="FI774" s="49"/>
      <c r="FJ774" s="49"/>
      <c r="FK774" s="49"/>
      <c r="FL774" s="49"/>
      <c r="FM774" s="49"/>
      <c r="FN774" s="49"/>
      <c r="FO774" s="49"/>
      <c r="FP774" s="49"/>
      <c r="FQ774" s="49"/>
      <c r="FR774" s="49"/>
      <c r="FS774" s="49"/>
      <c r="FT774" s="49"/>
      <c r="FU774" s="49"/>
      <c r="FV774" s="49"/>
      <c r="FW774" s="49"/>
      <c r="FX774" s="49"/>
      <c r="FY774" s="49"/>
      <c r="FZ774" s="49"/>
      <c r="GA774" s="49"/>
      <c r="GB774" s="49"/>
      <c r="GC774" s="49"/>
      <c r="GD774" s="49"/>
      <c r="GE774" s="49"/>
      <c r="GF774" s="49"/>
      <c r="GG774" s="49"/>
      <c r="GH774" s="49"/>
      <c r="GI774" s="49"/>
      <c r="GJ774" s="49"/>
      <c r="GK774" s="49"/>
      <c r="GL774" s="49"/>
      <c r="GM774" s="49"/>
      <c r="GN774" s="49"/>
      <c r="GO774" s="49"/>
      <c r="GP774" s="49"/>
      <c r="GQ774" s="49"/>
      <c r="GR774" s="49"/>
      <c r="GS774" s="49"/>
      <c r="GT774" s="49"/>
      <c r="GU774" s="49"/>
      <c r="GV774" s="49"/>
      <c r="GW774" s="49"/>
      <c r="GX774" s="49"/>
      <c r="GY774" s="49"/>
      <c r="GZ774" s="49"/>
      <c r="HA774" s="49"/>
      <c r="HB774" s="49"/>
      <c r="HC774" s="49"/>
      <c r="HD774" s="49"/>
      <c r="HE774" s="49"/>
      <c r="HF774" s="49"/>
      <c r="HG774" s="49"/>
      <c r="HH774" s="49"/>
      <c r="HI774" s="49"/>
      <c r="HJ774" s="49"/>
      <c r="HK774" s="49"/>
      <c r="HL774" s="49"/>
      <c r="HM774" s="49"/>
      <c r="HN774" s="49"/>
      <c r="HO774" s="49"/>
      <c r="HP774" s="49"/>
      <c r="HQ774" s="49"/>
      <c r="HR774" s="49"/>
      <c r="HS774" s="49"/>
      <c r="HT774" s="49"/>
      <c r="HU774" s="49"/>
      <c r="HV774" s="49"/>
      <c r="HW774" s="49"/>
      <c r="HX774" s="49"/>
      <c r="HY774" s="49"/>
      <c r="HZ774" s="49"/>
      <c r="IA774" s="49"/>
      <c r="IB774" s="49"/>
      <c r="IC774" s="49"/>
      <c r="ID774" s="49"/>
      <c r="IE774" s="49"/>
      <c r="IF774" s="49"/>
      <c r="IG774" s="49"/>
      <c r="IH774" s="49"/>
      <c r="II774" s="49"/>
      <c r="IJ774" s="49"/>
      <c r="IK774" s="49"/>
      <c r="IL774" s="49"/>
      <c r="IM774" s="49"/>
      <c r="IN774" s="49"/>
      <c r="IO774" s="49"/>
      <c r="IP774" s="49"/>
      <c r="IQ774" s="49"/>
      <c r="IR774" s="49"/>
      <c r="IS774" s="49"/>
      <c r="IT774" s="49"/>
      <c r="IU774" s="49"/>
      <c r="IV774" s="49"/>
      <c r="IW774" s="49"/>
      <c r="IX774" s="49"/>
      <c r="IY774" s="49"/>
      <c r="IZ774" s="49"/>
      <c r="JA774" s="49"/>
      <c r="JB774" s="49"/>
      <c r="JC774" s="49"/>
      <c r="JD774" s="49"/>
      <c r="JE774" s="49"/>
      <c r="JF774" s="49"/>
      <c r="JG774" s="49"/>
      <c r="JH774" s="49"/>
      <c r="JI774" s="49"/>
      <c r="JJ774" s="49"/>
      <c r="JK774" s="49"/>
      <c r="JL774" s="49"/>
      <c r="JM774" s="49"/>
      <c r="JN774" s="49"/>
      <c r="JO774" s="49"/>
      <c r="JP774" s="49"/>
      <c r="JQ774" s="49"/>
      <c r="JR774" s="49"/>
      <c r="JS774" s="49"/>
      <c r="JT774" s="49"/>
      <c r="JU774" s="49"/>
      <c r="JV774" s="49"/>
      <c r="JW774" s="49"/>
      <c r="JX774" s="49"/>
      <c r="JY774" s="49"/>
      <c r="JZ774" s="49"/>
      <c r="KA774" s="49"/>
      <c r="KB774" s="49"/>
      <c r="KC774" s="49"/>
      <c r="KD774" s="49"/>
      <c r="KE774" s="49"/>
      <c r="KF774" s="49"/>
      <c r="KG774" s="49"/>
      <c r="KH774" s="49"/>
      <c r="KI774" s="49"/>
      <c r="KJ774" s="49"/>
      <c r="KK774" s="49"/>
      <c r="KL774" s="49"/>
      <c r="KM774" s="49"/>
      <c r="KN774" s="49"/>
      <c r="KO774" s="49"/>
      <c r="KP774" s="49"/>
      <c r="KQ774" s="49"/>
      <c r="KR774" s="49"/>
      <c r="KS774" s="49"/>
      <c r="KT774" s="49"/>
      <c r="KU774" s="49"/>
      <c r="KV774" s="49"/>
      <c r="KW774" s="49"/>
      <c r="KX774" s="49"/>
      <c r="KY774" s="49"/>
      <c r="KZ774" s="49"/>
      <c r="LA774" s="49"/>
      <c r="LB774" s="49"/>
      <c r="LC774" s="49"/>
      <c r="LD774" s="49"/>
      <c r="LE774" s="49"/>
      <c r="LF774" s="49"/>
      <c r="LG774" s="49"/>
      <c r="LH774" s="49"/>
      <c r="LI774" s="49"/>
      <c r="LJ774" s="49"/>
      <c r="LK774" s="49"/>
      <c r="LL774" s="49"/>
      <c r="LM774" s="49"/>
      <c r="LN774" s="49"/>
      <c r="LO774" s="49"/>
      <c r="LP774" s="49"/>
      <c r="LQ774" s="49"/>
      <c r="LR774" s="49"/>
      <c r="LS774" s="49"/>
      <c r="LT774" s="49"/>
      <c r="LU774" s="49"/>
      <c r="LV774" s="49"/>
      <c r="LW774" s="49"/>
      <c r="LX774" s="49"/>
      <c r="LY774" s="49"/>
      <c r="LZ774" s="49"/>
      <c r="MA774" s="49"/>
      <c r="MB774" s="49"/>
      <c r="MC774" s="49"/>
      <c r="MD774" s="49"/>
      <c r="ME774" s="49"/>
      <c r="MF774" s="49"/>
      <c r="MG774" s="49"/>
      <c r="MH774" s="49"/>
      <c r="MI774" s="49"/>
      <c r="MJ774" s="49"/>
      <c r="MK774" s="49"/>
      <c r="ML774" s="49"/>
      <c r="MM774" s="49"/>
      <c r="MN774" s="49"/>
      <c r="MO774" s="49"/>
      <c r="MP774" s="49"/>
      <c r="MQ774" s="49"/>
      <c r="MR774" s="49"/>
      <c r="MS774" s="49"/>
      <c r="MT774" s="49"/>
      <c r="MU774" s="49"/>
      <c r="MV774" s="49"/>
      <c r="MW774" s="49"/>
      <c r="MX774" s="49"/>
      <c r="MY774" s="49"/>
      <c r="MZ774" s="49"/>
      <c r="NA774" s="49"/>
      <c r="NB774" s="49"/>
      <c r="NC774" s="49"/>
      <c r="ND774" s="49"/>
      <c r="NE774" s="49"/>
      <c r="NF774" s="49"/>
      <c r="NG774" s="49"/>
      <c r="NH774" s="49"/>
      <c r="NI774" s="49"/>
      <c r="NJ774" s="49"/>
      <c r="NK774" s="49"/>
      <c r="NL774" s="49"/>
      <c r="NM774" s="49"/>
      <c r="NN774" s="49"/>
      <c r="NO774" s="49"/>
      <c r="NP774" s="49"/>
      <c r="NQ774" s="49"/>
    </row>
    <row r="775" spans="1:381" s="50" customFormat="1" x14ac:dyDescent="0.2">
      <c r="A775" s="46">
        <v>775</v>
      </c>
      <c r="B775" s="47" t="s">
        <v>618</v>
      </c>
      <c r="C775" s="47" t="s">
        <v>36</v>
      </c>
      <c r="D775" s="59" t="s">
        <v>2593</v>
      </c>
      <c r="E775" s="66" t="s">
        <v>2186</v>
      </c>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49"/>
      <c r="AT775" s="49"/>
      <c r="AU775" s="49"/>
      <c r="AV775" s="49"/>
      <c r="AW775" s="49"/>
      <c r="AX775" s="49"/>
      <c r="AY775" s="49"/>
      <c r="AZ775" s="49"/>
      <c r="BA775" s="49"/>
      <c r="BB775" s="49"/>
      <c r="BC775" s="49"/>
      <c r="BD775" s="49"/>
      <c r="BE775" s="49"/>
      <c r="BF775" s="49"/>
      <c r="BG775" s="49"/>
      <c r="BH775" s="49"/>
      <c r="BI775" s="49"/>
      <c r="BJ775" s="49"/>
      <c r="BK775" s="49"/>
      <c r="BL775" s="49"/>
      <c r="BM775" s="49"/>
      <c r="BN775" s="49"/>
      <c r="BO775" s="49"/>
      <c r="BP775" s="49"/>
      <c r="BQ775" s="49"/>
      <c r="BR775" s="49"/>
      <c r="BS775" s="49"/>
      <c r="BT775" s="49"/>
      <c r="BU775" s="49"/>
      <c r="BV775" s="49"/>
      <c r="BW775" s="49"/>
      <c r="BX775" s="49"/>
      <c r="BY775" s="49"/>
      <c r="BZ775" s="49"/>
      <c r="CA775" s="49"/>
      <c r="CB775" s="49"/>
      <c r="CC775" s="49"/>
      <c r="CD775" s="49"/>
      <c r="CE775" s="49"/>
      <c r="CF775" s="49"/>
      <c r="CG775" s="49"/>
      <c r="CH775" s="49"/>
      <c r="CI775" s="49"/>
      <c r="CJ775" s="49"/>
      <c r="CK775" s="49"/>
      <c r="CL775" s="49"/>
      <c r="CM775" s="49"/>
      <c r="CN775" s="49"/>
      <c r="CO775" s="49"/>
      <c r="CP775" s="49"/>
      <c r="CQ775" s="49"/>
      <c r="CR775" s="49"/>
      <c r="CS775" s="49"/>
      <c r="CT775" s="49"/>
      <c r="CU775" s="49"/>
      <c r="CV775" s="49"/>
      <c r="CW775" s="49"/>
      <c r="CX775" s="49"/>
      <c r="CY775" s="49"/>
      <c r="CZ775" s="49"/>
      <c r="DA775" s="49"/>
      <c r="DB775" s="49"/>
      <c r="DC775" s="49"/>
      <c r="DD775" s="49"/>
      <c r="DE775" s="49"/>
      <c r="DF775" s="49"/>
      <c r="DG775" s="49"/>
      <c r="DH775" s="49"/>
      <c r="DI775" s="49"/>
      <c r="DJ775" s="49"/>
      <c r="DK775" s="49"/>
      <c r="DL775" s="49"/>
      <c r="DM775" s="49"/>
      <c r="DN775" s="49"/>
      <c r="DO775" s="49"/>
      <c r="DP775" s="49"/>
      <c r="DQ775" s="49"/>
      <c r="DR775" s="49"/>
      <c r="DS775" s="49"/>
      <c r="DT775" s="49"/>
      <c r="DU775" s="49"/>
      <c r="DV775" s="49"/>
      <c r="DW775" s="49"/>
      <c r="DX775" s="49"/>
      <c r="DY775" s="49"/>
      <c r="DZ775" s="49"/>
      <c r="EA775" s="49"/>
      <c r="EB775" s="49"/>
      <c r="EC775" s="49"/>
      <c r="ED775" s="49"/>
      <c r="EE775" s="49"/>
      <c r="EF775" s="49"/>
      <c r="EG775" s="49"/>
      <c r="EH775" s="49"/>
      <c r="EI775" s="49"/>
      <c r="EJ775" s="49"/>
      <c r="EK775" s="49"/>
      <c r="EL775" s="49"/>
      <c r="EM775" s="49"/>
      <c r="EN775" s="49"/>
      <c r="EO775" s="49"/>
      <c r="EP775" s="49"/>
      <c r="EQ775" s="49"/>
      <c r="ER775" s="49"/>
      <c r="ES775" s="49"/>
      <c r="ET775" s="49"/>
      <c r="EU775" s="49"/>
      <c r="EV775" s="49"/>
      <c r="EW775" s="49"/>
      <c r="EX775" s="49"/>
      <c r="EY775" s="49"/>
      <c r="EZ775" s="49"/>
      <c r="FA775" s="49"/>
      <c r="FB775" s="49"/>
      <c r="FC775" s="49"/>
      <c r="FD775" s="49"/>
      <c r="FE775" s="49"/>
      <c r="FF775" s="49"/>
      <c r="FG775" s="49"/>
      <c r="FH775" s="49"/>
      <c r="FI775" s="49"/>
      <c r="FJ775" s="49"/>
      <c r="FK775" s="49"/>
      <c r="FL775" s="49"/>
      <c r="FM775" s="49"/>
      <c r="FN775" s="49"/>
      <c r="FO775" s="49"/>
      <c r="FP775" s="49"/>
      <c r="FQ775" s="49"/>
      <c r="FR775" s="49"/>
      <c r="FS775" s="49"/>
      <c r="FT775" s="49"/>
      <c r="FU775" s="49"/>
      <c r="FV775" s="49"/>
      <c r="FW775" s="49"/>
      <c r="FX775" s="49"/>
      <c r="FY775" s="49"/>
      <c r="FZ775" s="49"/>
      <c r="GA775" s="49"/>
      <c r="GB775" s="49"/>
      <c r="GC775" s="49"/>
      <c r="GD775" s="49"/>
      <c r="GE775" s="49"/>
      <c r="GF775" s="49"/>
      <c r="GG775" s="49"/>
      <c r="GH775" s="49"/>
      <c r="GI775" s="49"/>
      <c r="GJ775" s="49"/>
      <c r="GK775" s="49"/>
      <c r="GL775" s="49"/>
      <c r="GM775" s="49"/>
      <c r="GN775" s="49"/>
      <c r="GO775" s="49"/>
      <c r="GP775" s="49"/>
      <c r="GQ775" s="49"/>
      <c r="GR775" s="49"/>
      <c r="GS775" s="49"/>
      <c r="GT775" s="49"/>
      <c r="GU775" s="49"/>
      <c r="GV775" s="49"/>
      <c r="GW775" s="49"/>
      <c r="GX775" s="49"/>
      <c r="GY775" s="49"/>
      <c r="GZ775" s="49"/>
      <c r="HA775" s="49"/>
      <c r="HB775" s="49"/>
      <c r="HC775" s="49"/>
      <c r="HD775" s="49"/>
      <c r="HE775" s="49"/>
      <c r="HF775" s="49"/>
      <c r="HG775" s="49"/>
      <c r="HH775" s="49"/>
      <c r="HI775" s="49"/>
      <c r="HJ775" s="49"/>
      <c r="HK775" s="49"/>
      <c r="HL775" s="49"/>
      <c r="HM775" s="49"/>
      <c r="HN775" s="49"/>
      <c r="HO775" s="49"/>
      <c r="HP775" s="49"/>
      <c r="HQ775" s="49"/>
      <c r="HR775" s="49"/>
      <c r="HS775" s="49"/>
      <c r="HT775" s="49"/>
      <c r="HU775" s="49"/>
      <c r="HV775" s="49"/>
      <c r="HW775" s="49"/>
      <c r="HX775" s="49"/>
      <c r="HY775" s="49"/>
      <c r="HZ775" s="49"/>
      <c r="IA775" s="49"/>
      <c r="IB775" s="49"/>
      <c r="IC775" s="49"/>
      <c r="ID775" s="49"/>
      <c r="IE775" s="49"/>
      <c r="IF775" s="49"/>
      <c r="IG775" s="49"/>
      <c r="IH775" s="49"/>
      <c r="II775" s="49"/>
      <c r="IJ775" s="49"/>
      <c r="IK775" s="49"/>
      <c r="IL775" s="49"/>
      <c r="IM775" s="49"/>
      <c r="IN775" s="49"/>
      <c r="IO775" s="49"/>
      <c r="IP775" s="49"/>
      <c r="IQ775" s="49"/>
      <c r="IR775" s="49"/>
      <c r="IS775" s="49"/>
      <c r="IT775" s="49"/>
      <c r="IU775" s="49"/>
      <c r="IV775" s="49"/>
      <c r="IW775" s="49"/>
      <c r="IX775" s="49"/>
      <c r="IY775" s="49"/>
      <c r="IZ775" s="49"/>
      <c r="JA775" s="49"/>
      <c r="JB775" s="49"/>
      <c r="JC775" s="49"/>
      <c r="JD775" s="49"/>
      <c r="JE775" s="49"/>
      <c r="JF775" s="49"/>
      <c r="JG775" s="49"/>
      <c r="JH775" s="49"/>
      <c r="JI775" s="49"/>
      <c r="JJ775" s="49"/>
      <c r="JK775" s="49"/>
      <c r="JL775" s="49"/>
      <c r="JM775" s="49"/>
      <c r="JN775" s="49"/>
      <c r="JO775" s="49"/>
      <c r="JP775" s="49"/>
      <c r="JQ775" s="49"/>
      <c r="JR775" s="49"/>
      <c r="JS775" s="49"/>
      <c r="JT775" s="49"/>
      <c r="JU775" s="49"/>
      <c r="JV775" s="49"/>
      <c r="JW775" s="49"/>
      <c r="JX775" s="49"/>
      <c r="JY775" s="49"/>
      <c r="JZ775" s="49"/>
      <c r="KA775" s="49"/>
      <c r="KB775" s="49"/>
      <c r="KC775" s="49"/>
      <c r="KD775" s="49"/>
      <c r="KE775" s="49"/>
      <c r="KF775" s="49"/>
      <c r="KG775" s="49"/>
      <c r="KH775" s="49"/>
      <c r="KI775" s="49"/>
      <c r="KJ775" s="49"/>
      <c r="KK775" s="49"/>
      <c r="KL775" s="49"/>
      <c r="KM775" s="49"/>
      <c r="KN775" s="49"/>
      <c r="KO775" s="49"/>
      <c r="KP775" s="49"/>
      <c r="KQ775" s="49"/>
      <c r="KR775" s="49"/>
      <c r="KS775" s="49"/>
      <c r="KT775" s="49"/>
      <c r="KU775" s="49"/>
      <c r="KV775" s="49"/>
      <c r="KW775" s="49"/>
      <c r="KX775" s="49"/>
      <c r="KY775" s="49"/>
      <c r="KZ775" s="49"/>
      <c r="LA775" s="49"/>
      <c r="LB775" s="49"/>
      <c r="LC775" s="49"/>
      <c r="LD775" s="49"/>
      <c r="LE775" s="49"/>
      <c r="LF775" s="49"/>
      <c r="LG775" s="49"/>
      <c r="LH775" s="49"/>
      <c r="LI775" s="49"/>
      <c r="LJ775" s="49"/>
      <c r="LK775" s="49"/>
      <c r="LL775" s="49"/>
      <c r="LM775" s="49"/>
      <c r="LN775" s="49"/>
      <c r="LO775" s="49"/>
      <c r="LP775" s="49"/>
      <c r="LQ775" s="49"/>
      <c r="LR775" s="49"/>
      <c r="LS775" s="49"/>
      <c r="LT775" s="49"/>
      <c r="LU775" s="49"/>
      <c r="LV775" s="49"/>
      <c r="LW775" s="49"/>
      <c r="LX775" s="49"/>
      <c r="LY775" s="49"/>
      <c r="LZ775" s="49"/>
      <c r="MA775" s="49"/>
      <c r="MB775" s="49"/>
      <c r="MC775" s="49"/>
      <c r="MD775" s="49"/>
      <c r="ME775" s="49"/>
      <c r="MF775" s="49"/>
      <c r="MG775" s="49"/>
      <c r="MH775" s="49"/>
      <c r="MI775" s="49"/>
      <c r="MJ775" s="49"/>
      <c r="MK775" s="49"/>
      <c r="ML775" s="49"/>
      <c r="MM775" s="49"/>
      <c r="MN775" s="49"/>
      <c r="MO775" s="49"/>
      <c r="MP775" s="49"/>
      <c r="MQ775" s="49"/>
      <c r="MR775" s="49"/>
      <c r="MS775" s="49"/>
      <c r="MT775" s="49"/>
      <c r="MU775" s="49"/>
      <c r="MV775" s="49"/>
      <c r="MW775" s="49"/>
      <c r="MX775" s="49"/>
      <c r="MY775" s="49"/>
      <c r="MZ775" s="49"/>
      <c r="NA775" s="49"/>
      <c r="NB775" s="49"/>
      <c r="NC775" s="49"/>
      <c r="ND775" s="49"/>
      <c r="NE775" s="49"/>
      <c r="NF775" s="49"/>
      <c r="NG775" s="49"/>
      <c r="NH775" s="49"/>
      <c r="NI775" s="49"/>
      <c r="NJ775" s="49"/>
      <c r="NK775" s="49"/>
      <c r="NL775" s="49"/>
      <c r="NM775" s="49"/>
      <c r="NN775" s="49"/>
      <c r="NO775" s="49"/>
      <c r="NP775" s="49"/>
      <c r="NQ775" s="49"/>
    </row>
    <row r="776" spans="1:381" x14ac:dyDescent="0.2">
      <c r="A776" s="46">
        <v>776</v>
      </c>
      <c r="B776" s="47" t="s">
        <v>619</v>
      </c>
      <c r="C776" s="47" t="s">
        <v>36</v>
      </c>
      <c r="D776" s="59" t="s">
        <v>2593</v>
      </c>
      <c r="E776" s="66" t="s">
        <v>2169</v>
      </c>
    </row>
    <row r="777" spans="1:381" x14ac:dyDescent="0.2">
      <c r="A777" s="46">
        <v>777</v>
      </c>
      <c r="B777" s="47" t="s">
        <v>620</v>
      </c>
      <c r="C777" s="47" t="s">
        <v>36</v>
      </c>
      <c r="D777" s="59" t="s">
        <v>2593</v>
      </c>
      <c r="E777" s="66" t="s">
        <v>2169</v>
      </c>
    </row>
    <row r="778" spans="1:381" s="50" customFormat="1" x14ac:dyDescent="0.2">
      <c r="A778" s="46">
        <v>778</v>
      </c>
      <c r="B778" s="47" t="s">
        <v>483</v>
      </c>
      <c r="C778" s="47" t="s">
        <v>36</v>
      </c>
      <c r="D778" s="59" t="s">
        <v>2593</v>
      </c>
      <c r="E778" s="66" t="s">
        <v>2179</v>
      </c>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49"/>
      <c r="AY778" s="49"/>
      <c r="AZ778" s="49"/>
      <c r="BA778" s="49"/>
      <c r="BB778" s="49"/>
      <c r="BC778" s="49"/>
      <c r="BD778" s="49"/>
      <c r="BE778" s="49"/>
      <c r="BF778" s="49"/>
      <c r="BG778" s="49"/>
      <c r="BH778" s="49"/>
      <c r="BI778" s="49"/>
      <c r="BJ778" s="49"/>
      <c r="BK778" s="49"/>
      <c r="BL778" s="49"/>
      <c r="BM778" s="49"/>
      <c r="BN778" s="49"/>
      <c r="BO778" s="49"/>
      <c r="BP778" s="49"/>
      <c r="BQ778" s="49"/>
      <c r="BR778" s="49"/>
      <c r="BS778" s="49"/>
      <c r="BT778" s="49"/>
      <c r="BU778" s="49"/>
      <c r="BV778" s="49"/>
      <c r="BW778" s="49"/>
      <c r="BX778" s="49"/>
      <c r="BY778" s="49"/>
      <c r="BZ778" s="49"/>
      <c r="CA778" s="49"/>
      <c r="CB778" s="49"/>
      <c r="CC778" s="49"/>
      <c r="CD778" s="49"/>
      <c r="CE778" s="49"/>
      <c r="CF778" s="49"/>
      <c r="CG778" s="49"/>
      <c r="CH778" s="49"/>
      <c r="CI778" s="49"/>
      <c r="CJ778" s="49"/>
      <c r="CK778" s="49"/>
      <c r="CL778" s="49"/>
      <c r="CM778" s="49"/>
      <c r="CN778" s="49"/>
      <c r="CO778" s="49"/>
      <c r="CP778" s="49"/>
      <c r="CQ778" s="49"/>
      <c r="CR778" s="49"/>
      <c r="CS778" s="49"/>
      <c r="CT778" s="49"/>
      <c r="CU778" s="49"/>
      <c r="CV778" s="49"/>
      <c r="CW778" s="49"/>
      <c r="CX778" s="49"/>
      <c r="CY778" s="49"/>
      <c r="CZ778" s="49"/>
      <c r="DA778" s="49"/>
      <c r="DB778" s="49"/>
      <c r="DC778" s="49"/>
      <c r="DD778" s="49"/>
      <c r="DE778" s="49"/>
      <c r="DF778" s="49"/>
      <c r="DG778" s="49"/>
      <c r="DH778" s="49"/>
      <c r="DI778" s="49"/>
      <c r="DJ778" s="49"/>
      <c r="DK778" s="49"/>
      <c r="DL778" s="49"/>
      <c r="DM778" s="49"/>
      <c r="DN778" s="49"/>
      <c r="DO778" s="49"/>
      <c r="DP778" s="49"/>
      <c r="DQ778" s="49"/>
      <c r="DR778" s="49"/>
      <c r="DS778" s="49"/>
      <c r="DT778" s="49"/>
      <c r="DU778" s="49"/>
      <c r="DV778" s="49"/>
      <c r="DW778" s="49"/>
      <c r="DX778" s="49"/>
      <c r="DY778" s="49"/>
      <c r="DZ778" s="49"/>
      <c r="EA778" s="49"/>
      <c r="EB778" s="49"/>
      <c r="EC778" s="49"/>
      <c r="ED778" s="49"/>
      <c r="EE778" s="49"/>
      <c r="EF778" s="49"/>
      <c r="EG778" s="49"/>
      <c r="EH778" s="49"/>
      <c r="EI778" s="49"/>
      <c r="EJ778" s="49"/>
      <c r="EK778" s="49"/>
      <c r="EL778" s="49"/>
      <c r="EM778" s="49"/>
      <c r="EN778" s="49"/>
      <c r="EO778" s="49"/>
      <c r="EP778" s="49"/>
      <c r="EQ778" s="49"/>
      <c r="ER778" s="49"/>
      <c r="ES778" s="49"/>
      <c r="ET778" s="49"/>
      <c r="EU778" s="49"/>
      <c r="EV778" s="49"/>
      <c r="EW778" s="49"/>
      <c r="EX778" s="49"/>
      <c r="EY778" s="49"/>
      <c r="EZ778" s="49"/>
      <c r="FA778" s="49"/>
      <c r="FB778" s="49"/>
      <c r="FC778" s="49"/>
      <c r="FD778" s="49"/>
      <c r="FE778" s="49"/>
      <c r="FF778" s="49"/>
      <c r="FG778" s="49"/>
      <c r="FH778" s="49"/>
      <c r="FI778" s="49"/>
      <c r="FJ778" s="49"/>
      <c r="FK778" s="49"/>
      <c r="FL778" s="49"/>
      <c r="FM778" s="49"/>
      <c r="FN778" s="49"/>
      <c r="FO778" s="49"/>
      <c r="FP778" s="49"/>
      <c r="FQ778" s="49"/>
      <c r="FR778" s="49"/>
      <c r="FS778" s="49"/>
      <c r="FT778" s="49"/>
      <c r="FU778" s="49"/>
      <c r="FV778" s="49"/>
      <c r="FW778" s="49"/>
      <c r="FX778" s="49"/>
      <c r="FY778" s="49"/>
      <c r="FZ778" s="49"/>
      <c r="GA778" s="49"/>
      <c r="GB778" s="49"/>
      <c r="GC778" s="49"/>
      <c r="GD778" s="49"/>
      <c r="GE778" s="49"/>
      <c r="GF778" s="49"/>
      <c r="GG778" s="49"/>
      <c r="GH778" s="49"/>
      <c r="GI778" s="49"/>
      <c r="GJ778" s="49"/>
      <c r="GK778" s="49"/>
      <c r="GL778" s="49"/>
      <c r="GM778" s="49"/>
      <c r="GN778" s="49"/>
      <c r="GO778" s="49"/>
      <c r="GP778" s="49"/>
      <c r="GQ778" s="49"/>
      <c r="GR778" s="49"/>
      <c r="GS778" s="49"/>
      <c r="GT778" s="49"/>
      <c r="GU778" s="49"/>
      <c r="GV778" s="49"/>
      <c r="GW778" s="49"/>
      <c r="GX778" s="49"/>
      <c r="GY778" s="49"/>
      <c r="GZ778" s="49"/>
      <c r="HA778" s="49"/>
      <c r="HB778" s="49"/>
      <c r="HC778" s="49"/>
      <c r="HD778" s="49"/>
      <c r="HE778" s="49"/>
      <c r="HF778" s="49"/>
      <c r="HG778" s="49"/>
      <c r="HH778" s="49"/>
      <c r="HI778" s="49"/>
      <c r="HJ778" s="49"/>
      <c r="HK778" s="49"/>
      <c r="HL778" s="49"/>
      <c r="HM778" s="49"/>
      <c r="HN778" s="49"/>
      <c r="HO778" s="49"/>
      <c r="HP778" s="49"/>
      <c r="HQ778" s="49"/>
      <c r="HR778" s="49"/>
      <c r="HS778" s="49"/>
      <c r="HT778" s="49"/>
      <c r="HU778" s="49"/>
      <c r="HV778" s="49"/>
      <c r="HW778" s="49"/>
      <c r="HX778" s="49"/>
      <c r="HY778" s="49"/>
      <c r="HZ778" s="49"/>
      <c r="IA778" s="49"/>
      <c r="IB778" s="49"/>
      <c r="IC778" s="49"/>
      <c r="ID778" s="49"/>
      <c r="IE778" s="49"/>
      <c r="IF778" s="49"/>
      <c r="IG778" s="49"/>
      <c r="IH778" s="49"/>
      <c r="II778" s="49"/>
      <c r="IJ778" s="49"/>
      <c r="IK778" s="49"/>
      <c r="IL778" s="49"/>
      <c r="IM778" s="49"/>
      <c r="IN778" s="49"/>
      <c r="IO778" s="49"/>
      <c r="IP778" s="49"/>
      <c r="IQ778" s="49"/>
      <c r="IR778" s="49"/>
      <c r="IS778" s="49"/>
      <c r="IT778" s="49"/>
      <c r="IU778" s="49"/>
      <c r="IV778" s="49"/>
      <c r="IW778" s="49"/>
      <c r="IX778" s="49"/>
      <c r="IY778" s="49"/>
      <c r="IZ778" s="49"/>
      <c r="JA778" s="49"/>
      <c r="JB778" s="49"/>
      <c r="JC778" s="49"/>
      <c r="JD778" s="49"/>
      <c r="JE778" s="49"/>
      <c r="JF778" s="49"/>
      <c r="JG778" s="49"/>
      <c r="JH778" s="49"/>
      <c r="JI778" s="49"/>
      <c r="JJ778" s="49"/>
      <c r="JK778" s="49"/>
      <c r="JL778" s="49"/>
      <c r="JM778" s="49"/>
      <c r="JN778" s="49"/>
      <c r="JO778" s="49"/>
      <c r="JP778" s="49"/>
      <c r="JQ778" s="49"/>
      <c r="JR778" s="49"/>
      <c r="JS778" s="49"/>
      <c r="JT778" s="49"/>
      <c r="JU778" s="49"/>
      <c r="JV778" s="49"/>
      <c r="JW778" s="49"/>
      <c r="JX778" s="49"/>
      <c r="JY778" s="49"/>
      <c r="JZ778" s="49"/>
      <c r="KA778" s="49"/>
      <c r="KB778" s="49"/>
      <c r="KC778" s="49"/>
      <c r="KD778" s="49"/>
      <c r="KE778" s="49"/>
      <c r="KF778" s="49"/>
      <c r="KG778" s="49"/>
      <c r="KH778" s="49"/>
      <c r="KI778" s="49"/>
      <c r="KJ778" s="49"/>
      <c r="KK778" s="49"/>
      <c r="KL778" s="49"/>
      <c r="KM778" s="49"/>
      <c r="KN778" s="49"/>
      <c r="KO778" s="49"/>
      <c r="KP778" s="49"/>
      <c r="KQ778" s="49"/>
      <c r="KR778" s="49"/>
      <c r="KS778" s="49"/>
      <c r="KT778" s="49"/>
      <c r="KU778" s="49"/>
      <c r="KV778" s="49"/>
      <c r="KW778" s="49"/>
      <c r="KX778" s="49"/>
      <c r="KY778" s="49"/>
      <c r="KZ778" s="49"/>
      <c r="LA778" s="49"/>
      <c r="LB778" s="49"/>
      <c r="LC778" s="49"/>
      <c r="LD778" s="49"/>
      <c r="LE778" s="49"/>
      <c r="LF778" s="49"/>
      <c r="LG778" s="49"/>
      <c r="LH778" s="49"/>
      <c r="LI778" s="49"/>
      <c r="LJ778" s="49"/>
      <c r="LK778" s="49"/>
      <c r="LL778" s="49"/>
      <c r="LM778" s="49"/>
      <c r="LN778" s="49"/>
      <c r="LO778" s="49"/>
      <c r="LP778" s="49"/>
      <c r="LQ778" s="49"/>
      <c r="LR778" s="49"/>
      <c r="LS778" s="49"/>
      <c r="LT778" s="49"/>
      <c r="LU778" s="49"/>
      <c r="LV778" s="49"/>
      <c r="LW778" s="49"/>
      <c r="LX778" s="49"/>
      <c r="LY778" s="49"/>
      <c r="LZ778" s="49"/>
      <c r="MA778" s="49"/>
      <c r="MB778" s="49"/>
      <c r="MC778" s="49"/>
      <c r="MD778" s="49"/>
      <c r="ME778" s="49"/>
      <c r="MF778" s="49"/>
      <c r="MG778" s="49"/>
      <c r="MH778" s="49"/>
      <c r="MI778" s="49"/>
      <c r="MJ778" s="49"/>
      <c r="MK778" s="49"/>
      <c r="ML778" s="49"/>
      <c r="MM778" s="49"/>
      <c r="MN778" s="49"/>
      <c r="MO778" s="49"/>
      <c r="MP778" s="49"/>
      <c r="MQ778" s="49"/>
      <c r="MR778" s="49"/>
      <c r="MS778" s="49"/>
      <c r="MT778" s="49"/>
      <c r="MU778" s="49"/>
      <c r="MV778" s="49"/>
      <c r="MW778" s="49"/>
      <c r="MX778" s="49"/>
      <c r="MY778" s="49"/>
      <c r="MZ778" s="49"/>
      <c r="NA778" s="49"/>
      <c r="NB778" s="49"/>
      <c r="NC778" s="49"/>
      <c r="ND778" s="49"/>
      <c r="NE778" s="49"/>
      <c r="NF778" s="49"/>
      <c r="NG778" s="49"/>
      <c r="NH778" s="49"/>
      <c r="NI778" s="49"/>
      <c r="NJ778" s="49"/>
      <c r="NK778" s="49"/>
      <c r="NL778" s="49"/>
      <c r="NM778" s="49"/>
      <c r="NN778" s="49"/>
      <c r="NO778" s="49"/>
      <c r="NP778" s="49"/>
      <c r="NQ778" s="49"/>
    </row>
    <row r="779" spans="1:381" s="50" customFormat="1" x14ac:dyDescent="0.2">
      <c r="A779" s="46">
        <v>779</v>
      </c>
      <c r="B779" s="47" t="s">
        <v>484</v>
      </c>
      <c r="C779" s="47" t="s">
        <v>36</v>
      </c>
      <c r="D779" s="59" t="s">
        <v>2593</v>
      </c>
      <c r="E779" s="66" t="s">
        <v>2168</v>
      </c>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49"/>
      <c r="AY779" s="49"/>
      <c r="AZ779" s="49"/>
      <c r="BA779" s="49"/>
      <c r="BB779" s="49"/>
      <c r="BC779" s="49"/>
      <c r="BD779" s="49"/>
      <c r="BE779" s="49"/>
      <c r="BF779" s="49"/>
      <c r="BG779" s="49"/>
      <c r="BH779" s="49"/>
      <c r="BI779" s="49"/>
      <c r="BJ779" s="49"/>
      <c r="BK779" s="49"/>
      <c r="BL779" s="49"/>
      <c r="BM779" s="49"/>
      <c r="BN779" s="49"/>
      <c r="BO779" s="49"/>
      <c r="BP779" s="49"/>
      <c r="BQ779" s="49"/>
      <c r="BR779" s="49"/>
      <c r="BS779" s="49"/>
      <c r="BT779" s="49"/>
      <c r="BU779" s="49"/>
      <c r="BV779" s="49"/>
      <c r="BW779" s="49"/>
      <c r="BX779" s="49"/>
      <c r="BY779" s="49"/>
      <c r="BZ779" s="49"/>
      <c r="CA779" s="49"/>
      <c r="CB779" s="49"/>
      <c r="CC779" s="49"/>
      <c r="CD779" s="49"/>
      <c r="CE779" s="49"/>
      <c r="CF779" s="49"/>
      <c r="CG779" s="49"/>
      <c r="CH779" s="49"/>
      <c r="CI779" s="49"/>
      <c r="CJ779" s="49"/>
      <c r="CK779" s="49"/>
      <c r="CL779" s="49"/>
      <c r="CM779" s="49"/>
      <c r="CN779" s="49"/>
      <c r="CO779" s="49"/>
      <c r="CP779" s="49"/>
      <c r="CQ779" s="49"/>
      <c r="CR779" s="49"/>
      <c r="CS779" s="49"/>
      <c r="CT779" s="49"/>
      <c r="CU779" s="49"/>
      <c r="CV779" s="49"/>
      <c r="CW779" s="49"/>
      <c r="CX779" s="49"/>
      <c r="CY779" s="49"/>
      <c r="CZ779" s="49"/>
      <c r="DA779" s="49"/>
      <c r="DB779" s="49"/>
      <c r="DC779" s="49"/>
      <c r="DD779" s="49"/>
      <c r="DE779" s="49"/>
      <c r="DF779" s="49"/>
      <c r="DG779" s="49"/>
      <c r="DH779" s="49"/>
      <c r="DI779" s="49"/>
      <c r="DJ779" s="49"/>
      <c r="DK779" s="49"/>
      <c r="DL779" s="49"/>
      <c r="DM779" s="49"/>
      <c r="DN779" s="49"/>
      <c r="DO779" s="49"/>
      <c r="DP779" s="49"/>
      <c r="DQ779" s="49"/>
      <c r="DR779" s="49"/>
      <c r="DS779" s="49"/>
      <c r="DT779" s="49"/>
      <c r="DU779" s="49"/>
      <c r="DV779" s="49"/>
      <c r="DW779" s="49"/>
      <c r="DX779" s="49"/>
      <c r="DY779" s="49"/>
      <c r="DZ779" s="49"/>
      <c r="EA779" s="49"/>
      <c r="EB779" s="49"/>
      <c r="EC779" s="49"/>
      <c r="ED779" s="49"/>
      <c r="EE779" s="49"/>
      <c r="EF779" s="49"/>
      <c r="EG779" s="49"/>
      <c r="EH779" s="49"/>
      <c r="EI779" s="49"/>
      <c r="EJ779" s="49"/>
      <c r="EK779" s="49"/>
      <c r="EL779" s="49"/>
      <c r="EM779" s="49"/>
      <c r="EN779" s="49"/>
      <c r="EO779" s="49"/>
      <c r="EP779" s="49"/>
      <c r="EQ779" s="49"/>
      <c r="ER779" s="49"/>
      <c r="ES779" s="49"/>
      <c r="ET779" s="49"/>
      <c r="EU779" s="49"/>
      <c r="EV779" s="49"/>
      <c r="EW779" s="49"/>
      <c r="EX779" s="49"/>
      <c r="EY779" s="49"/>
      <c r="EZ779" s="49"/>
      <c r="FA779" s="49"/>
      <c r="FB779" s="49"/>
      <c r="FC779" s="49"/>
      <c r="FD779" s="49"/>
      <c r="FE779" s="49"/>
      <c r="FF779" s="49"/>
      <c r="FG779" s="49"/>
      <c r="FH779" s="49"/>
      <c r="FI779" s="49"/>
      <c r="FJ779" s="49"/>
      <c r="FK779" s="49"/>
      <c r="FL779" s="49"/>
      <c r="FM779" s="49"/>
      <c r="FN779" s="49"/>
      <c r="FO779" s="49"/>
      <c r="FP779" s="49"/>
      <c r="FQ779" s="49"/>
      <c r="FR779" s="49"/>
      <c r="FS779" s="49"/>
      <c r="FT779" s="49"/>
      <c r="FU779" s="49"/>
      <c r="FV779" s="49"/>
      <c r="FW779" s="49"/>
      <c r="FX779" s="49"/>
      <c r="FY779" s="49"/>
      <c r="FZ779" s="49"/>
      <c r="GA779" s="49"/>
      <c r="GB779" s="49"/>
      <c r="GC779" s="49"/>
      <c r="GD779" s="49"/>
      <c r="GE779" s="49"/>
      <c r="GF779" s="49"/>
      <c r="GG779" s="49"/>
      <c r="GH779" s="49"/>
      <c r="GI779" s="49"/>
      <c r="GJ779" s="49"/>
      <c r="GK779" s="49"/>
      <c r="GL779" s="49"/>
      <c r="GM779" s="49"/>
      <c r="GN779" s="49"/>
      <c r="GO779" s="49"/>
      <c r="GP779" s="49"/>
      <c r="GQ779" s="49"/>
      <c r="GR779" s="49"/>
      <c r="GS779" s="49"/>
      <c r="GT779" s="49"/>
      <c r="GU779" s="49"/>
      <c r="GV779" s="49"/>
      <c r="GW779" s="49"/>
      <c r="GX779" s="49"/>
      <c r="GY779" s="49"/>
      <c r="GZ779" s="49"/>
      <c r="HA779" s="49"/>
      <c r="HB779" s="49"/>
      <c r="HC779" s="49"/>
      <c r="HD779" s="49"/>
      <c r="HE779" s="49"/>
      <c r="HF779" s="49"/>
      <c r="HG779" s="49"/>
      <c r="HH779" s="49"/>
      <c r="HI779" s="49"/>
      <c r="HJ779" s="49"/>
      <c r="HK779" s="49"/>
      <c r="HL779" s="49"/>
      <c r="HM779" s="49"/>
      <c r="HN779" s="49"/>
      <c r="HO779" s="49"/>
      <c r="HP779" s="49"/>
      <c r="HQ779" s="49"/>
      <c r="HR779" s="49"/>
      <c r="HS779" s="49"/>
      <c r="HT779" s="49"/>
      <c r="HU779" s="49"/>
      <c r="HV779" s="49"/>
      <c r="HW779" s="49"/>
      <c r="HX779" s="49"/>
      <c r="HY779" s="49"/>
      <c r="HZ779" s="49"/>
      <c r="IA779" s="49"/>
      <c r="IB779" s="49"/>
      <c r="IC779" s="49"/>
      <c r="ID779" s="49"/>
      <c r="IE779" s="49"/>
      <c r="IF779" s="49"/>
      <c r="IG779" s="49"/>
      <c r="IH779" s="49"/>
      <c r="II779" s="49"/>
      <c r="IJ779" s="49"/>
      <c r="IK779" s="49"/>
      <c r="IL779" s="49"/>
      <c r="IM779" s="49"/>
      <c r="IN779" s="49"/>
      <c r="IO779" s="49"/>
      <c r="IP779" s="49"/>
      <c r="IQ779" s="49"/>
      <c r="IR779" s="49"/>
      <c r="IS779" s="49"/>
      <c r="IT779" s="49"/>
      <c r="IU779" s="49"/>
      <c r="IV779" s="49"/>
      <c r="IW779" s="49"/>
      <c r="IX779" s="49"/>
      <c r="IY779" s="49"/>
      <c r="IZ779" s="49"/>
      <c r="JA779" s="49"/>
      <c r="JB779" s="49"/>
      <c r="JC779" s="49"/>
      <c r="JD779" s="49"/>
      <c r="JE779" s="49"/>
      <c r="JF779" s="49"/>
      <c r="JG779" s="49"/>
      <c r="JH779" s="49"/>
      <c r="JI779" s="49"/>
      <c r="JJ779" s="49"/>
      <c r="JK779" s="49"/>
      <c r="JL779" s="49"/>
      <c r="JM779" s="49"/>
      <c r="JN779" s="49"/>
      <c r="JO779" s="49"/>
      <c r="JP779" s="49"/>
      <c r="JQ779" s="49"/>
      <c r="JR779" s="49"/>
      <c r="JS779" s="49"/>
      <c r="JT779" s="49"/>
      <c r="JU779" s="49"/>
      <c r="JV779" s="49"/>
      <c r="JW779" s="49"/>
      <c r="JX779" s="49"/>
      <c r="JY779" s="49"/>
      <c r="JZ779" s="49"/>
      <c r="KA779" s="49"/>
      <c r="KB779" s="49"/>
      <c r="KC779" s="49"/>
      <c r="KD779" s="49"/>
      <c r="KE779" s="49"/>
      <c r="KF779" s="49"/>
      <c r="KG779" s="49"/>
      <c r="KH779" s="49"/>
      <c r="KI779" s="49"/>
      <c r="KJ779" s="49"/>
      <c r="KK779" s="49"/>
      <c r="KL779" s="49"/>
      <c r="KM779" s="49"/>
      <c r="KN779" s="49"/>
      <c r="KO779" s="49"/>
      <c r="KP779" s="49"/>
      <c r="KQ779" s="49"/>
      <c r="KR779" s="49"/>
      <c r="KS779" s="49"/>
      <c r="KT779" s="49"/>
      <c r="KU779" s="49"/>
      <c r="KV779" s="49"/>
      <c r="KW779" s="49"/>
      <c r="KX779" s="49"/>
      <c r="KY779" s="49"/>
      <c r="KZ779" s="49"/>
      <c r="LA779" s="49"/>
      <c r="LB779" s="49"/>
      <c r="LC779" s="49"/>
      <c r="LD779" s="49"/>
      <c r="LE779" s="49"/>
      <c r="LF779" s="49"/>
      <c r="LG779" s="49"/>
      <c r="LH779" s="49"/>
      <c r="LI779" s="49"/>
      <c r="LJ779" s="49"/>
      <c r="LK779" s="49"/>
      <c r="LL779" s="49"/>
      <c r="LM779" s="49"/>
      <c r="LN779" s="49"/>
      <c r="LO779" s="49"/>
      <c r="LP779" s="49"/>
      <c r="LQ779" s="49"/>
      <c r="LR779" s="49"/>
      <c r="LS779" s="49"/>
      <c r="LT779" s="49"/>
      <c r="LU779" s="49"/>
      <c r="LV779" s="49"/>
      <c r="LW779" s="49"/>
      <c r="LX779" s="49"/>
      <c r="LY779" s="49"/>
      <c r="LZ779" s="49"/>
      <c r="MA779" s="49"/>
      <c r="MB779" s="49"/>
      <c r="MC779" s="49"/>
      <c r="MD779" s="49"/>
      <c r="ME779" s="49"/>
      <c r="MF779" s="49"/>
      <c r="MG779" s="49"/>
      <c r="MH779" s="49"/>
      <c r="MI779" s="49"/>
      <c r="MJ779" s="49"/>
      <c r="MK779" s="49"/>
      <c r="ML779" s="49"/>
      <c r="MM779" s="49"/>
      <c r="MN779" s="49"/>
      <c r="MO779" s="49"/>
      <c r="MP779" s="49"/>
      <c r="MQ779" s="49"/>
      <c r="MR779" s="49"/>
      <c r="MS779" s="49"/>
      <c r="MT779" s="49"/>
      <c r="MU779" s="49"/>
      <c r="MV779" s="49"/>
      <c r="MW779" s="49"/>
      <c r="MX779" s="49"/>
      <c r="MY779" s="49"/>
      <c r="MZ779" s="49"/>
      <c r="NA779" s="49"/>
      <c r="NB779" s="49"/>
      <c r="NC779" s="49"/>
      <c r="ND779" s="49"/>
      <c r="NE779" s="49"/>
      <c r="NF779" s="49"/>
      <c r="NG779" s="49"/>
      <c r="NH779" s="49"/>
      <c r="NI779" s="49"/>
      <c r="NJ779" s="49"/>
      <c r="NK779" s="49"/>
      <c r="NL779" s="49"/>
      <c r="NM779" s="49"/>
      <c r="NN779" s="49"/>
      <c r="NO779" s="49"/>
      <c r="NP779" s="49"/>
      <c r="NQ779" s="49"/>
    </row>
    <row r="780" spans="1:381" x14ac:dyDescent="0.2">
      <c r="A780" s="46">
        <v>780</v>
      </c>
      <c r="B780" s="47" t="s">
        <v>621</v>
      </c>
      <c r="C780" s="47" t="s">
        <v>36</v>
      </c>
      <c r="D780" s="59" t="s">
        <v>2593</v>
      </c>
      <c r="E780" s="66" t="s">
        <v>2187</v>
      </c>
    </row>
    <row r="781" spans="1:381" x14ac:dyDescent="0.2">
      <c r="A781" s="46">
        <v>781</v>
      </c>
      <c r="B781" s="47" t="s">
        <v>622</v>
      </c>
      <c r="C781" s="47" t="s">
        <v>36</v>
      </c>
      <c r="D781" s="59" t="s">
        <v>2593</v>
      </c>
      <c r="E781" s="66" t="s">
        <v>2065</v>
      </c>
    </row>
    <row r="782" spans="1:381" x14ac:dyDescent="0.2">
      <c r="A782" s="46">
        <v>782</v>
      </c>
      <c r="B782" s="47" t="s">
        <v>485</v>
      </c>
      <c r="C782" s="47" t="s">
        <v>36</v>
      </c>
      <c r="D782" s="59" t="s">
        <v>2593</v>
      </c>
      <c r="E782" s="66" t="s">
        <v>2188</v>
      </c>
    </row>
    <row r="783" spans="1:381" s="50" customFormat="1" x14ac:dyDescent="0.2">
      <c r="A783" s="46">
        <v>783</v>
      </c>
      <c r="B783" s="47" t="s">
        <v>623</v>
      </c>
      <c r="C783" s="47" t="s">
        <v>36</v>
      </c>
      <c r="D783" s="59" t="s">
        <v>2593</v>
      </c>
      <c r="E783" s="66" t="s">
        <v>2169</v>
      </c>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49"/>
      <c r="AT783" s="49"/>
      <c r="AU783" s="49"/>
      <c r="AV783" s="49"/>
      <c r="AW783" s="49"/>
      <c r="AX783" s="49"/>
      <c r="AY783" s="49"/>
      <c r="AZ783" s="49"/>
      <c r="BA783" s="49"/>
      <c r="BB783" s="49"/>
      <c r="BC783" s="49"/>
      <c r="BD783" s="49"/>
      <c r="BE783" s="49"/>
      <c r="BF783" s="49"/>
      <c r="BG783" s="49"/>
      <c r="BH783" s="49"/>
      <c r="BI783" s="49"/>
      <c r="BJ783" s="49"/>
      <c r="BK783" s="49"/>
      <c r="BL783" s="49"/>
      <c r="BM783" s="49"/>
      <c r="BN783" s="49"/>
      <c r="BO783" s="49"/>
      <c r="BP783" s="49"/>
      <c r="BQ783" s="49"/>
      <c r="BR783" s="49"/>
      <c r="BS783" s="49"/>
      <c r="BT783" s="49"/>
      <c r="BU783" s="49"/>
      <c r="BV783" s="49"/>
      <c r="BW783" s="49"/>
      <c r="BX783" s="49"/>
      <c r="BY783" s="49"/>
      <c r="BZ783" s="49"/>
      <c r="CA783" s="49"/>
      <c r="CB783" s="49"/>
      <c r="CC783" s="49"/>
      <c r="CD783" s="49"/>
      <c r="CE783" s="49"/>
      <c r="CF783" s="49"/>
      <c r="CG783" s="49"/>
      <c r="CH783" s="49"/>
      <c r="CI783" s="49"/>
      <c r="CJ783" s="49"/>
      <c r="CK783" s="49"/>
      <c r="CL783" s="49"/>
      <c r="CM783" s="49"/>
      <c r="CN783" s="49"/>
      <c r="CO783" s="49"/>
      <c r="CP783" s="49"/>
      <c r="CQ783" s="49"/>
      <c r="CR783" s="49"/>
      <c r="CS783" s="49"/>
      <c r="CT783" s="49"/>
      <c r="CU783" s="49"/>
      <c r="CV783" s="49"/>
      <c r="CW783" s="49"/>
      <c r="CX783" s="49"/>
      <c r="CY783" s="49"/>
      <c r="CZ783" s="49"/>
      <c r="DA783" s="49"/>
      <c r="DB783" s="49"/>
      <c r="DC783" s="49"/>
      <c r="DD783" s="49"/>
      <c r="DE783" s="49"/>
      <c r="DF783" s="49"/>
      <c r="DG783" s="49"/>
      <c r="DH783" s="49"/>
      <c r="DI783" s="49"/>
      <c r="DJ783" s="49"/>
      <c r="DK783" s="49"/>
      <c r="DL783" s="49"/>
      <c r="DM783" s="49"/>
      <c r="DN783" s="49"/>
      <c r="DO783" s="49"/>
      <c r="DP783" s="49"/>
      <c r="DQ783" s="49"/>
      <c r="DR783" s="49"/>
      <c r="DS783" s="49"/>
      <c r="DT783" s="49"/>
      <c r="DU783" s="49"/>
      <c r="DV783" s="49"/>
      <c r="DW783" s="49"/>
      <c r="DX783" s="49"/>
      <c r="DY783" s="49"/>
      <c r="DZ783" s="49"/>
      <c r="EA783" s="49"/>
      <c r="EB783" s="49"/>
      <c r="EC783" s="49"/>
      <c r="ED783" s="49"/>
      <c r="EE783" s="49"/>
      <c r="EF783" s="49"/>
      <c r="EG783" s="49"/>
      <c r="EH783" s="49"/>
      <c r="EI783" s="49"/>
      <c r="EJ783" s="49"/>
      <c r="EK783" s="49"/>
      <c r="EL783" s="49"/>
      <c r="EM783" s="49"/>
      <c r="EN783" s="49"/>
      <c r="EO783" s="49"/>
      <c r="EP783" s="49"/>
      <c r="EQ783" s="49"/>
      <c r="ER783" s="49"/>
      <c r="ES783" s="49"/>
      <c r="ET783" s="49"/>
      <c r="EU783" s="49"/>
      <c r="EV783" s="49"/>
      <c r="EW783" s="49"/>
      <c r="EX783" s="49"/>
      <c r="EY783" s="49"/>
      <c r="EZ783" s="49"/>
      <c r="FA783" s="49"/>
      <c r="FB783" s="49"/>
      <c r="FC783" s="49"/>
      <c r="FD783" s="49"/>
      <c r="FE783" s="49"/>
      <c r="FF783" s="49"/>
      <c r="FG783" s="49"/>
      <c r="FH783" s="49"/>
      <c r="FI783" s="49"/>
      <c r="FJ783" s="49"/>
      <c r="FK783" s="49"/>
      <c r="FL783" s="49"/>
      <c r="FM783" s="49"/>
      <c r="FN783" s="49"/>
      <c r="FO783" s="49"/>
      <c r="FP783" s="49"/>
      <c r="FQ783" s="49"/>
      <c r="FR783" s="49"/>
      <c r="FS783" s="49"/>
      <c r="FT783" s="49"/>
      <c r="FU783" s="49"/>
      <c r="FV783" s="49"/>
      <c r="FW783" s="49"/>
      <c r="FX783" s="49"/>
      <c r="FY783" s="49"/>
      <c r="FZ783" s="49"/>
      <c r="GA783" s="49"/>
      <c r="GB783" s="49"/>
      <c r="GC783" s="49"/>
      <c r="GD783" s="49"/>
      <c r="GE783" s="49"/>
      <c r="GF783" s="49"/>
      <c r="GG783" s="49"/>
      <c r="GH783" s="49"/>
      <c r="GI783" s="49"/>
      <c r="GJ783" s="49"/>
      <c r="GK783" s="49"/>
      <c r="GL783" s="49"/>
      <c r="GM783" s="49"/>
      <c r="GN783" s="49"/>
      <c r="GO783" s="49"/>
      <c r="GP783" s="49"/>
      <c r="GQ783" s="49"/>
      <c r="GR783" s="49"/>
      <c r="GS783" s="49"/>
      <c r="GT783" s="49"/>
      <c r="GU783" s="49"/>
      <c r="GV783" s="49"/>
      <c r="GW783" s="49"/>
      <c r="GX783" s="49"/>
      <c r="GY783" s="49"/>
      <c r="GZ783" s="49"/>
      <c r="HA783" s="49"/>
      <c r="HB783" s="49"/>
      <c r="HC783" s="49"/>
      <c r="HD783" s="49"/>
      <c r="HE783" s="49"/>
      <c r="HF783" s="49"/>
      <c r="HG783" s="49"/>
      <c r="HH783" s="49"/>
      <c r="HI783" s="49"/>
      <c r="HJ783" s="49"/>
      <c r="HK783" s="49"/>
      <c r="HL783" s="49"/>
      <c r="HM783" s="49"/>
      <c r="HN783" s="49"/>
      <c r="HO783" s="49"/>
      <c r="HP783" s="49"/>
      <c r="HQ783" s="49"/>
      <c r="HR783" s="49"/>
      <c r="HS783" s="49"/>
      <c r="HT783" s="49"/>
      <c r="HU783" s="49"/>
      <c r="HV783" s="49"/>
      <c r="HW783" s="49"/>
      <c r="HX783" s="49"/>
      <c r="HY783" s="49"/>
      <c r="HZ783" s="49"/>
      <c r="IA783" s="49"/>
      <c r="IB783" s="49"/>
      <c r="IC783" s="49"/>
      <c r="ID783" s="49"/>
      <c r="IE783" s="49"/>
      <c r="IF783" s="49"/>
      <c r="IG783" s="49"/>
      <c r="IH783" s="49"/>
      <c r="II783" s="49"/>
      <c r="IJ783" s="49"/>
      <c r="IK783" s="49"/>
      <c r="IL783" s="49"/>
      <c r="IM783" s="49"/>
      <c r="IN783" s="49"/>
      <c r="IO783" s="49"/>
      <c r="IP783" s="49"/>
      <c r="IQ783" s="49"/>
      <c r="IR783" s="49"/>
      <c r="IS783" s="49"/>
      <c r="IT783" s="49"/>
      <c r="IU783" s="49"/>
      <c r="IV783" s="49"/>
      <c r="IW783" s="49"/>
      <c r="IX783" s="49"/>
      <c r="IY783" s="49"/>
      <c r="IZ783" s="49"/>
      <c r="JA783" s="49"/>
      <c r="JB783" s="49"/>
      <c r="JC783" s="49"/>
      <c r="JD783" s="49"/>
      <c r="JE783" s="49"/>
      <c r="JF783" s="49"/>
      <c r="JG783" s="49"/>
      <c r="JH783" s="49"/>
      <c r="JI783" s="49"/>
      <c r="JJ783" s="49"/>
      <c r="JK783" s="49"/>
      <c r="JL783" s="49"/>
      <c r="JM783" s="49"/>
      <c r="JN783" s="49"/>
      <c r="JO783" s="49"/>
      <c r="JP783" s="49"/>
      <c r="JQ783" s="49"/>
      <c r="JR783" s="49"/>
      <c r="JS783" s="49"/>
      <c r="JT783" s="49"/>
      <c r="JU783" s="49"/>
      <c r="JV783" s="49"/>
      <c r="JW783" s="49"/>
      <c r="JX783" s="49"/>
      <c r="JY783" s="49"/>
      <c r="JZ783" s="49"/>
      <c r="KA783" s="49"/>
      <c r="KB783" s="49"/>
      <c r="KC783" s="49"/>
      <c r="KD783" s="49"/>
      <c r="KE783" s="49"/>
      <c r="KF783" s="49"/>
      <c r="KG783" s="49"/>
      <c r="KH783" s="49"/>
      <c r="KI783" s="49"/>
      <c r="KJ783" s="49"/>
      <c r="KK783" s="49"/>
      <c r="KL783" s="49"/>
      <c r="KM783" s="49"/>
      <c r="KN783" s="49"/>
      <c r="KO783" s="49"/>
      <c r="KP783" s="49"/>
      <c r="KQ783" s="49"/>
      <c r="KR783" s="49"/>
      <c r="KS783" s="49"/>
      <c r="KT783" s="49"/>
      <c r="KU783" s="49"/>
      <c r="KV783" s="49"/>
      <c r="KW783" s="49"/>
      <c r="KX783" s="49"/>
      <c r="KY783" s="49"/>
      <c r="KZ783" s="49"/>
      <c r="LA783" s="49"/>
      <c r="LB783" s="49"/>
      <c r="LC783" s="49"/>
      <c r="LD783" s="49"/>
      <c r="LE783" s="49"/>
      <c r="LF783" s="49"/>
      <c r="LG783" s="49"/>
      <c r="LH783" s="49"/>
      <c r="LI783" s="49"/>
      <c r="LJ783" s="49"/>
      <c r="LK783" s="49"/>
      <c r="LL783" s="49"/>
      <c r="LM783" s="49"/>
      <c r="LN783" s="49"/>
      <c r="LO783" s="49"/>
      <c r="LP783" s="49"/>
      <c r="LQ783" s="49"/>
      <c r="LR783" s="49"/>
      <c r="LS783" s="49"/>
      <c r="LT783" s="49"/>
      <c r="LU783" s="49"/>
      <c r="LV783" s="49"/>
      <c r="LW783" s="49"/>
      <c r="LX783" s="49"/>
      <c r="LY783" s="49"/>
      <c r="LZ783" s="49"/>
      <c r="MA783" s="49"/>
      <c r="MB783" s="49"/>
      <c r="MC783" s="49"/>
      <c r="MD783" s="49"/>
      <c r="ME783" s="49"/>
      <c r="MF783" s="49"/>
      <c r="MG783" s="49"/>
      <c r="MH783" s="49"/>
      <c r="MI783" s="49"/>
      <c r="MJ783" s="49"/>
      <c r="MK783" s="49"/>
      <c r="ML783" s="49"/>
      <c r="MM783" s="49"/>
      <c r="MN783" s="49"/>
      <c r="MO783" s="49"/>
      <c r="MP783" s="49"/>
      <c r="MQ783" s="49"/>
      <c r="MR783" s="49"/>
      <c r="MS783" s="49"/>
      <c r="MT783" s="49"/>
      <c r="MU783" s="49"/>
      <c r="MV783" s="49"/>
      <c r="MW783" s="49"/>
      <c r="MX783" s="49"/>
      <c r="MY783" s="49"/>
      <c r="MZ783" s="49"/>
      <c r="NA783" s="49"/>
      <c r="NB783" s="49"/>
      <c r="NC783" s="49"/>
      <c r="ND783" s="49"/>
      <c r="NE783" s="49"/>
      <c r="NF783" s="49"/>
      <c r="NG783" s="49"/>
      <c r="NH783" s="49"/>
      <c r="NI783" s="49"/>
      <c r="NJ783" s="49"/>
      <c r="NK783" s="49"/>
      <c r="NL783" s="49"/>
      <c r="NM783" s="49"/>
      <c r="NN783" s="49"/>
      <c r="NO783" s="49"/>
      <c r="NP783" s="49"/>
      <c r="NQ783" s="49"/>
    </row>
    <row r="784" spans="1:381" s="50" customFormat="1" x14ac:dyDescent="0.2">
      <c r="A784" s="46">
        <v>784</v>
      </c>
      <c r="B784" s="47" t="s">
        <v>624</v>
      </c>
      <c r="C784" s="47" t="s">
        <v>36</v>
      </c>
      <c r="D784" s="59" t="s">
        <v>2593</v>
      </c>
      <c r="E784" s="66" t="s">
        <v>2025</v>
      </c>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c r="AX784" s="49"/>
      <c r="AY784" s="49"/>
      <c r="AZ784" s="49"/>
      <c r="BA784" s="49"/>
      <c r="BB784" s="49"/>
      <c r="BC784" s="49"/>
      <c r="BD784" s="49"/>
      <c r="BE784" s="49"/>
      <c r="BF784" s="49"/>
      <c r="BG784" s="49"/>
      <c r="BH784" s="49"/>
      <c r="BI784" s="49"/>
      <c r="BJ784" s="49"/>
      <c r="BK784" s="49"/>
      <c r="BL784" s="49"/>
      <c r="BM784" s="49"/>
      <c r="BN784" s="49"/>
      <c r="BO784" s="49"/>
      <c r="BP784" s="49"/>
      <c r="BQ784" s="49"/>
      <c r="BR784" s="49"/>
      <c r="BS784" s="49"/>
      <c r="BT784" s="49"/>
      <c r="BU784" s="49"/>
      <c r="BV784" s="49"/>
      <c r="BW784" s="49"/>
      <c r="BX784" s="49"/>
      <c r="BY784" s="49"/>
      <c r="BZ784" s="49"/>
      <c r="CA784" s="49"/>
      <c r="CB784" s="49"/>
      <c r="CC784" s="49"/>
      <c r="CD784" s="49"/>
      <c r="CE784" s="49"/>
      <c r="CF784" s="49"/>
      <c r="CG784" s="49"/>
      <c r="CH784" s="49"/>
      <c r="CI784" s="49"/>
      <c r="CJ784" s="49"/>
      <c r="CK784" s="49"/>
      <c r="CL784" s="49"/>
      <c r="CM784" s="49"/>
      <c r="CN784" s="49"/>
      <c r="CO784" s="49"/>
      <c r="CP784" s="49"/>
      <c r="CQ784" s="49"/>
      <c r="CR784" s="49"/>
      <c r="CS784" s="49"/>
      <c r="CT784" s="49"/>
      <c r="CU784" s="49"/>
      <c r="CV784" s="49"/>
      <c r="CW784" s="49"/>
      <c r="CX784" s="49"/>
      <c r="CY784" s="49"/>
      <c r="CZ784" s="49"/>
      <c r="DA784" s="49"/>
      <c r="DB784" s="49"/>
      <c r="DC784" s="49"/>
      <c r="DD784" s="49"/>
      <c r="DE784" s="49"/>
      <c r="DF784" s="49"/>
      <c r="DG784" s="49"/>
      <c r="DH784" s="49"/>
      <c r="DI784" s="49"/>
      <c r="DJ784" s="49"/>
      <c r="DK784" s="49"/>
      <c r="DL784" s="49"/>
      <c r="DM784" s="49"/>
      <c r="DN784" s="49"/>
      <c r="DO784" s="49"/>
      <c r="DP784" s="49"/>
      <c r="DQ784" s="49"/>
      <c r="DR784" s="49"/>
      <c r="DS784" s="49"/>
      <c r="DT784" s="49"/>
      <c r="DU784" s="49"/>
      <c r="DV784" s="49"/>
      <c r="DW784" s="49"/>
      <c r="DX784" s="49"/>
      <c r="DY784" s="49"/>
      <c r="DZ784" s="49"/>
      <c r="EA784" s="49"/>
      <c r="EB784" s="49"/>
      <c r="EC784" s="49"/>
      <c r="ED784" s="49"/>
      <c r="EE784" s="49"/>
      <c r="EF784" s="49"/>
      <c r="EG784" s="49"/>
      <c r="EH784" s="49"/>
      <c r="EI784" s="49"/>
      <c r="EJ784" s="49"/>
      <c r="EK784" s="49"/>
      <c r="EL784" s="49"/>
      <c r="EM784" s="49"/>
      <c r="EN784" s="49"/>
      <c r="EO784" s="49"/>
      <c r="EP784" s="49"/>
      <c r="EQ784" s="49"/>
      <c r="ER784" s="49"/>
      <c r="ES784" s="49"/>
      <c r="ET784" s="49"/>
      <c r="EU784" s="49"/>
      <c r="EV784" s="49"/>
      <c r="EW784" s="49"/>
      <c r="EX784" s="49"/>
      <c r="EY784" s="49"/>
      <c r="EZ784" s="49"/>
      <c r="FA784" s="49"/>
      <c r="FB784" s="49"/>
      <c r="FC784" s="49"/>
      <c r="FD784" s="49"/>
      <c r="FE784" s="49"/>
      <c r="FF784" s="49"/>
      <c r="FG784" s="49"/>
      <c r="FH784" s="49"/>
      <c r="FI784" s="49"/>
      <c r="FJ784" s="49"/>
      <c r="FK784" s="49"/>
      <c r="FL784" s="49"/>
      <c r="FM784" s="49"/>
      <c r="FN784" s="49"/>
      <c r="FO784" s="49"/>
      <c r="FP784" s="49"/>
      <c r="FQ784" s="49"/>
      <c r="FR784" s="49"/>
      <c r="FS784" s="49"/>
      <c r="FT784" s="49"/>
      <c r="FU784" s="49"/>
      <c r="FV784" s="49"/>
      <c r="FW784" s="49"/>
      <c r="FX784" s="49"/>
      <c r="FY784" s="49"/>
      <c r="FZ784" s="49"/>
      <c r="GA784" s="49"/>
      <c r="GB784" s="49"/>
      <c r="GC784" s="49"/>
      <c r="GD784" s="49"/>
      <c r="GE784" s="49"/>
      <c r="GF784" s="49"/>
      <c r="GG784" s="49"/>
      <c r="GH784" s="49"/>
      <c r="GI784" s="49"/>
      <c r="GJ784" s="49"/>
      <c r="GK784" s="49"/>
      <c r="GL784" s="49"/>
      <c r="GM784" s="49"/>
      <c r="GN784" s="49"/>
      <c r="GO784" s="49"/>
      <c r="GP784" s="49"/>
      <c r="GQ784" s="49"/>
      <c r="GR784" s="49"/>
      <c r="GS784" s="49"/>
      <c r="GT784" s="49"/>
      <c r="GU784" s="49"/>
      <c r="GV784" s="49"/>
      <c r="GW784" s="49"/>
      <c r="GX784" s="49"/>
      <c r="GY784" s="49"/>
      <c r="GZ784" s="49"/>
      <c r="HA784" s="49"/>
      <c r="HB784" s="49"/>
      <c r="HC784" s="49"/>
      <c r="HD784" s="49"/>
      <c r="HE784" s="49"/>
      <c r="HF784" s="49"/>
      <c r="HG784" s="49"/>
      <c r="HH784" s="49"/>
      <c r="HI784" s="49"/>
      <c r="HJ784" s="49"/>
      <c r="HK784" s="49"/>
      <c r="HL784" s="49"/>
      <c r="HM784" s="49"/>
      <c r="HN784" s="49"/>
      <c r="HO784" s="49"/>
      <c r="HP784" s="49"/>
      <c r="HQ784" s="49"/>
      <c r="HR784" s="49"/>
      <c r="HS784" s="49"/>
      <c r="HT784" s="49"/>
      <c r="HU784" s="49"/>
      <c r="HV784" s="49"/>
      <c r="HW784" s="49"/>
      <c r="HX784" s="49"/>
      <c r="HY784" s="49"/>
      <c r="HZ784" s="49"/>
      <c r="IA784" s="49"/>
      <c r="IB784" s="49"/>
      <c r="IC784" s="49"/>
      <c r="ID784" s="49"/>
      <c r="IE784" s="49"/>
      <c r="IF784" s="49"/>
      <c r="IG784" s="49"/>
      <c r="IH784" s="49"/>
      <c r="II784" s="49"/>
      <c r="IJ784" s="49"/>
      <c r="IK784" s="49"/>
      <c r="IL784" s="49"/>
      <c r="IM784" s="49"/>
      <c r="IN784" s="49"/>
      <c r="IO784" s="49"/>
      <c r="IP784" s="49"/>
      <c r="IQ784" s="49"/>
      <c r="IR784" s="49"/>
      <c r="IS784" s="49"/>
      <c r="IT784" s="49"/>
      <c r="IU784" s="49"/>
      <c r="IV784" s="49"/>
      <c r="IW784" s="49"/>
      <c r="IX784" s="49"/>
      <c r="IY784" s="49"/>
      <c r="IZ784" s="49"/>
      <c r="JA784" s="49"/>
      <c r="JB784" s="49"/>
      <c r="JC784" s="49"/>
      <c r="JD784" s="49"/>
      <c r="JE784" s="49"/>
      <c r="JF784" s="49"/>
      <c r="JG784" s="49"/>
      <c r="JH784" s="49"/>
      <c r="JI784" s="49"/>
      <c r="JJ784" s="49"/>
      <c r="JK784" s="49"/>
      <c r="JL784" s="49"/>
      <c r="JM784" s="49"/>
      <c r="JN784" s="49"/>
      <c r="JO784" s="49"/>
      <c r="JP784" s="49"/>
      <c r="JQ784" s="49"/>
      <c r="JR784" s="49"/>
      <c r="JS784" s="49"/>
      <c r="JT784" s="49"/>
      <c r="JU784" s="49"/>
      <c r="JV784" s="49"/>
      <c r="JW784" s="49"/>
      <c r="JX784" s="49"/>
      <c r="JY784" s="49"/>
      <c r="JZ784" s="49"/>
      <c r="KA784" s="49"/>
      <c r="KB784" s="49"/>
      <c r="KC784" s="49"/>
      <c r="KD784" s="49"/>
      <c r="KE784" s="49"/>
      <c r="KF784" s="49"/>
      <c r="KG784" s="49"/>
      <c r="KH784" s="49"/>
      <c r="KI784" s="49"/>
      <c r="KJ784" s="49"/>
      <c r="KK784" s="49"/>
      <c r="KL784" s="49"/>
      <c r="KM784" s="49"/>
      <c r="KN784" s="49"/>
      <c r="KO784" s="49"/>
      <c r="KP784" s="49"/>
      <c r="KQ784" s="49"/>
      <c r="KR784" s="49"/>
      <c r="KS784" s="49"/>
      <c r="KT784" s="49"/>
      <c r="KU784" s="49"/>
      <c r="KV784" s="49"/>
      <c r="KW784" s="49"/>
      <c r="KX784" s="49"/>
      <c r="KY784" s="49"/>
      <c r="KZ784" s="49"/>
      <c r="LA784" s="49"/>
      <c r="LB784" s="49"/>
      <c r="LC784" s="49"/>
      <c r="LD784" s="49"/>
      <c r="LE784" s="49"/>
      <c r="LF784" s="49"/>
      <c r="LG784" s="49"/>
      <c r="LH784" s="49"/>
      <c r="LI784" s="49"/>
      <c r="LJ784" s="49"/>
      <c r="LK784" s="49"/>
      <c r="LL784" s="49"/>
      <c r="LM784" s="49"/>
      <c r="LN784" s="49"/>
      <c r="LO784" s="49"/>
      <c r="LP784" s="49"/>
      <c r="LQ784" s="49"/>
      <c r="LR784" s="49"/>
      <c r="LS784" s="49"/>
      <c r="LT784" s="49"/>
      <c r="LU784" s="49"/>
      <c r="LV784" s="49"/>
      <c r="LW784" s="49"/>
      <c r="LX784" s="49"/>
      <c r="LY784" s="49"/>
      <c r="LZ784" s="49"/>
      <c r="MA784" s="49"/>
      <c r="MB784" s="49"/>
      <c r="MC784" s="49"/>
      <c r="MD784" s="49"/>
      <c r="ME784" s="49"/>
      <c r="MF784" s="49"/>
      <c r="MG784" s="49"/>
      <c r="MH784" s="49"/>
      <c r="MI784" s="49"/>
      <c r="MJ784" s="49"/>
      <c r="MK784" s="49"/>
      <c r="ML784" s="49"/>
      <c r="MM784" s="49"/>
      <c r="MN784" s="49"/>
      <c r="MO784" s="49"/>
      <c r="MP784" s="49"/>
      <c r="MQ784" s="49"/>
      <c r="MR784" s="49"/>
      <c r="MS784" s="49"/>
      <c r="MT784" s="49"/>
      <c r="MU784" s="49"/>
      <c r="MV784" s="49"/>
      <c r="MW784" s="49"/>
      <c r="MX784" s="49"/>
      <c r="MY784" s="49"/>
      <c r="MZ784" s="49"/>
      <c r="NA784" s="49"/>
      <c r="NB784" s="49"/>
      <c r="NC784" s="49"/>
      <c r="ND784" s="49"/>
      <c r="NE784" s="49"/>
      <c r="NF784" s="49"/>
      <c r="NG784" s="49"/>
      <c r="NH784" s="49"/>
      <c r="NI784" s="49"/>
      <c r="NJ784" s="49"/>
      <c r="NK784" s="49"/>
      <c r="NL784" s="49"/>
      <c r="NM784" s="49"/>
      <c r="NN784" s="49"/>
      <c r="NO784" s="49"/>
      <c r="NP784" s="49"/>
      <c r="NQ784" s="49"/>
    </row>
    <row r="785" spans="1:381" s="50" customFormat="1" x14ac:dyDescent="0.2">
      <c r="A785" s="46">
        <v>785</v>
      </c>
      <c r="B785" s="47" t="s">
        <v>486</v>
      </c>
      <c r="C785" s="47" t="s">
        <v>36</v>
      </c>
      <c r="D785" s="59" t="s">
        <v>2593</v>
      </c>
      <c r="E785" s="66" t="s">
        <v>2189</v>
      </c>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49"/>
      <c r="AT785" s="49"/>
      <c r="AU785" s="49"/>
      <c r="AV785" s="49"/>
      <c r="AW785" s="49"/>
      <c r="AX785" s="49"/>
      <c r="AY785" s="49"/>
      <c r="AZ785" s="49"/>
      <c r="BA785" s="49"/>
      <c r="BB785" s="49"/>
      <c r="BC785" s="49"/>
      <c r="BD785" s="49"/>
      <c r="BE785" s="49"/>
      <c r="BF785" s="49"/>
      <c r="BG785" s="49"/>
      <c r="BH785" s="49"/>
      <c r="BI785" s="49"/>
      <c r="BJ785" s="49"/>
      <c r="BK785" s="49"/>
      <c r="BL785" s="49"/>
      <c r="BM785" s="49"/>
      <c r="BN785" s="49"/>
      <c r="BO785" s="49"/>
      <c r="BP785" s="49"/>
      <c r="BQ785" s="49"/>
      <c r="BR785" s="49"/>
      <c r="BS785" s="49"/>
      <c r="BT785" s="49"/>
      <c r="BU785" s="49"/>
      <c r="BV785" s="49"/>
      <c r="BW785" s="49"/>
      <c r="BX785" s="49"/>
      <c r="BY785" s="49"/>
      <c r="BZ785" s="49"/>
      <c r="CA785" s="49"/>
      <c r="CB785" s="49"/>
      <c r="CC785" s="49"/>
      <c r="CD785" s="49"/>
      <c r="CE785" s="49"/>
      <c r="CF785" s="49"/>
      <c r="CG785" s="49"/>
      <c r="CH785" s="49"/>
      <c r="CI785" s="49"/>
      <c r="CJ785" s="49"/>
      <c r="CK785" s="49"/>
      <c r="CL785" s="49"/>
      <c r="CM785" s="49"/>
      <c r="CN785" s="49"/>
      <c r="CO785" s="49"/>
      <c r="CP785" s="49"/>
      <c r="CQ785" s="49"/>
      <c r="CR785" s="49"/>
      <c r="CS785" s="49"/>
      <c r="CT785" s="49"/>
      <c r="CU785" s="49"/>
      <c r="CV785" s="49"/>
      <c r="CW785" s="49"/>
      <c r="CX785" s="49"/>
      <c r="CY785" s="49"/>
      <c r="CZ785" s="49"/>
      <c r="DA785" s="49"/>
      <c r="DB785" s="49"/>
      <c r="DC785" s="49"/>
      <c r="DD785" s="49"/>
      <c r="DE785" s="49"/>
      <c r="DF785" s="49"/>
      <c r="DG785" s="49"/>
      <c r="DH785" s="49"/>
      <c r="DI785" s="49"/>
      <c r="DJ785" s="49"/>
      <c r="DK785" s="49"/>
      <c r="DL785" s="49"/>
      <c r="DM785" s="49"/>
      <c r="DN785" s="49"/>
      <c r="DO785" s="49"/>
      <c r="DP785" s="49"/>
      <c r="DQ785" s="49"/>
      <c r="DR785" s="49"/>
      <c r="DS785" s="49"/>
      <c r="DT785" s="49"/>
      <c r="DU785" s="49"/>
      <c r="DV785" s="49"/>
      <c r="DW785" s="49"/>
      <c r="DX785" s="49"/>
      <c r="DY785" s="49"/>
      <c r="DZ785" s="49"/>
      <c r="EA785" s="49"/>
      <c r="EB785" s="49"/>
      <c r="EC785" s="49"/>
      <c r="ED785" s="49"/>
      <c r="EE785" s="49"/>
      <c r="EF785" s="49"/>
      <c r="EG785" s="49"/>
      <c r="EH785" s="49"/>
      <c r="EI785" s="49"/>
      <c r="EJ785" s="49"/>
      <c r="EK785" s="49"/>
      <c r="EL785" s="49"/>
      <c r="EM785" s="49"/>
      <c r="EN785" s="49"/>
      <c r="EO785" s="49"/>
      <c r="EP785" s="49"/>
      <c r="EQ785" s="49"/>
      <c r="ER785" s="49"/>
      <c r="ES785" s="49"/>
      <c r="ET785" s="49"/>
      <c r="EU785" s="49"/>
      <c r="EV785" s="49"/>
      <c r="EW785" s="49"/>
      <c r="EX785" s="49"/>
      <c r="EY785" s="49"/>
      <c r="EZ785" s="49"/>
      <c r="FA785" s="49"/>
      <c r="FB785" s="49"/>
      <c r="FC785" s="49"/>
      <c r="FD785" s="49"/>
      <c r="FE785" s="49"/>
      <c r="FF785" s="49"/>
      <c r="FG785" s="49"/>
      <c r="FH785" s="49"/>
      <c r="FI785" s="49"/>
      <c r="FJ785" s="49"/>
      <c r="FK785" s="49"/>
      <c r="FL785" s="49"/>
      <c r="FM785" s="49"/>
      <c r="FN785" s="49"/>
      <c r="FO785" s="49"/>
      <c r="FP785" s="49"/>
      <c r="FQ785" s="49"/>
      <c r="FR785" s="49"/>
      <c r="FS785" s="49"/>
      <c r="FT785" s="49"/>
      <c r="FU785" s="49"/>
      <c r="FV785" s="49"/>
      <c r="FW785" s="49"/>
      <c r="FX785" s="49"/>
      <c r="FY785" s="49"/>
      <c r="FZ785" s="49"/>
      <c r="GA785" s="49"/>
      <c r="GB785" s="49"/>
      <c r="GC785" s="49"/>
      <c r="GD785" s="49"/>
      <c r="GE785" s="49"/>
      <c r="GF785" s="49"/>
      <c r="GG785" s="49"/>
      <c r="GH785" s="49"/>
      <c r="GI785" s="49"/>
      <c r="GJ785" s="49"/>
      <c r="GK785" s="49"/>
      <c r="GL785" s="49"/>
      <c r="GM785" s="49"/>
      <c r="GN785" s="49"/>
      <c r="GO785" s="49"/>
      <c r="GP785" s="49"/>
      <c r="GQ785" s="49"/>
      <c r="GR785" s="49"/>
      <c r="GS785" s="49"/>
      <c r="GT785" s="49"/>
      <c r="GU785" s="49"/>
      <c r="GV785" s="49"/>
      <c r="GW785" s="49"/>
      <c r="GX785" s="49"/>
      <c r="GY785" s="49"/>
      <c r="GZ785" s="49"/>
      <c r="HA785" s="49"/>
      <c r="HB785" s="49"/>
      <c r="HC785" s="49"/>
      <c r="HD785" s="49"/>
      <c r="HE785" s="49"/>
      <c r="HF785" s="49"/>
      <c r="HG785" s="49"/>
      <c r="HH785" s="49"/>
      <c r="HI785" s="49"/>
      <c r="HJ785" s="49"/>
      <c r="HK785" s="49"/>
      <c r="HL785" s="49"/>
      <c r="HM785" s="49"/>
      <c r="HN785" s="49"/>
      <c r="HO785" s="49"/>
      <c r="HP785" s="49"/>
      <c r="HQ785" s="49"/>
      <c r="HR785" s="49"/>
      <c r="HS785" s="49"/>
      <c r="HT785" s="49"/>
      <c r="HU785" s="49"/>
      <c r="HV785" s="49"/>
      <c r="HW785" s="49"/>
      <c r="HX785" s="49"/>
      <c r="HY785" s="49"/>
      <c r="HZ785" s="49"/>
      <c r="IA785" s="49"/>
      <c r="IB785" s="49"/>
      <c r="IC785" s="49"/>
      <c r="ID785" s="49"/>
      <c r="IE785" s="49"/>
      <c r="IF785" s="49"/>
      <c r="IG785" s="49"/>
      <c r="IH785" s="49"/>
      <c r="II785" s="49"/>
      <c r="IJ785" s="49"/>
      <c r="IK785" s="49"/>
      <c r="IL785" s="49"/>
      <c r="IM785" s="49"/>
      <c r="IN785" s="49"/>
      <c r="IO785" s="49"/>
      <c r="IP785" s="49"/>
      <c r="IQ785" s="49"/>
      <c r="IR785" s="49"/>
      <c r="IS785" s="49"/>
      <c r="IT785" s="49"/>
      <c r="IU785" s="49"/>
      <c r="IV785" s="49"/>
      <c r="IW785" s="49"/>
      <c r="IX785" s="49"/>
      <c r="IY785" s="49"/>
      <c r="IZ785" s="49"/>
      <c r="JA785" s="49"/>
      <c r="JB785" s="49"/>
      <c r="JC785" s="49"/>
      <c r="JD785" s="49"/>
      <c r="JE785" s="49"/>
      <c r="JF785" s="49"/>
      <c r="JG785" s="49"/>
      <c r="JH785" s="49"/>
      <c r="JI785" s="49"/>
      <c r="JJ785" s="49"/>
      <c r="JK785" s="49"/>
      <c r="JL785" s="49"/>
      <c r="JM785" s="49"/>
      <c r="JN785" s="49"/>
      <c r="JO785" s="49"/>
      <c r="JP785" s="49"/>
      <c r="JQ785" s="49"/>
      <c r="JR785" s="49"/>
      <c r="JS785" s="49"/>
      <c r="JT785" s="49"/>
      <c r="JU785" s="49"/>
      <c r="JV785" s="49"/>
      <c r="JW785" s="49"/>
      <c r="JX785" s="49"/>
      <c r="JY785" s="49"/>
      <c r="JZ785" s="49"/>
      <c r="KA785" s="49"/>
      <c r="KB785" s="49"/>
      <c r="KC785" s="49"/>
      <c r="KD785" s="49"/>
      <c r="KE785" s="49"/>
      <c r="KF785" s="49"/>
      <c r="KG785" s="49"/>
      <c r="KH785" s="49"/>
      <c r="KI785" s="49"/>
      <c r="KJ785" s="49"/>
      <c r="KK785" s="49"/>
      <c r="KL785" s="49"/>
      <c r="KM785" s="49"/>
      <c r="KN785" s="49"/>
      <c r="KO785" s="49"/>
      <c r="KP785" s="49"/>
      <c r="KQ785" s="49"/>
      <c r="KR785" s="49"/>
      <c r="KS785" s="49"/>
      <c r="KT785" s="49"/>
      <c r="KU785" s="49"/>
      <c r="KV785" s="49"/>
      <c r="KW785" s="49"/>
      <c r="KX785" s="49"/>
      <c r="KY785" s="49"/>
      <c r="KZ785" s="49"/>
      <c r="LA785" s="49"/>
      <c r="LB785" s="49"/>
      <c r="LC785" s="49"/>
      <c r="LD785" s="49"/>
      <c r="LE785" s="49"/>
      <c r="LF785" s="49"/>
      <c r="LG785" s="49"/>
      <c r="LH785" s="49"/>
      <c r="LI785" s="49"/>
      <c r="LJ785" s="49"/>
      <c r="LK785" s="49"/>
      <c r="LL785" s="49"/>
      <c r="LM785" s="49"/>
      <c r="LN785" s="49"/>
      <c r="LO785" s="49"/>
      <c r="LP785" s="49"/>
      <c r="LQ785" s="49"/>
      <c r="LR785" s="49"/>
      <c r="LS785" s="49"/>
      <c r="LT785" s="49"/>
      <c r="LU785" s="49"/>
      <c r="LV785" s="49"/>
      <c r="LW785" s="49"/>
      <c r="LX785" s="49"/>
      <c r="LY785" s="49"/>
      <c r="LZ785" s="49"/>
      <c r="MA785" s="49"/>
      <c r="MB785" s="49"/>
      <c r="MC785" s="49"/>
      <c r="MD785" s="49"/>
      <c r="ME785" s="49"/>
      <c r="MF785" s="49"/>
      <c r="MG785" s="49"/>
      <c r="MH785" s="49"/>
      <c r="MI785" s="49"/>
      <c r="MJ785" s="49"/>
      <c r="MK785" s="49"/>
      <c r="ML785" s="49"/>
      <c r="MM785" s="49"/>
      <c r="MN785" s="49"/>
      <c r="MO785" s="49"/>
      <c r="MP785" s="49"/>
      <c r="MQ785" s="49"/>
      <c r="MR785" s="49"/>
      <c r="MS785" s="49"/>
      <c r="MT785" s="49"/>
      <c r="MU785" s="49"/>
      <c r="MV785" s="49"/>
      <c r="MW785" s="49"/>
      <c r="MX785" s="49"/>
      <c r="MY785" s="49"/>
      <c r="MZ785" s="49"/>
      <c r="NA785" s="49"/>
      <c r="NB785" s="49"/>
      <c r="NC785" s="49"/>
      <c r="ND785" s="49"/>
      <c r="NE785" s="49"/>
      <c r="NF785" s="49"/>
      <c r="NG785" s="49"/>
      <c r="NH785" s="49"/>
      <c r="NI785" s="49"/>
      <c r="NJ785" s="49"/>
      <c r="NK785" s="49"/>
      <c r="NL785" s="49"/>
      <c r="NM785" s="49"/>
      <c r="NN785" s="49"/>
      <c r="NO785" s="49"/>
      <c r="NP785" s="49"/>
      <c r="NQ785" s="49"/>
    </row>
    <row r="786" spans="1:381" s="50" customFormat="1" x14ac:dyDescent="0.2">
      <c r="A786" s="46">
        <v>786</v>
      </c>
      <c r="B786" s="47" t="s">
        <v>625</v>
      </c>
      <c r="C786" s="47" t="s">
        <v>36</v>
      </c>
      <c r="D786" s="59" t="s">
        <v>2593</v>
      </c>
      <c r="E786" s="66" t="s">
        <v>1900</v>
      </c>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49"/>
      <c r="AT786" s="49"/>
      <c r="AU786" s="49"/>
      <c r="AV786" s="49"/>
      <c r="AW786" s="49"/>
      <c r="AX786" s="49"/>
      <c r="AY786" s="49"/>
      <c r="AZ786" s="49"/>
      <c r="BA786" s="49"/>
      <c r="BB786" s="49"/>
      <c r="BC786" s="49"/>
      <c r="BD786" s="49"/>
      <c r="BE786" s="49"/>
      <c r="BF786" s="49"/>
      <c r="BG786" s="49"/>
      <c r="BH786" s="49"/>
      <c r="BI786" s="49"/>
      <c r="BJ786" s="49"/>
      <c r="BK786" s="49"/>
      <c r="BL786" s="49"/>
      <c r="BM786" s="49"/>
      <c r="BN786" s="49"/>
      <c r="BO786" s="49"/>
      <c r="BP786" s="49"/>
      <c r="BQ786" s="49"/>
      <c r="BR786" s="49"/>
      <c r="BS786" s="49"/>
      <c r="BT786" s="49"/>
      <c r="BU786" s="49"/>
      <c r="BV786" s="49"/>
      <c r="BW786" s="49"/>
      <c r="BX786" s="49"/>
      <c r="BY786" s="49"/>
      <c r="BZ786" s="49"/>
      <c r="CA786" s="49"/>
      <c r="CB786" s="49"/>
      <c r="CC786" s="49"/>
      <c r="CD786" s="49"/>
      <c r="CE786" s="49"/>
      <c r="CF786" s="49"/>
      <c r="CG786" s="49"/>
      <c r="CH786" s="49"/>
      <c r="CI786" s="49"/>
      <c r="CJ786" s="49"/>
      <c r="CK786" s="49"/>
      <c r="CL786" s="49"/>
      <c r="CM786" s="49"/>
      <c r="CN786" s="49"/>
      <c r="CO786" s="49"/>
      <c r="CP786" s="49"/>
      <c r="CQ786" s="49"/>
      <c r="CR786" s="49"/>
      <c r="CS786" s="49"/>
      <c r="CT786" s="49"/>
      <c r="CU786" s="49"/>
      <c r="CV786" s="49"/>
      <c r="CW786" s="49"/>
      <c r="CX786" s="49"/>
      <c r="CY786" s="49"/>
      <c r="CZ786" s="49"/>
      <c r="DA786" s="49"/>
      <c r="DB786" s="49"/>
      <c r="DC786" s="49"/>
      <c r="DD786" s="49"/>
      <c r="DE786" s="49"/>
      <c r="DF786" s="49"/>
      <c r="DG786" s="49"/>
      <c r="DH786" s="49"/>
      <c r="DI786" s="49"/>
      <c r="DJ786" s="49"/>
      <c r="DK786" s="49"/>
      <c r="DL786" s="49"/>
      <c r="DM786" s="49"/>
      <c r="DN786" s="49"/>
      <c r="DO786" s="49"/>
      <c r="DP786" s="49"/>
      <c r="DQ786" s="49"/>
      <c r="DR786" s="49"/>
      <c r="DS786" s="49"/>
      <c r="DT786" s="49"/>
      <c r="DU786" s="49"/>
      <c r="DV786" s="49"/>
      <c r="DW786" s="49"/>
      <c r="DX786" s="49"/>
      <c r="DY786" s="49"/>
      <c r="DZ786" s="49"/>
      <c r="EA786" s="49"/>
      <c r="EB786" s="49"/>
      <c r="EC786" s="49"/>
      <c r="ED786" s="49"/>
      <c r="EE786" s="49"/>
      <c r="EF786" s="49"/>
      <c r="EG786" s="49"/>
      <c r="EH786" s="49"/>
      <c r="EI786" s="49"/>
      <c r="EJ786" s="49"/>
      <c r="EK786" s="49"/>
      <c r="EL786" s="49"/>
      <c r="EM786" s="49"/>
      <c r="EN786" s="49"/>
      <c r="EO786" s="49"/>
      <c r="EP786" s="49"/>
      <c r="EQ786" s="49"/>
      <c r="ER786" s="49"/>
      <c r="ES786" s="49"/>
      <c r="ET786" s="49"/>
      <c r="EU786" s="49"/>
      <c r="EV786" s="49"/>
      <c r="EW786" s="49"/>
      <c r="EX786" s="49"/>
      <c r="EY786" s="49"/>
      <c r="EZ786" s="49"/>
      <c r="FA786" s="49"/>
      <c r="FB786" s="49"/>
      <c r="FC786" s="49"/>
      <c r="FD786" s="49"/>
      <c r="FE786" s="49"/>
      <c r="FF786" s="49"/>
      <c r="FG786" s="49"/>
      <c r="FH786" s="49"/>
      <c r="FI786" s="49"/>
      <c r="FJ786" s="49"/>
      <c r="FK786" s="49"/>
      <c r="FL786" s="49"/>
      <c r="FM786" s="49"/>
      <c r="FN786" s="49"/>
      <c r="FO786" s="49"/>
      <c r="FP786" s="49"/>
      <c r="FQ786" s="49"/>
      <c r="FR786" s="49"/>
      <c r="FS786" s="49"/>
      <c r="FT786" s="49"/>
      <c r="FU786" s="49"/>
      <c r="FV786" s="49"/>
      <c r="FW786" s="49"/>
      <c r="FX786" s="49"/>
      <c r="FY786" s="49"/>
      <c r="FZ786" s="49"/>
      <c r="GA786" s="49"/>
      <c r="GB786" s="49"/>
      <c r="GC786" s="49"/>
      <c r="GD786" s="49"/>
      <c r="GE786" s="49"/>
      <c r="GF786" s="49"/>
      <c r="GG786" s="49"/>
      <c r="GH786" s="49"/>
      <c r="GI786" s="49"/>
      <c r="GJ786" s="49"/>
      <c r="GK786" s="49"/>
      <c r="GL786" s="49"/>
      <c r="GM786" s="49"/>
      <c r="GN786" s="49"/>
      <c r="GO786" s="49"/>
      <c r="GP786" s="49"/>
      <c r="GQ786" s="49"/>
      <c r="GR786" s="49"/>
      <c r="GS786" s="49"/>
      <c r="GT786" s="49"/>
      <c r="GU786" s="49"/>
      <c r="GV786" s="49"/>
      <c r="GW786" s="49"/>
      <c r="GX786" s="49"/>
      <c r="GY786" s="49"/>
      <c r="GZ786" s="49"/>
      <c r="HA786" s="49"/>
      <c r="HB786" s="49"/>
      <c r="HC786" s="49"/>
      <c r="HD786" s="49"/>
      <c r="HE786" s="49"/>
      <c r="HF786" s="49"/>
      <c r="HG786" s="49"/>
      <c r="HH786" s="49"/>
      <c r="HI786" s="49"/>
      <c r="HJ786" s="49"/>
      <c r="HK786" s="49"/>
      <c r="HL786" s="49"/>
      <c r="HM786" s="49"/>
      <c r="HN786" s="49"/>
      <c r="HO786" s="49"/>
      <c r="HP786" s="49"/>
      <c r="HQ786" s="49"/>
      <c r="HR786" s="49"/>
      <c r="HS786" s="49"/>
      <c r="HT786" s="49"/>
      <c r="HU786" s="49"/>
      <c r="HV786" s="49"/>
      <c r="HW786" s="49"/>
      <c r="HX786" s="49"/>
      <c r="HY786" s="49"/>
      <c r="HZ786" s="49"/>
      <c r="IA786" s="49"/>
      <c r="IB786" s="49"/>
      <c r="IC786" s="49"/>
      <c r="ID786" s="49"/>
      <c r="IE786" s="49"/>
      <c r="IF786" s="49"/>
      <c r="IG786" s="49"/>
      <c r="IH786" s="49"/>
      <c r="II786" s="49"/>
      <c r="IJ786" s="49"/>
      <c r="IK786" s="49"/>
      <c r="IL786" s="49"/>
      <c r="IM786" s="49"/>
      <c r="IN786" s="49"/>
      <c r="IO786" s="49"/>
      <c r="IP786" s="49"/>
      <c r="IQ786" s="49"/>
      <c r="IR786" s="49"/>
      <c r="IS786" s="49"/>
      <c r="IT786" s="49"/>
      <c r="IU786" s="49"/>
      <c r="IV786" s="49"/>
      <c r="IW786" s="49"/>
      <c r="IX786" s="49"/>
      <c r="IY786" s="49"/>
      <c r="IZ786" s="49"/>
      <c r="JA786" s="49"/>
      <c r="JB786" s="49"/>
      <c r="JC786" s="49"/>
      <c r="JD786" s="49"/>
      <c r="JE786" s="49"/>
      <c r="JF786" s="49"/>
      <c r="JG786" s="49"/>
      <c r="JH786" s="49"/>
      <c r="JI786" s="49"/>
      <c r="JJ786" s="49"/>
      <c r="JK786" s="49"/>
      <c r="JL786" s="49"/>
      <c r="JM786" s="49"/>
      <c r="JN786" s="49"/>
      <c r="JO786" s="49"/>
      <c r="JP786" s="49"/>
      <c r="JQ786" s="49"/>
      <c r="JR786" s="49"/>
      <c r="JS786" s="49"/>
      <c r="JT786" s="49"/>
      <c r="JU786" s="49"/>
      <c r="JV786" s="49"/>
      <c r="JW786" s="49"/>
      <c r="JX786" s="49"/>
      <c r="JY786" s="49"/>
      <c r="JZ786" s="49"/>
      <c r="KA786" s="49"/>
      <c r="KB786" s="49"/>
      <c r="KC786" s="49"/>
      <c r="KD786" s="49"/>
      <c r="KE786" s="49"/>
      <c r="KF786" s="49"/>
      <c r="KG786" s="49"/>
      <c r="KH786" s="49"/>
      <c r="KI786" s="49"/>
      <c r="KJ786" s="49"/>
      <c r="KK786" s="49"/>
      <c r="KL786" s="49"/>
      <c r="KM786" s="49"/>
      <c r="KN786" s="49"/>
      <c r="KO786" s="49"/>
      <c r="KP786" s="49"/>
      <c r="KQ786" s="49"/>
      <c r="KR786" s="49"/>
      <c r="KS786" s="49"/>
      <c r="KT786" s="49"/>
      <c r="KU786" s="49"/>
      <c r="KV786" s="49"/>
      <c r="KW786" s="49"/>
      <c r="KX786" s="49"/>
      <c r="KY786" s="49"/>
      <c r="KZ786" s="49"/>
      <c r="LA786" s="49"/>
      <c r="LB786" s="49"/>
      <c r="LC786" s="49"/>
      <c r="LD786" s="49"/>
      <c r="LE786" s="49"/>
      <c r="LF786" s="49"/>
      <c r="LG786" s="49"/>
      <c r="LH786" s="49"/>
      <c r="LI786" s="49"/>
      <c r="LJ786" s="49"/>
      <c r="LK786" s="49"/>
      <c r="LL786" s="49"/>
      <c r="LM786" s="49"/>
      <c r="LN786" s="49"/>
      <c r="LO786" s="49"/>
      <c r="LP786" s="49"/>
      <c r="LQ786" s="49"/>
      <c r="LR786" s="49"/>
      <c r="LS786" s="49"/>
      <c r="LT786" s="49"/>
      <c r="LU786" s="49"/>
      <c r="LV786" s="49"/>
      <c r="LW786" s="49"/>
      <c r="LX786" s="49"/>
      <c r="LY786" s="49"/>
      <c r="LZ786" s="49"/>
      <c r="MA786" s="49"/>
      <c r="MB786" s="49"/>
      <c r="MC786" s="49"/>
      <c r="MD786" s="49"/>
      <c r="ME786" s="49"/>
      <c r="MF786" s="49"/>
      <c r="MG786" s="49"/>
      <c r="MH786" s="49"/>
      <c r="MI786" s="49"/>
      <c r="MJ786" s="49"/>
      <c r="MK786" s="49"/>
      <c r="ML786" s="49"/>
      <c r="MM786" s="49"/>
      <c r="MN786" s="49"/>
      <c r="MO786" s="49"/>
      <c r="MP786" s="49"/>
      <c r="MQ786" s="49"/>
      <c r="MR786" s="49"/>
      <c r="MS786" s="49"/>
      <c r="MT786" s="49"/>
      <c r="MU786" s="49"/>
      <c r="MV786" s="49"/>
      <c r="MW786" s="49"/>
      <c r="MX786" s="49"/>
      <c r="MY786" s="49"/>
      <c r="MZ786" s="49"/>
      <c r="NA786" s="49"/>
      <c r="NB786" s="49"/>
      <c r="NC786" s="49"/>
      <c r="ND786" s="49"/>
      <c r="NE786" s="49"/>
      <c r="NF786" s="49"/>
      <c r="NG786" s="49"/>
      <c r="NH786" s="49"/>
      <c r="NI786" s="49"/>
      <c r="NJ786" s="49"/>
      <c r="NK786" s="49"/>
      <c r="NL786" s="49"/>
      <c r="NM786" s="49"/>
      <c r="NN786" s="49"/>
      <c r="NO786" s="49"/>
      <c r="NP786" s="49"/>
      <c r="NQ786" s="49"/>
    </row>
    <row r="787" spans="1:381" x14ac:dyDescent="0.2">
      <c r="A787" s="46">
        <v>787</v>
      </c>
      <c r="B787" s="47" t="s">
        <v>626</v>
      </c>
      <c r="C787" s="47" t="s">
        <v>36</v>
      </c>
      <c r="D787" s="59" t="s">
        <v>2593</v>
      </c>
      <c r="E787" s="66" t="s">
        <v>2169</v>
      </c>
    </row>
    <row r="788" spans="1:381" x14ac:dyDescent="0.2">
      <c r="A788" s="46">
        <v>788</v>
      </c>
      <c r="B788" s="47" t="s">
        <v>627</v>
      </c>
      <c r="C788" s="47" t="s">
        <v>36</v>
      </c>
      <c r="D788" s="59" t="s">
        <v>2593</v>
      </c>
      <c r="E788" s="66" t="s">
        <v>2169</v>
      </c>
    </row>
    <row r="789" spans="1:381" s="50" customFormat="1" x14ac:dyDescent="0.2">
      <c r="A789" s="46">
        <v>789</v>
      </c>
      <c r="B789" s="47" t="s">
        <v>628</v>
      </c>
      <c r="C789" s="47" t="s">
        <v>36</v>
      </c>
      <c r="D789" s="59" t="s">
        <v>2593</v>
      </c>
      <c r="E789" s="66" t="s">
        <v>2169</v>
      </c>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49"/>
      <c r="AT789" s="49"/>
      <c r="AU789" s="49"/>
      <c r="AV789" s="49"/>
      <c r="AW789" s="49"/>
      <c r="AX789" s="49"/>
      <c r="AY789" s="49"/>
      <c r="AZ789" s="49"/>
      <c r="BA789" s="49"/>
      <c r="BB789" s="49"/>
      <c r="BC789" s="49"/>
      <c r="BD789" s="49"/>
      <c r="BE789" s="49"/>
      <c r="BF789" s="49"/>
      <c r="BG789" s="49"/>
      <c r="BH789" s="49"/>
      <c r="BI789" s="49"/>
      <c r="BJ789" s="49"/>
      <c r="BK789" s="49"/>
      <c r="BL789" s="49"/>
      <c r="BM789" s="49"/>
      <c r="BN789" s="49"/>
      <c r="BO789" s="49"/>
      <c r="BP789" s="49"/>
      <c r="BQ789" s="49"/>
      <c r="BR789" s="49"/>
      <c r="BS789" s="49"/>
      <c r="BT789" s="49"/>
      <c r="BU789" s="49"/>
      <c r="BV789" s="49"/>
      <c r="BW789" s="49"/>
      <c r="BX789" s="49"/>
      <c r="BY789" s="49"/>
      <c r="BZ789" s="49"/>
      <c r="CA789" s="49"/>
      <c r="CB789" s="49"/>
      <c r="CC789" s="49"/>
      <c r="CD789" s="49"/>
      <c r="CE789" s="49"/>
      <c r="CF789" s="49"/>
      <c r="CG789" s="49"/>
      <c r="CH789" s="49"/>
      <c r="CI789" s="49"/>
      <c r="CJ789" s="49"/>
      <c r="CK789" s="49"/>
      <c r="CL789" s="49"/>
      <c r="CM789" s="49"/>
      <c r="CN789" s="49"/>
      <c r="CO789" s="49"/>
      <c r="CP789" s="49"/>
      <c r="CQ789" s="49"/>
      <c r="CR789" s="49"/>
      <c r="CS789" s="49"/>
      <c r="CT789" s="49"/>
      <c r="CU789" s="49"/>
      <c r="CV789" s="49"/>
      <c r="CW789" s="49"/>
      <c r="CX789" s="49"/>
      <c r="CY789" s="49"/>
      <c r="CZ789" s="49"/>
      <c r="DA789" s="49"/>
      <c r="DB789" s="49"/>
      <c r="DC789" s="49"/>
      <c r="DD789" s="49"/>
      <c r="DE789" s="49"/>
      <c r="DF789" s="49"/>
      <c r="DG789" s="49"/>
      <c r="DH789" s="49"/>
      <c r="DI789" s="49"/>
      <c r="DJ789" s="49"/>
      <c r="DK789" s="49"/>
      <c r="DL789" s="49"/>
      <c r="DM789" s="49"/>
      <c r="DN789" s="49"/>
      <c r="DO789" s="49"/>
      <c r="DP789" s="49"/>
      <c r="DQ789" s="49"/>
      <c r="DR789" s="49"/>
      <c r="DS789" s="49"/>
      <c r="DT789" s="49"/>
      <c r="DU789" s="49"/>
      <c r="DV789" s="49"/>
      <c r="DW789" s="49"/>
      <c r="DX789" s="49"/>
      <c r="DY789" s="49"/>
      <c r="DZ789" s="49"/>
      <c r="EA789" s="49"/>
      <c r="EB789" s="49"/>
      <c r="EC789" s="49"/>
      <c r="ED789" s="49"/>
      <c r="EE789" s="49"/>
      <c r="EF789" s="49"/>
      <c r="EG789" s="49"/>
      <c r="EH789" s="49"/>
      <c r="EI789" s="49"/>
      <c r="EJ789" s="49"/>
      <c r="EK789" s="49"/>
      <c r="EL789" s="49"/>
      <c r="EM789" s="49"/>
      <c r="EN789" s="49"/>
      <c r="EO789" s="49"/>
      <c r="EP789" s="49"/>
      <c r="EQ789" s="49"/>
      <c r="ER789" s="49"/>
      <c r="ES789" s="49"/>
      <c r="ET789" s="49"/>
      <c r="EU789" s="49"/>
      <c r="EV789" s="49"/>
      <c r="EW789" s="49"/>
      <c r="EX789" s="49"/>
      <c r="EY789" s="49"/>
      <c r="EZ789" s="49"/>
      <c r="FA789" s="49"/>
      <c r="FB789" s="49"/>
      <c r="FC789" s="49"/>
      <c r="FD789" s="49"/>
      <c r="FE789" s="49"/>
      <c r="FF789" s="49"/>
      <c r="FG789" s="49"/>
      <c r="FH789" s="49"/>
      <c r="FI789" s="49"/>
      <c r="FJ789" s="49"/>
      <c r="FK789" s="49"/>
      <c r="FL789" s="49"/>
      <c r="FM789" s="49"/>
      <c r="FN789" s="49"/>
      <c r="FO789" s="49"/>
      <c r="FP789" s="49"/>
      <c r="FQ789" s="49"/>
      <c r="FR789" s="49"/>
      <c r="FS789" s="49"/>
      <c r="FT789" s="49"/>
      <c r="FU789" s="49"/>
      <c r="FV789" s="49"/>
      <c r="FW789" s="49"/>
      <c r="FX789" s="49"/>
      <c r="FY789" s="49"/>
      <c r="FZ789" s="49"/>
      <c r="GA789" s="49"/>
      <c r="GB789" s="49"/>
      <c r="GC789" s="49"/>
      <c r="GD789" s="49"/>
      <c r="GE789" s="49"/>
      <c r="GF789" s="49"/>
      <c r="GG789" s="49"/>
      <c r="GH789" s="49"/>
      <c r="GI789" s="49"/>
      <c r="GJ789" s="49"/>
      <c r="GK789" s="49"/>
      <c r="GL789" s="49"/>
      <c r="GM789" s="49"/>
      <c r="GN789" s="49"/>
      <c r="GO789" s="49"/>
      <c r="GP789" s="49"/>
      <c r="GQ789" s="49"/>
      <c r="GR789" s="49"/>
      <c r="GS789" s="49"/>
      <c r="GT789" s="49"/>
      <c r="GU789" s="49"/>
      <c r="GV789" s="49"/>
      <c r="GW789" s="49"/>
      <c r="GX789" s="49"/>
      <c r="GY789" s="49"/>
      <c r="GZ789" s="49"/>
      <c r="HA789" s="49"/>
      <c r="HB789" s="49"/>
      <c r="HC789" s="49"/>
      <c r="HD789" s="49"/>
      <c r="HE789" s="49"/>
      <c r="HF789" s="49"/>
      <c r="HG789" s="49"/>
      <c r="HH789" s="49"/>
      <c r="HI789" s="49"/>
      <c r="HJ789" s="49"/>
      <c r="HK789" s="49"/>
      <c r="HL789" s="49"/>
      <c r="HM789" s="49"/>
      <c r="HN789" s="49"/>
      <c r="HO789" s="49"/>
      <c r="HP789" s="49"/>
      <c r="HQ789" s="49"/>
      <c r="HR789" s="49"/>
      <c r="HS789" s="49"/>
      <c r="HT789" s="49"/>
      <c r="HU789" s="49"/>
      <c r="HV789" s="49"/>
      <c r="HW789" s="49"/>
      <c r="HX789" s="49"/>
      <c r="HY789" s="49"/>
      <c r="HZ789" s="49"/>
      <c r="IA789" s="49"/>
      <c r="IB789" s="49"/>
      <c r="IC789" s="49"/>
      <c r="ID789" s="49"/>
      <c r="IE789" s="49"/>
      <c r="IF789" s="49"/>
      <c r="IG789" s="49"/>
      <c r="IH789" s="49"/>
      <c r="II789" s="49"/>
      <c r="IJ789" s="49"/>
      <c r="IK789" s="49"/>
      <c r="IL789" s="49"/>
      <c r="IM789" s="49"/>
      <c r="IN789" s="49"/>
      <c r="IO789" s="49"/>
      <c r="IP789" s="49"/>
      <c r="IQ789" s="49"/>
      <c r="IR789" s="49"/>
      <c r="IS789" s="49"/>
      <c r="IT789" s="49"/>
      <c r="IU789" s="49"/>
      <c r="IV789" s="49"/>
      <c r="IW789" s="49"/>
      <c r="IX789" s="49"/>
      <c r="IY789" s="49"/>
      <c r="IZ789" s="49"/>
      <c r="JA789" s="49"/>
      <c r="JB789" s="49"/>
      <c r="JC789" s="49"/>
      <c r="JD789" s="49"/>
      <c r="JE789" s="49"/>
      <c r="JF789" s="49"/>
      <c r="JG789" s="49"/>
      <c r="JH789" s="49"/>
      <c r="JI789" s="49"/>
      <c r="JJ789" s="49"/>
      <c r="JK789" s="49"/>
      <c r="JL789" s="49"/>
      <c r="JM789" s="49"/>
      <c r="JN789" s="49"/>
      <c r="JO789" s="49"/>
      <c r="JP789" s="49"/>
      <c r="JQ789" s="49"/>
      <c r="JR789" s="49"/>
      <c r="JS789" s="49"/>
      <c r="JT789" s="49"/>
      <c r="JU789" s="49"/>
      <c r="JV789" s="49"/>
      <c r="JW789" s="49"/>
      <c r="JX789" s="49"/>
      <c r="JY789" s="49"/>
      <c r="JZ789" s="49"/>
      <c r="KA789" s="49"/>
      <c r="KB789" s="49"/>
      <c r="KC789" s="49"/>
      <c r="KD789" s="49"/>
      <c r="KE789" s="49"/>
      <c r="KF789" s="49"/>
      <c r="KG789" s="49"/>
      <c r="KH789" s="49"/>
      <c r="KI789" s="49"/>
      <c r="KJ789" s="49"/>
      <c r="KK789" s="49"/>
      <c r="KL789" s="49"/>
      <c r="KM789" s="49"/>
      <c r="KN789" s="49"/>
      <c r="KO789" s="49"/>
      <c r="KP789" s="49"/>
      <c r="KQ789" s="49"/>
      <c r="KR789" s="49"/>
      <c r="KS789" s="49"/>
      <c r="KT789" s="49"/>
      <c r="KU789" s="49"/>
      <c r="KV789" s="49"/>
      <c r="KW789" s="49"/>
      <c r="KX789" s="49"/>
      <c r="KY789" s="49"/>
      <c r="KZ789" s="49"/>
      <c r="LA789" s="49"/>
      <c r="LB789" s="49"/>
      <c r="LC789" s="49"/>
      <c r="LD789" s="49"/>
      <c r="LE789" s="49"/>
      <c r="LF789" s="49"/>
      <c r="LG789" s="49"/>
      <c r="LH789" s="49"/>
      <c r="LI789" s="49"/>
      <c r="LJ789" s="49"/>
      <c r="LK789" s="49"/>
      <c r="LL789" s="49"/>
      <c r="LM789" s="49"/>
      <c r="LN789" s="49"/>
      <c r="LO789" s="49"/>
      <c r="LP789" s="49"/>
      <c r="LQ789" s="49"/>
      <c r="LR789" s="49"/>
      <c r="LS789" s="49"/>
      <c r="LT789" s="49"/>
      <c r="LU789" s="49"/>
      <c r="LV789" s="49"/>
      <c r="LW789" s="49"/>
      <c r="LX789" s="49"/>
      <c r="LY789" s="49"/>
      <c r="LZ789" s="49"/>
      <c r="MA789" s="49"/>
      <c r="MB789" s="49"/>
      <c r="MC789" s="49"/>
      <c r="MD789" s="49"/>
      <c r="ME789" s="49"/>
      <c r="MF789" s="49"/>
      <c r="MG789" s="49"/>
      <c r="MH789" s="49"/>
      <c r="MI789" s="49"/>
      <c r="MJ789" s="49"/>
      <c r="MK789" s="49"/>
      <c r="ML789" s="49"/>
      <c r="MM789" s="49"/>
      <c r="MN789" s="49"/>
      <c r="MO789" s="49"/>
      <c r="MP789" s="49"/>
      <c r="MQ789" s="49"/>
      <c r="MR789" s="49"/>
      <c r="MS789" s="49"/>
      <c r="MT789" s="49"/>
      <c r="MU789" s="49"/>
      <c r="MV789" s="49"/>
      <c r="MW789" s="49"/>
      <c r="MX789" s="49"/>
      <c r="MY789" s="49"/>
      <c r="MZ789" s="49"/>
      <c r="NA789" s="49"/>
      <c r="NB789" s="49"/>
      <c r="NC789" s="49"/>
      <c r="ND789" s="49"/>
      <c r="NE789" s="49"/>
      <c r="NF789" s="49"/>
      <c r="NG789" s="49"/>
      <c r="NH789" s="49"/>
      <c r="NI789" s="49"/>
      <c r="NJ789" s="49"/>
      <c r="NK789" s="49"/>
      <c r="NL789" s="49"/>
      <c r="NM789" s="49"/>
      <c r="NN789" s="49"/>
      <c r="NO789" s="49"/>
      <c r="NP789" s="49"/>
      <c r="NQ789" s="49"/>
    </row>
    <row r="790" spans="1:381" s="50" customFormat="1" x14ac:dyDescent="0.2">
      <c r="A790" s="46">
        <v>790</v>
      </c>
      <c r="B790" s="47" t="s">
        <v>629</v>
      </c>
      <c r="C790" s="47" t="s">
        <v>36</v>
      </c>
      <c r="D790" s="59" t="s">
        <v>2593</v>
      </c>
      <c r="E790" s="66" t="s">
        <v>1867</v>
      </c>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49"/>
      <c r="AT790" s="49"/>
      <c r="AU790" s="49"/>
      <c r="AV790" s="49"/>
      <c r="AW790" s="49"/>
      <c r="AX790" s="49"/>
      <c r="AY790" s="49"/>
      <c r="AZ790" s="49"/>
      <c r="BA790" s="49"/>
      <c r="BB790" s="49"/>
      <c r="BC790" s="49"/>
      <c r="BD790" s="49"/>
      <c r="BE790" s="49"/>
      <c r="BF790" s="49"/>
      <c r="BG790" s="49"/>
      <c r="BH790" s="49"/>
      <c r="BI790" s="49"/>
      <c r="BJ790" s="49"/>
      <c r="BK790" s="49"/>
      <c r="BL790" s="49"/>
      <c r="BM790" s="49"/>
      <c r="BN790" s="49"/>
      <c r="BO790" s="49"/>
      <c r="BP790" s="49"/>
      <c r="BQ790" s="49"/>
      <c r="BR790" s="49"/>
      <c r="BS790" s="49"/>
      <c r="BT790" s="49"/>
      <c r="BU790" s="49"/>
      <c r="BV790" s="49"/>
      <c r="BW790" s="49"/>
      <c r="BX790" s="49"/>
      <c r="BY790" s="49"/>
      <c r="BZ790" s="49"/>
      <c r="CA790" s="49"/>
      <c r="CB790" s="49"/>
      <c r="CC790" s="49"/>
      <c r="CD790" s="49"/>
      <c r="CE790" s="49"/>
      <c r="CF790" s="49"/>
      <c r="CG790" s="49"/>
      <c r="CH790" s="49"/>
      <c r="CI790" s="49"/>
      <c r="CJ790" s="49"/>
      <c r="CK790" s="49"/>
      <c r="CL790" s="49"/>
      <c r="CM790" s="49"/>
      <c r="CN790" s="49"/>
      <c r="CO790" s="49"/>
      <c r="CP790" s="49"/>
      <c r="CQ790" s="49"/>
      <c r="CR790" s="49"/>
      <c r="CS790" s="49"/>
      <c r="CT790" s="49"/>
      <c r="CU790" s="49"/>
      <c r="CV790" s="49"/>
      <c r="CW790" s="49"/>
      <c r="CX790" s="49"/>
      <c r="CY790" s="49"/>
      <c r="CZ790" s="49"/>
      <c r="DA790" s="49"/>
      <c r="DB790" s="49"/>
      <c r="DC790" s="49"/>
      <c r="DD790" s="49"/>
      <c r="DE790" s="49"/>
      <c r="DF790" s="49"/>
      <c r="DG790" s="49"/>
      <c r="DH790" s="49"/>
      <c r="DI790" s="49"/>
      <c r="DJ790" s="49"/>
      <c r="DK790" s="49"/>
      <c r="DL790" s="49"/>
      <c r="DM790" s="49"/>
      <c r="DN790" s="49"/>
      <c r="DO790" s="49"/>
      <c r="DP790" s="49"/>
      <c r="DQ790" s="49"/>
      <c r="DR790" s="49"/>
      <c r="DS790" s="49"/>
      <c r="DT790" s="49"/>
      <c r="DU790" s="49"/>
      <c r="DV790" s="49"/>
      <c r="DW790" s="49"/>
      <c r="DX790" s="49"/>
      <c r="DY790" s="49"/>
      <c r="DZ790" s="49"/>
      <c r="EA790" s="49"/>
      <c r="EB790" s="49"/>
      <c r="EC790" s="49"/>
      <c r="ED790" s="49"/>
      <c r="EE790" s="49"/>
      <c r="EF790" s="49"/>
      <c r="EG790" s="49"/>
      <c r="EH790" s="49"/>
      <c r="EI790" s="49"/>
      <c r="EJ790" s="49"/>
      <c r="EK790" s="49"/>
      <c r="EL790" s="49"/>
      <c r="EM790" s="49"/>
      <c r="EN790" s="49"/>
      <c r="EO790" s="49"/>
      <c r="EP790" s="49"/>
      <c r="EQ790" s="49"/>
      <c r="ER790" s="49"/>
      <c r="ES790" s="49"/>
      <c r="ET790" s="49"/>
      <c r="EU790" s="49"/>
      <c r="EV790" s="49"/>
      <c r="EW790" s="49"/>
      <c r="EX790" s="49"/>
      <c r="EY790" s="49"/>
      <c r="EZ790" s="49"/>
      <c r="FA790" s="49"/>
      <c r="FB790" s="49"/>
      <c r="FC790" s="49"/>
      <c r="FD790" s="49"/>
      <c r="FE790" s="49"/>
      <c r="FF790" s="49"/>
      <c r="FG790" s="49"/>
      <c r="FH790" s="49"/>
      <c r="FI790" s="49"/>
      <c r="FJ790" s="49"/>
      <c r="FK790" s="49"/>
      <c r="FL790" s="49"/>
      <c r="FM790" s="49"/>
      <c r="FN790" s="49"/>
      <c r="FO790" s="49"/>
      <c r="FP790" s="49"/>
      <c r="FQ790" s="49"/>
      <c r="FR790" s="49"/>
      <c r="FS790" s="49"/>
      <c r="FT790" s="49"/>
      <c r="FU790" s="49"/>
      <c r="FV790" s="49"/>
      <c r="FW790" s="49"/>
      <c r="FX790" s="49"/>
      <c r="FY790" s="49"/>
      <c r="FZ790" s="49"/>
      <c r="GA790" s="49"/>
      <c r="GB790" s="49"/>
      <c r="GC790" s="49"/>
      <c r="GD790" s="49"/>
      <c r="GE790" s="49"/>
      <c r="GF790" s="49"/>
      <c r="GG790" s="49"/>
      <c r="GH790" s="49"/>
      <c r="GI790" s="49"/>
      <c r="GJ790" s="49"/>
      <c r="GK790" s="49"/>
      <c r="GL790" s="49"/>
      <c r="GM790" s="49"/>
      <c r="GN790" s="49"/>
      <c r="GO790" s="49"/>
      <c r="GP790" s="49"/>
      <c r="GQ790" s="49"/>
      <c r="GR790" s="49"/>
      <c r="GS790" s="49"/>
      <c r="GT790" s="49"/>
      <c r="GU790" s="49"/>
      <c r="GV790" s="49"/>
      <c r="GW790" s="49"/>
      <c r="GX790" s="49"/>
      <c r="GY790" s="49"/>
      <c r="GZ790" s="49"/>
      <c r="HA790" s="49"/>
      <c r="HB790" s="49"/>
      <c r="HC790" s="49"/>
      <c r="HD790" s="49"/>
      <c r="HE790" s="49"/>
      <c r="HF790" s="49"/>
      <c r="HG790" s="49"/>
      <c r="HH790" s="49"/>
      <c r="HI790" s="49"/>
      <c r="HJ790" s="49"/>
      <c r="HK790" s="49"/>
      <c r="HL790" s="49"/>
      <c r="HM790" s="49"/>
      <c r="HN790" s="49"/>
      <c r="HO790" s="49"/>
      <c r="HP790" s="49"/>
      <c r="HQ790" s="49"/>
      <c r="HR790" s="49"/>
      <c r="HS790" s="49"/>
      <c r="HT790" s="49"/>
      <c r="HU790" s="49"/>
      <c r="HV790" s="49"/>
      <c r="HW790" s="49"/>
      <c r="HX790" s="49"/>
      <c r="HY790" s="49"/>
      <c r="HZ790" s="49"/>
      <c r="IA790" s="49"/>
      <c r="IB790" s="49"/>
      <c r="IC790" s="49"/>
      <c r="ID790" s="49"/>
      <c r="IE790" s="49"/>
      <c r="IF790" s="49"/>
      <c r="IG790" s="49"/>
      <c r="IH790" s="49"/>
      <c r="II790" s="49"/>
      <c r="IJ790" s="49"/>
      <c r="IK790" s="49"/>
      <c r="IL790" s="49"/>
      <c r="IM790" s="49"/>
      <c r="IN790" s="49"/>
      <c r="IO790" s="49"/>
      <c r="IP790" s="49"/>
      <c r="IQ790" s="49"/>
      <c r="IR790" s="49"/>
      <c r="IS790" s="49"/>
      <c r="IT790" s="49"/>
      <c r="IU790" s="49"/>
      <c r="IV790" s="49"/>
      <c r="IW790" s="49"/>
      <c r="IX790" s="49"/>
      <c r="IY790" s="49"/>
      <c r="IZ790" s="49"/>
      <c r="JA790" s="49"/>
      <c r="JB790" s="49"/>
      <c r="JC790" s="49"/>
      <c r="JD790" s="49"/>
      <c r="JE790" s="49"/>
      <c r="JF790" s="49"/>
      <c r="JG790" s="49"/>
      <c r="JH790" s="49"/>
      <c r="JI790" s="49"/>
      <c r="JJ790" s="49"/>
      <c r="JK790" s="49"/>
      <c r="JL790" s="49"/>
      <c r="JM790" s="49"/>
      <c r="JN790" s="49"/>
      <c r="JO790" s="49"/>
      <c r="JP790" s="49"/>
      <c r="JQ790" s="49"/>
      <c r="JR790" s="49"/>
      <c r="JS790" s="49"/>
      <c r="JT790" s="49"/>
      <c r="JU790" s="49"/>
      <c r="JV790" s="49"/>
      <c r="JW790" s="49"/>
      <c r="JX790" s="49"/>
      <c r="JY790" s="49"/>
      <c r="JZ790" s="49"/>
      <c r="KA790" s="49"/>
      <c r="KB790" s="49"/>
      <c r="KC790" s="49"/>
      <c r="KD790" s="49"/>
      <c r="KE790" s="49"/>
      <c r="KF790" s="49"/>
      <c r="KG790" s="49"/>
      <c r="KH790" s="49"/>
      <c r="KI790" s="49"/>
      <c r="KJ790" s="49"/>
      <c r="KK790" s="49"/>
      <c r="KL790" s="49"/>
      <c r="KM790" s="49"/>
      <c r="KN790" s="49"/>
      <c r="KO790" s="49"/>
      <c r="KP790" s="49"/>
      <c r="KQ790" s="49"/>
      <c r="KR790" s="49"/>
      <c r="KS790" s="49"/>
      <c r="KT790" s="49"/>
      <c r="KU790" s="49"/>
      <c r="KV790" s="49"/>
      <c r="KW790" s="49"/>
      <c r="KX790" s="49"/>
      <c r="KY790" s="49"/>
      <c r="KZ790" s="49"/>
      <c r="LA790" s="49"/>
      <c r="LB790" s="49"/>
      <c r="LC790" s="49"/>
      <c r="LD790" s="49"/>
      <c r="LE790" s="49"/>
      <c r="LF790" s="49"/>
      <c r="LG790" s="49"/>
      <c r="LH790" s="49"/>
      <c r="LI790" s="49"/>
      <c r="LJ790" s="49"/>
      <c r="LK790" s="49"/>
      <c r="LL790" s="49"/>
      <c r="LM790" s="49"/>
      <c r="LN790" s="49"/>
      <c r="LO790" s="49"/>
      <c r="LP790" s="49"/>
      <c r="LQ790" s="49"/>
      <c r="LR790" s="49"/>
      <c r="LS790" s="49"/>
      <c r="LT790" s="49"/>
      <c r="LU790" s="49"/>
      <c r="LV790" s="49"/>
      <c r="LW790" s="49"/>
      <c r="LX790" s="49"/>
      <c r="LY790" s="49"/>
      <c r="LZ790" s="49"/>
      <c r="MA790" s="49"/>
      <c r="MB790" s="49"/>
      <c r="MC790" s="49"/>
      <c r="MD790" s="49"/>
      <c r="ME790" s="49"/>
      <c r="MF790" s="49"/>
      <c r="MG790" s="49"/>
      <c r="MH790" s="49"/>
      <c r="MI790" s="49"/>
      <c r="MJ790" s="49"/>
      <c r="MK790" s="49"/>
      <c r="ML790" s="49"/>
      <c r="MM790" s="49"/>
      <c r="MN790" s="49"/>
      <c r="MO790" s="49"/>
      <c r="MP790" s="49"/>
      <c r="MQ790" s="49"/>
      <c r="MR790" s="49"/>
      <c r="MS790" s="49"/>
      <c r="MT790" s="49"/>
      <c r="MU790" s="49"/>
      <c r="MV790" s="49"/>
      <c r="MW790" s="49"/>
      <c r="MX790" s="49"/>
      <c r="MY790" s="49"/>
      <c r="MZ790" s="49"/>
      <c r="NA790" s="49"/>
      <c r="NB790" s="49"/>
      <c r="NC790" s="49"/>
      <c r="ND790" s="49"/>
      <c r="NE790" s="49"/>
      <c r="NF790" s="49"/>
      <c r="NG790" s="49"/>
      <c r="NH790" s="49"/>
      <c r="NI790" s="49"/>
      <c r="NJ790" s="49"/>
      <c r="NK790" s="49"/>
      <c r="NL790" s="49"/>
      <c r="NM790" s="49"/>
      <c r="NN790" s="49"/>
      <c r="NO790" s="49"/>
      <c r="NP790" s="49"/>
      <c r="NQ790" s="49"/>
    </row>
    <row r="791" spans="1:381" s="50" customFormat="1" x14ac:dyDescent="0.2">
      <c r="A791" s="46">
        <v>791</v>
      </c>
      <c r="B791" s="47" t="s">
        <v>630</v>
      </c>
      <c r="C791" s="47" t="s">
        <v>36</v>
      </c>
      <c r="D791" s="59" t="s">
        <v>2593</v>
      </c>
      <c r="E791" s="66" t="s">
        <v>2169</v>
      </c>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49"/>
      <c r="AT791" s="49"/>
      <c r="AU791" s="49"/>
      <c r="AV791" s="49"/>
      <c r="AW791" s="49"/>
      <c r="AX791" s="49"/>
      <c r="AY791" s="49"/>
      <c r="AZ791" s="49"/>
      <c r="BA791" s="49"/>
      <c r="BB791" s="49"/>
      <c r="BC791" s="49"/>
      <c r="BD791" s="49"/>
      <c r="BE791" s="49"/>
      <c r="BF791" s="49"/>
      <c r="BG791" s="49"/>
      <c r="BH791" s="49"/>
      <c r="BI791" s="49"/>
      <c r="BJ791" s="49"/>
      <c r="BK791" s="49"/>
      <c r="BL791" s="49"/>
      <c r="BM791" s="49"/>
      <c r="BN791" s="49"/>
      <c r="BO791" s="49"/>
      <c r="BP791" s="49"/>
      <c r="BQ791" s="49"/>
      <c r="BR791" s="49"/>
      <c r="BS791" s="49"/>
      <c r="BT791" s="49"/>
      <c r="BU791" s="49"/>
      <c r="BV791" s="49"/>
      <c r="BW791" s="49"/>
      <c r="BX791" s="49"/>
      <c r="BY791" s="49"/>
      <c r="BZ791" s="49"/>
      <c r="CA791" s="49"/>
      <c r="CB791" s="49"/>
      <c r="CC791" s="49"/>
      <c r="CD791" s="49"/>
      <c r="CE791" s="49"/>
      <c r="CF791" s="49"/>
      <c r="CG791" s="49"/>
      <c r="CH791" s="49"/>
      <c r="CI791" s="49"/>
      <c r="CJ791" s="49"/>
      <c r="CK791" s="49"/>
      <c r="CL791" s="49"/>
      <c r="CM791" s="49"/>
      <c r="CN791" s="49"/>
      <c r="CO791" s="49"/>
      <c r="CP791" s="49"/>
      <c r="CQ791" s="49"/>
      <c r="CR791" s="49"/>
      <c r="CS791" s="49"/>
      <c r="CT791" s="49"/>
      <c r="CU791" s="49"/>
      <c r="CV791" s="49"/>
      <c r="CW791" s="49"/>
      <c r="CX791" s="49"/>
      <c r="CY791" s="49"/>
      <c r="CZ791" s="49"/>
      <c r="DA791" s="49"/>
      <c r="DB791" s="49"/>
      <c r="DC791" s="49"/>
      <c r="DD791" s="49"/>
      <c r="DE791" s="49"/>
      <c r="DF791" s="49"/>
      <c r="DG791" s="49"/>
      <c r="DH791" s="49"/>
      <c r="DI791" s="49"/>
      <c r="DJ791" s="49"/>
      <c r="DK791" s="49"/>
      <c r="DL791" s="49"/>
      <c r="DM791" s="49"/>
      <c r="DN791" s="49"/>
      <c r="DO791" s="49"/>
      <c r="DP791" s="49"/>
      <c r="DQ791" s="49"/>
      <c r="DR791" s="49"/>
      <c r="DS791" s="49"/>
      <c r="DT791" s="49"/>
      <c r="DU791" s="49"/>
      <c r="DV791" s="49"/>
      <c r="DW791" s="49"/>
      <c r="DX791" s="49"/>
      <c r="DY791" s="49"/>
      <c r="DZ791" s="49"/>
      <c r="EA791" s="49"/>
      <c r="EB791" s="49"/>
      <c r="EC791" s="49"/>
      <c r="ED791" s="49"/>
      <c r="EE791" s="49"/>
      <c r="EF791" s="49"/>
      <c r="EG791" s="49"/>
      <c r="EH791" s="49"/>
      <c r="EI791" s="49"/>
      <c r="EJ791" s="49"/>
      <c r="EK791" s="49"/>
      <c r="EL791" s="49"/>
      <c r="EM791" s="49"/>
      <c r="EN791" s="49"/>
      <c r="EO791" s="49"/>
      <c r="EP791" s="49"/>
      <c r="EQ791" s="49"/>
      <c r="ER791" s="49"/>
      <c r="ES791" s="49"/>
      <c r="ET791" s="49"/>
      <c r="EU791" s="49"/>
      <c r="EV791" s="49"/>
      <c r="EW791" s="49"/>
      <c r="EX791" s="49"/>
      <c r="EY791" s="49"/>
      <c r="EZ791" s="49"/>
      <c r="FA791" s="49"/>
      <c r="FB791" s="49"/>
      <c r="FC791" s="49"/>
      <c r="FD791" s="49"/>
      <c r="FE791" s="49"/>
      <c r="FF791" s="49"/>
      <c r="FG791" s="49"/>
      <c r="FH791" s="49"/>
      <c r="FI791" s="49"/>
      <c r="FJ791" s="49"/>
      <c r="FK791" s="49"/>
      <c r="FL791" s="49"/>
      <c r="FM791" s="49"/>
      <c r="FN791" s="49"/>
      <c r="FO791" s="49"/>
      <c r="FP791" s="49"/>
      <c r="FQ791" s="49"/>
      <c r="FR791" s="49"/>
      <c r="FS791" s="49"/>
      <c r="FT791" s="49"/>
      <c r="FU791" s="49"/>
      <c r="FV791" s="49"/>
      <c r="FW791" s="49"/>
      <c r="FX791" s="49"/>
      <c r="FY791" s="49"/>
      <c r="FZ791" s="49"/>
      <c r="GA791" s="49"/>
      <c r="GB791" s="49"/>
      <c r="GC791" s="49"/>
      <c r="GD791" s="49"/>
      <c r="GE791" s="49"/>
      <c r="GF791" s="49"/>
      <c r="GG791" s="49"/>
      <c r="GH791" s="49"/>
      <c r="GI791" s="49"/>
      <c r="GJ791" s="49"/>
      <c r="GK791" s="49"/>
      <c r="GL791" s="49"/>
      <c r="GM791" s="49"/>
      <c r="GN791" s="49"/>
      <c r="GO791" s="49"/>
      <c r="GP791" s="49"/>
      <c r="GQ791" s="49"/>
      <c r="GR791" s="49"/>
      <c r="GS791" s="49"/>
      <c r="GT791" s="49"/>
      <c r="GU791" s="49"/>
      <c r="GV791" s="49"/>
      <c r="GW791" s="49"/>
      <c r="GX791" s="49"/>
      <c r="GY791" s="49"/>
      <c r="GZ791" s="49"/>
      <c r="HA791" s="49"/>
      <c r="HB791" s="49"/>
      <c r="HC791" s="49"/>
      <c r="HD791" s="49"/>
      <c r="HE791" s="49"/>
      <c r="HF791" s="49"/>
      <c r="HG791" s="49"/>
      <c r="HH791" s="49"/>
      <c r="HI791" s="49"/>
      <c r="HJ791" s="49"/>
      <c r="HK791" s="49"/>
      <c r="HL791" s="49"/>
      <c r="HM791" s="49"/>
      <c r="HN791" s="49"/>
      <c r="HO791" s="49"/>
      <c r="HP791" s="49"/>
      <c r="HQ791" s="49"/>
      <c r="HR791" s="49"/>
      <c r="HS791" s="49"/>
      <c r="HT791" s="49"/>
      <c r="HU791" s="49"/>
      <c r="HV791" s="49"/>
      <c r="HW791" s="49"/>
      <c r="HX791" s="49"/>
      <c r="HY791" s="49"/>
      <c r="HZ791" s="49"/>
      <c r="IA791" s="49"/>
      <c r="IB791" s="49"/>
      <c r="IC791" s="49"/>
      <c r="ID791" s="49"/>
      <c r="IE791" s="49"/>
      <c r="IF791" s="49"/>
      <c r="IG791" s="49"/>
      <c r="IH791" s="49"/>
      <c r="II791" s="49"/>
      <c r="IJ791" s="49"/>
      <c r="IK791" s="49"/>
      <c r="IL791" s="49"/>
      <c r="IM791" s="49"/>
      <c r="IN791" s="49"/>
      <c r="IO791" s="49"/>
      <c r="IP791" s="49"/>
      <c r="IQ791" s="49"/>
      <c r="IR791" s="49"/>
      <c r="IS791" s="49"/>
      <c r="IT791" s="49"/>
      <c r="IU791" s="49"/>
      <c r="IV791" s="49"/>
      <c r="IW791" s="49"/>
      <c r="IX791" s="49"/>
      <c r="IY791" s="49"/>
      <c r="IZ791" s="49"/>
      <c r="JA791" s="49"/>
      <c r="JB791" s="49"/>
      <c r="JC791" s="49"/>
      <c r="JD791" s="49"/>
      <c r="JE791" s="49"/>
      <c r="JF791" s="49"/>
      <c r="JG791" s="49"/>
      <c r="JH791" s="49"/>
      <c r="JI791" s="49"/>
      <c r="JJ791" s="49"/>
      <c r="JK791" s="49"/>
      <c r="JL791" s="49"/>
      <c r="JM791" s="49"/>
      <c r="JN791" s="49"/>
      <c r="JO791" s="49"/>
      <c r="JP791" s="49"/>
      <c r="JQ791" s="49"/>
      <c r="JR791" s="49"/>
      <c r="JS791" s="49"/>
      <c r="JT791" s="49"/>
      <c r="JU791" s="49"/>
      <c r="JV791" s="49"/>
      <c r="JW791" s="49"/>
      <c r="JX791" s="49"/>
      <c r="JY791" s="49"/>
      <c r="JZ791" s="49"/>
      <c r="KA791" s="49"/>
      <c r="KB791" s="49"/>
      <c r="KC791" s="49"/>
      <c r="KD791" s="49"/>
      <c r="KE791" s="49"/>
      <c r="KF791" s="49"/>
      <c r="KG791" s="49"/>
      <c r="KH791" s="49"/>
      <c r="KI791" s="49"/>
      <c r="KJ791" s="49"/>
      <c r="KK791" s="49"/>
      <c r="KL791" s="49"/>
      <c r="KM791" s="49"/>
      <c r="KN791" s="49"/>
      <c r="KO791" s="49"/>
      <c r="KP791" s="49"/>
      <c r="KQ791" s="49"/>
      <c r="KR791" s="49"/>
      <c r="KS791" s="49"/>
      <c r="KT791" s="49"/>
      <c r="KU791" s="49"/>
      <c r="KV791" s="49"/>
      <c r="KW791" s="49"/>
      <c r="KX791" s="49"/>
      <c r="KY791" s="49"/>
      <c r="KZ791" s="49"/>
      <c r="LA791" s="49"/>
      <c r="LB791" s="49"/>
      <c r="LC791" s="49"/>
      <c r="LD791" s="49"/>
      <c r="LE791" s="49"/>
      <c r="LF791" s="49"/>
      <c r="LG791" s="49"/>
      <c r="LH791" s="49"/>
      <c r="LI791" s="49"/>
      <c r="LJ791" s="49"/>
      <c r="LK791" s="49"/>
      <c r="LL791" s="49"/>
      <c r="LM791" s="49"/>
      <c r="LN791" s="49"/>
      <c r="LO791" s="49"/>
      <c r="LP791" s="49"/>
      <c r="LQ791" s="49"/>
      <c r="LR791" s="49"/>
      <c r="LS791" s="49"/>
      <c r="LT791" s="49"/>
      <c r="LU791" s="49"/>
      <c r="LV791" s="49"/>
      <c r="LW791" s="49"/>
      <c r="LX791" s="49"/>
      <c r="LY791" s="49"/>
      <c r="LZ791" s="49"/>
      <c r="MA791" s="49"/>
      <c r="MB791" s="49"/>
      <c r="MC791" s="49"/>
      <c r="MD791" s="49"/>
      <c r="ME791" s="49"/>
      <c r="MF791" s="49"/>
      <c r="MG791" s="49"/>
      <c r="MH791" s="49"/>
      <c r="MI791" s="49"/>
      <c r="MJ791" s="49"/>
      <c r="MK791" s="49"/>
      <c r="ML791" s="49"/>
      <c r="MM791" s="49"/>
      <c r="MN791" s="49"/>
      <c r="MO791" s="49"/>
      <c r="MP791" s="49"/>
      <c r="MQ791" s="49"/>
      <c r="MR791" s="49"/>
      <c r="MS791" s="49"/>
      <c r="MT791" s="49"/>
      <c r="MU791" s="49"/>
      <c r="MV791" s="49"/>
      <c r="MW791" s="49"/>
      <c r="MX791" s="49"/>
      <c r="MY791" s="49"/>
      <c r="MZ791" s="49"/>
      <c r="NA791" s="49"/>
      <c r="NB791" s="49"/>
      <c r="NC791" s="49"/>
      <c r="ND791" s="49"/>
      <c r="NE791" s="49"/>
      <c r="NF791" s="49"/>
      <c r="NG791" s="49"/>
      <c r="NH791" s="49"/>
      <c r="NI791" s="49"/>
      <c r="NJ791" s="49"/>
      <c r="NK791" s="49"/>
      <c r="NL791" s="49"/>
      <c r="NM791" s="49"/>
      <c r="NN791" s="49"/>
      <c r="NO791" s="49"/>
      <c r="NP791" s="49"/>
      <c r="NQ791" s="49"/>
    </row>
    <row r="792" spans="1:381" s="50" customFormat="1" x14ac:dyDescent="0.2">
      <c r="A792" s="46">
        <v>792</v>
      </c>
      <c r="B792" s="47" t="s">
        <v>631</v>
      </c>
      <c r="C792" s="47" t="s">
        <v>36</v>
      </c>
      <c r="D792" s="59" t="s">
        <v>2593</v>
      </c>
      <c r="E792" s="66" t="s">
        <v>1897</v>
      </c>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49"/>
      <c r="AT792" s="49"/>
      <c r="AU792" s="49"/>
      <c r="AV792" s="49"/>
      <c r="AW792" s="49"/>
      <c r="AX792" s="49"/>
      <c r="AY792" s="49"/>
      <c r="AZ792" s="49"/>
      <c r="BA792" s="49"/>
      <c r="BB792" s="49"/>
      <c r="BC792" s="49"/>
      <c r="BD792" s="49"/>
      <c r="BE792" s="49"/>
      <c r="BF792" s="49"/>
      <c r="BG792" s="49"/>
      <c r="BH792" s="49"/>
      <c r="BI792" s="49"/>
      <c r="BJ792" s="49"/>
      <c r="BK792" s="49"/>
      <c r="BL792" s="49"/>
      <c r="BM792" s="49"/>
      <c r="BN792" s="49"/>
      <c r="BO792" s="49"/>
      <c r="BP792" s="49"/>
      <c r="BQ792" s="49"/>
      <c r="BR792" s="49"/>
      <c r="BS792" s="49"/>
      <c r="BT792" s="49"/>
      <c r="BU792" s="49"/>
      <c r="BV792" s="49"/>
      <c r="BW792" s="49"/>
      <c r="BX792" s="49"/>
      <c r="BY792" s="49"/>
      <c r="BZ792" s="49"/>
      <c r="CA792" s="49"/>
      <c r="CB792" s="49"/>
      <c r="CC792" s="49"/>
      <c r="CD792" s="49"/>
      <c r="CE792" s="49"/>
      <c r="CF792" s="49"/>
      <c r="CG792" s="49"/>
      <c r="CH792" s="49"/>
      <c r="CI792" s="49"/>
      <c r="CJ792" s="49"/>
      <c r="CK792" s="49"/>
      <c r="CL792" s="49"/>
      <c r="CM792" s="49"/>
      <c r="CN792" s="49"/>
      <c r="CO792" s="49"/>
      <c r="CP792" s="49"/>
      <c r="CQ792" s="49"/>
      <c r="CR792" s="49"/>
      <c r="CS792" s="49"/>
      <c r="CT792" s="49"/>
      <c r="CU792" s="49"/>
      <c r="CV792" s="49"/>
      <c r="CW792" s="49"/>
      <c r="CX792" s="49"/>
      <c r="CY792" s="49"/>
      <c r="CZ792" s="49"/>
      <c r="DA792" s="49"/>
      <c r="DB792" s="49"/>
      <c r="DC792" s="49"/>
      <c r="DD792" s="49"/>
      <c r="DE792" s="49"/>
      <c r="DF792" s="49"/>
      <c r="DG792" s="49"/>
      <c r="DH792" s="49"/>
      <c r="DI792" s="49"/>
      <c r="DJ792" s="49"/>
      <c r="DK792" s="49"/>
      <c r="DL792" s="49"/>
      <c r="DM792" s="49"/>
      <c r="DN792" s="49"/>
      <c r="DO792" s="49"/>
      <c r="DP792" s="49"/>
      <c r="DQ792" s="49"/>
      <c r="DR792" s="49"/>
      <c r="DS792" s="49"/>
      <c r="DT792" s="49"/>
      <c r="DU792" s="49"/>
      <c r="DV792" s="49"/>
      <c r="DW792" s="49"/>
      <c r="DX792" s="49"/>
      <c r="DY792" s="49"/>
      <c r="DZ792" s="49"/>
      <c r="EA792" s="49"/>
      <c r="EB792" s="49"/>
      <c r="EC792" s="49"/>
      <c r="ED792" s="49"/>
      <c r="EE792" s="49"/>
      <c r="EF792" s="49"/>
      <c r="EG792" s="49"/>
      <c r="EH792" s="49"/>
      <c r="EI792" s="49"/>
      <c r="EJ792" s="49"/>
      <c r="EK792" s="49"/>
      <c r="EL792" s="49"/>
      <c r="EM792" s="49"/>
      <c r="EN792" s="49"/>
      <c r="EO792" s="49"/>
      <c r="EP792" s="49"/>
      <c r="EQ792" s="49"/>
      <c r="ER792" s="49"/>
      <c r="ES792" s="49"/>
      <c r="ET792" s="49"/>
      <c r="EU792" s="49"/>
      <c r="EV792" s="49"/>
      <c r="EW792" s="49"/>
      <c r="EX792" s="49"/>
      <c r="EY792" s="49"/>
      <c r="EZ792" s="49"/>
      <c r="FA792" s="49"/>
      <c r="FB792" s="49"/>
      <c r="FC792" s="49"/>
      <c r="FD792" s="49"/>
      <c r="FE792" s="49"/>
      <c r="FF792" s="49"/>
      <c r="FG792" s="49"/>
      <c r="FH792" s="49"/>
      <c r="FI792" s="49"/>
      <c r="FJ792" s="49"/>
      <c r="FK792" s="49"/>
      <c r="FL792" s="49"/>
      <c r="FM792" s="49"/>
      <c r="FN792" s="49"/>
      <c r="FO792" s="49"/>
      <c r="FP792" s="49"/>
      <c r="FQ792" s="49"/>
      <c r="FR792" s="49"/>
      <c r="FS792" s="49"/>
      <c r="FT792" s="49"/>
      <c r="FU792" s="49"/>
      <c r="FV792" s="49"/>
      <c r="FW792" s="49"/>
      <c r="FX792" s="49"/>
      <c r="FY792" s="49"/>
      <c r="FZ792" s="49"/>
      <c r="GA792" s="49"/>
      <c r="GB792" s="49"/>
      <c r="GC792" s="49"/>
      <c r="GD792" s="49"/>
      <c r="GE792" s="49"/>
      <c r="GF792" s="49"/>
      <c r="GG792" s="49"/>
      <c r="GH792" s="49"/>
      <c r="GI792" s="49"/>
      <c r="GJ792" s="49"/>
      <c r="GK792" s="49"/>
      <c r="GL792" s="49"/>
      <c r="GM792" s="49"/>
      <c r="GN792" s="49"/>
      <c r="GO792" s="49"/>
      <c r="GP792" s="49"/>
      <c r="GQ792" s="49"/>
      <c r="GR792" s="49"/>
      <c r="GS792" s="49"/>
      <c r="GT792" s="49"/>
      <c r="GU792" s="49"/>
      <c r="GV792" s="49"/>
      <c r="GW792" s="49"/>
      <c r="GX792" s="49"/>
      <c r="GY792" s="49"/>
      <c r="GZ792" s="49"/>
      <c r="HA792" s="49"/>
      <c r="HB792" s="49"/>
      <c r="HC792" s="49"/>
      <c r="HD792" s="49"/>
      <c r="HE792" s="49"/>
      <c r="HF792" s="49"/>
      <c r="HG792" s="49"/>
      <c r="HH792" s="49"/>
      <c r="HI792" s="49"/>
      <c r="HJ792" s="49"/>
      <c r="HK792" s="49"/>
      <c r="HL792" s="49"/>
      <c r="HM792" s="49"/>
      <c r="HN792" s="49"/>
      <c r="HO792" s="49"/>
      <c r="HP792" s="49"/>
      <c r="HQ792" s="49"/>
      <c r="HR792" s="49"/>
      <c r="HS792" s="49"/>
      <c r="HT792" s="49"/>
      <c r="HU792" s="49"/>
      <c r="HV792" s="49"/>
      <c r="HW792" s="49"/>
      <c r="HX792" s="49"/>
      <c r="HY792" s="49"/>
      <c r="HZ792" s="49"/>
      <c r="IA792" s="49"/>
      <c r="IB792" s="49"/>
      <c r="IC792" s="49"/>
      <c r="ID792" s="49"/>
      <c r="IE792" s="49"/>
      <c r="IF792" s="49"/>
      <c r="IG792" s="49"/>
      <c r="IH792" s="49"/>
      <c r="II792" s="49"/>
      <c r="IJ792" s="49"/>
      <c r="IK792" s="49"/>
      <c r="IL792" s="49"/>
      <c r="IM792" s="49"/>
      <c r="IN792" s="49"/>
      <c r="IO792" s="49"/>
      <c r="IP792" s="49"/>
      <c r="IQ792" s="49"/>
      <c r="IR792" s="49"/>
      <c r="IS792" s="49"/>
      <c r="IT792" s="49"/>
      <c r="IU792" s="49"/>
      <c r="IV792" s="49"/>
      <c r="IW792" s="49"/>
      <c r="IX792" s="49"/>
      <c r="IY792" s="49"/>
      <c r="IZ792" s="49"/>
      <c r="JA792" s="49"/>
      <c r="JB792" s="49"/>
      <c r="JC792" s="49"/>
      <c r="JD792" s="49"/>
      <c r="JE792" s="49"/>
      <c r="JF792" s="49"/>
      <c r="JG792" s="49"/>
      <c r="JH792" s="49"/>
      <c r="JI792" s="49"/>
      <c r="JJ792" s="49"/>
      <c r="JK792" s="49"/>
      <c r="JL792" s="49"/>
      <c r="JM792" s="49"/>
      <c r="JN792" s="49"/>
      <c r="JO792" s="49"/>
      <c r="JP792" s="49"/>
      <c r="JQ792" s="49"/>
      <c r="JR792" s="49"/>
      <c r="JS792" s="49"/>
      <c r="JT792" s="49"/>
      <c r="JU792" s="49"/>
      <c r="JV792" s="49"/>
      <c r="JW792" s="49"/>
      <c r="JX792" s="49"/>
      <c r="JY792" s="49"/>
      <c r="JZ792" s="49"/>
      <c r="KA792" s="49"/>
      <c r="KB792" s="49"/>
      <c r="KC792" s="49"/>
      <c r="KD792" s="49"/>
      <c r="KE792" s="49"/>
      <c r="KF792" s="49"/>
      <c r="KG792" s="49"/>
      <c r="KH792" s="49"/>
      <c r="KI792" s="49"/>
      <c r="KJ792" s="49"/>
      <c r="KK792" s="49"/>
      <c r="KL792" s="49"/>
      <c r="KM792" s="49"/>
      <c r="KN792" s="49"/>
      <c r="KO792" s="49"/>
      <c r="KP792" s="49"/>
      <c r="KQ792" s="49"/>
      <c r="KR792" s="49"/>
      <c r="KS792" s="49"/>
      <c r="KT792" s="49"/>
      <c r="KU792" s="49"/>
      <c r="KV792" s="49"/>
      <c r="KW792" s="49"/>
      <c r="KX792" s="49"/>
      <c r="KY792" s="49"/>
      <c r="KZ792" s="49"/>
      <c r="LA792" s="49"/>
      <c r="LB792" s="49"/>
      <c r="LC792" s="49"/>
      <c r="LD792" s="49"/>
      <c r="LE792" s="49"/>
      <c r="LF792" s="49"/>
      <c r="LG792" s="49"/>
      <c r="LH792" s="49"/>
      <c r="LI792" s="49"/>
      <c r="LJ792" s="49"/>
      <c r="LK792" s="49"/>
      <c r="LL792" s="49"/>
      <c r="LM792" s="49"/>
      <c r="LN792" s="49"/>
      <c r="LO792" s="49"/>
      <c r="LP792" s="49"/>
      <c r="LQ792" s="49"/>
      <c r="LR792" s="49"/>
      <c r="LS792" s="49"/>
      <c r="LT792" s="49"/>
      <c r="LU792" s="49"/>
      <c r="LV792" s="49"/>
      <c r="LW792" s="49"/>
      <c r="LX792" s="49"/>
      <c r="LY792" s="49"/>
      <c r="LZ792" s="49"/>
      <c r="MA792" s="49"/>
      <c r="MB792" s="49"/>
      <c r="MC792" s="49"/>
      <c r="MD792" s="49"/>
      <c r="ME792" s="49"/>
      <c r="MF792" s="49"/>
      <c r="MG792" s="49"/>
      <c r="MH792" s="49"/>
      <c r="MI792" s="49"/>
      <c r="MJ792" s="49"/>
      <c r="MK792" s="49"/>
      <c r="ML792" s="49"/>
      <c r="MM792" s="49"/>
      <c r="MN792" s="49"/>
      <c r="MO792" s="49"/>
      <c r="MP792" s="49"/>
      <c r="MQ792" s="49"/>
      <c r="MR792" s="49"/>
      <c r="MS792" s="49"/>
      <c r="MT792" s="49"/>
      <c r="MU792" s="49"/>
      <c r="MV792" s="49"/>
      <c r="MW792" s="49"/>
      <c r="MX792" s="49"/>
      <c r="MY792" s="49"/>
      <c r="MZ792" s="49"/>
      <c r="NA792" s="49"/>
      <c r="NB792" s="49"/>
      <c r="NC792" s="49"/>
      <c r="ND792" s="49"/>
      <c r="NE792" s="49"/>
      <c r="NF792" s="49"/>
      <c r="NG792" s="49"/>
      <c r="NH792" s="49"/>
      <c r="NI792" s="49"/>
      <c r="NJ792" s="49"/>
      <c r="NK792" s="49"/>
      <c r="NL792" s="49"/>
      <c r="NM792" s="49"/>
      <c r="NN792" s="49"/>
      <c r="NO792" s="49"/>
      <c r="NP792" s="49"/>
      <c r="NQ792" s="49"/>
    </row>
    <row r="793" spans="1:381" x14ac:dyDescent="0.2">
      <c r="A793" s="46">
        <v>793</v>
      </c>
      <c r="B793" s="47" t="s">
        <v>487</v>
      </c>
      <c r="C793" s="47" t="s">
        <v>36</v>
      </c>
      <c r="D793" s="59" t="s">
        <v>2593</v>
      </c>
      <c r="E793" s="66" t="s">
        <v>2177</v>
      </c>
    </row>
    <row r="794" spans="1:381" x14ac:dyDescent="0.2">
      <c r="A794" s="46">
        <v>794</v>
      </c>
      <c r="B794" s="47" t="s">
        <v>632</v>
      </c>
      <c r="C794" s="47" t="s">
        <v>36</v>
      </c>
      <c r="D794" s="59" t="s">
        <v>2593</v>
      </c>
      <c r="E794" s="66" t="s">
        <v>2190</v>
      </c>
    </row>
    <row r="795" spans="1:381" x14ac:dyDescent="0.2">
      <c r="A795" s="46">
        <v>795</v>
      </c>
      <c r="B795" s="47" t="s">
        <v>633</v>
      </c>
      <c r="C795" s="47" t="s">
        <v>36</v>
      </c>
      <c r="D795" s="59" t="s">
        <v>2593</v>
      </c>
      <c r="E795" s="66" t="s">
        <v>2169</v>
      </c>
    </row>
    <row r="796" spans="1:381" x14ac:dyDescent="0.2">
      <c r="A796" s="46">
        <v>796</v>
      </c>
      <c r="B796" s="47" t="s">
        <v>488</v>
      </c>
      <c r="C796" s="47" t="s">
        <v>36</v>
      </c>
      <c r="D796" s="59" t="s">
        <v>2593</v>
      </c>
      <c r="E796" s="66" t="s">
        <v>2178</v>
      </c>
    </row>
    <row r="797" spans="1:381" x14ac:dyDescent="0.2">
      <c r="A797" s="46">
        <v>797</v>
      </c>
      <c r="B797" s="47" t="s">
        <v>312</v>
      </c>
      <c r="C797" s="47" t="s">
        <v>36</v>
      </c>
      <c r="D797" s="59" t="s">
        <v>2593</v>
      </c>
      <c r="E797" s="66" t="s">
        <v>2068</v>
      </c>
    </row>
    <row r="798" spans="1:381" s="50" customFormat="1" x14ac:dyDescent="0.2">
      <c r="A798" s="46">
        <v>798</v>
      </c>
      <c r="B798" s="47" t="s">
        <v>634</v>
      </c>
      <c r="C798" s="47" t="s">
        <v>36</v>
      </c>
      <c r="D798" s="59" t="s">
        <v>2593</v>
      </c>
      <c r="E798" s="66" t="s">
        <v>1901</v>
      </c>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49"/>
      <c r="AT798" s="49"/>
      <c r="AU798" s="49"/>
      <c r="AV798" s="49"/>
      <c r="AW798" s="49"/>
      <c r="AX798" s="49"/>
      <c r="AY798" s="49"/>
      <c r="AZ798" s="49"/>
      <c r="BA798" s="49"/>
      <c r="BB798" s="49"/>
      <c r="BC798" s="49"/>
      <c r="BD798" s="49"/>
      <c r="BE798" s="49"/>
      <c r="BF798" s="49"/>
      <c r="BG798" s="49"/>
      <c r="BH798" s="49"/>
      <c r="BI798" s="49"/>
      <c r="BJ798" s="49"/>
      <c r="BK798" s="49"/>
      <c r="BL798" s="49"/>
      <c r="BM798" s="49"/>
      <c r="BN798" s="49"/>
      <c r="BO798" s="49"/>
      <c r="BP798" s="49"/>
      <c r="BQ798" s="49"/>
      <c r="BR798" s="49"/>
      <c r="BS798" s="49"/>
      <c r="BT798" s="49"/>
      <c r="BU798" s="49"/>
      <c r="BV798" s="49"/>
      <c r="BW798" s="49"/>
      <c r="BX798" s="49"/>
      <c r="BY798" s="49"/>
      <c r="BZ798" s="49"/>
      <c r="CA798" s="49"/>
      <c r="CB798" s="49"/>
      <c r="CC798" s="49"/>
      <c r="CD798" s="49"/>
      <c r="CE798" s="49"/>
      <c r="CF798" s="49"/>
      <c r="CG798" s="49"/>
      <c r="CH798" s="49"/>
      <c r="CI798" s="49"/>
      <c r="CJ798" s="49"/>
      <c r="CK798" s="49"/>
      <c r="CL798" s="49"/>
      <c r="CM798" s="49"/>
      <c r="CN798" s="49"/>
      <c r="CO798" s="49"/>
      <c r="CP798" s="49"/>
      <c r="CQ798" s="49"/>
      <c r="CR798" s="49"/>
      <c r="CS798" s="49"/>
      <c r="CT798" s="49"/>
      <c r="CU798" s="49"/>
      <c r="CV798" s="49"/>
      <c r="CW798" s="49"/>
      <c r="CX798" s="49"/>
      <c r="CY798" s="49"/>
      <c r="CZ798" s="49"/>
      <c r="DA798" s="49"/>
      <c r="DB798" s="49"/>
      <c r="DC798" s="49"/>
      <c r="DD798" s="49"/>
      <c r="DE798" s="49"/>
      <c r="DF798" s="49"/>
      <c r="DG798" s="49"/>
      <c r="DH798" s="49"/>
      <c r="DI798" s="49"/>
      <c r="DJ798" s="49"/>
      <c r="DK798" s="49"/>
      <c r="DL798" s="49"/>
      <c r="DM798" s="49"/>
      <c r="DN798" s="49"/>
      <c r="DO798" s="49"/>
      <c r="DP798" s="49"/>
      <c r="DQ798" s="49"/>
      <c r="DR798" s="49"/>
      <c r="DS798" s="49"/>
      <c r="DT798" s="49"/>
      <c r="DU798" s="49"/>
      <c r="DV798" s="49"/>
      <c r="DW798" s="49"/>
      <c r="DX798" s="49"/>
      <c r="DY798" s="49"/>
      <c r="DZ798" s="49"/>
      <c r="EA798" s="49"/>
      <c r="EB798" s="49"/>
      <c r="EC798" s="49"/>
      <c r="ED798" s="49"/>
      <c r="EE798" s="49"/>
      <c r="EF798" s="49"/>
      <c r="EG798" s="49"/>
      <c r="EH798" s="49"/>
      <c r="EI798" s="49"/>
      <c r="EJ798" s="49"/>
      <c r="EK798" s="49"/>
      <c r="EL798" s="49"/>
      <c r="EM798" s="49"/>
      <c r="EN798" s="49"/>
      <c r="EO798" s="49"/>
      <c r="EP798" s="49"/>
      <c r="EQ798" s="49"/>
      <c r="ER798" s="49"/>
      <c r="ES798" s="49"/>
      <c r="ET798" s="49"/>
      <c r="EU798" s="49"/>
      <c r="EV798" s="49"/>
      <c r="EW798" s="49"/>
      <c r="EX798" s="49"/>
      <c r="EY798" s="49"/>
      <c r="EZ798" s="49"/>
      <c r="FA798" s="49"/>
      <c r="FB798" s="49"/>
      <c r="FC798" s="49"/>
      <c r="FD798" s="49"/>
      <c r="FE798" s="49"/>
      <c r="FF798" s="49"/>
      <c r="FG798" s="49"/>
      <c r="FH798" s="49"/>
      <c r="FI798" s="49"/>
      <c r="FJ798" s="49"/>
      <c r="FK798" s="49"/>
      <c r="FL798" s="49"/>
      <c r="FM798" s="49"/>
      <c r="FN798" s="49"/>
      <c r="FO798" s="49"/>
      <c r="FP798" s="49"/>
      <c r="FQ798" s="49"/>
      <c r="FR798" s="49"/>
      <c r="FS798" s="49"/>
      <c r="FT798" s="49"/>
      <c r="FU798" s="49"/>
      <c r="FV798" s="49"/>
      <c r="FW798" s="49"/>
      <c r="FX798" s="49"/>
      <c r="FY798" s="49"/>
      <c r="FZ798" s="49"/>
      <c r="GA798" s="49"/>
      <c r="GB798" s="49"/>
      <c r="GC798" s="49"/>
      <c r="GD798" s="49"/>
      <c r="GE798" s="49"/>
      <c r="GF798" s="49"/>
      <c r="GG798" s="49"/>
      <c r="GH798" s="49"/>
      <c r="GI798" s="49"/>
      <c r="GJ798" s="49"/>
      <c r="GK798" s="49"/>
      <c r="GL798" s="49"/>
      <c r="GM798" s="49"/>
      <c r="GN798" s="49"/>
      <c r="GO798" s="49"/>
      <c r="GP798" s="49"/>
      <c r="GQ798" s="49"/>
      <c r="GR798" s="49"/>
      <c r="GS798" s="49"/>
      <c r="GT798" s="49"/>
      <c r="GU798" s="49"/>
      <c r="GV798" s="49"/>
      <c r="GW798" s="49"/>
      <c r="GX798" s="49"/>
      <c r="GY798" s="49"/>
      <c r="GZ798" s="49"/>
      <c r="HA798" s="49"/>
      <c r="HB798" s="49"/>
      <c r="HC798" s="49"/>
      <c r="HD798" s="49"/>
      <c r="HE798" s="49"/>
      <c r="HF798" s="49"/>
      <c r="HG798" s="49"/>
      <c r="HH798" s="49"/>
      <c r="HI798" s="49"/>
      <c r="HJ798" s="49"/>
      <c r="HK798" s="49"/>
      <c r="HL798" s="49"/>
      <c r="HM798" s="49"/>
      <c r="HN798" s="49"/>
      <c r="HO798" s="49"/>
      <c r="HP798" s="49"/>
      <c r="HQ798" s="49"/>
      <c r="HR798" s="49"/>
      <c r="HS798" s="49"/>
      <c r="HT798" s="49"/>
      <c r="HU798" s="49"/>
      <c r="HV798" s="49"/>
      <c r="HW798" s="49"/>
      <c r="HX798" s="49"/>
      <c r="HY798" s="49"/>
      <c r="HZ798" s="49"/>
      <c r="IA798" s="49"/>
      <c r="IB798" s="49"/>
      <c r="IC798" s="49"/>
      <c r="ID798" s="49"/>
      <c r="IE798" s="49"/>
      <c r="IF798" s="49"/>
      <c r="IG798" s="49"/>
      <c r="IH798" s="49"/>
      <c r="II798" s="49"/>
      <c r="IJ798" s="49"/>
      <c r="IK798" s="49"/>
      <c r="IL798" s="49"/>
      <c r="IM798" s="49"/>
      <c r="IN798" s="49"/>
      <c r="IO798" s="49"/>
      <c r="IP798" s="49"/>
      <c r="IQ798" s="49"/>
      <c r="IR798" s="49"/>
      <c r="IS798" s="49"/>
      <c r="IT798" s="49"/>
      <c r="IU798" s="49"/>
      <c r="IV798" s="49"/>
      <c r="IW798" s="49"/>
      <c r="IX798" s="49"/>
      <c r="IY798" s="49"/>
      <c r="IZ798" s="49"/>
      <c r="JA798" s="49"/>
      <c r="JB798" s="49"/>
      <c r="JC798" s="49"/>
      <c r="JD798" s="49"/>
      <c r="JE798" s="49"/>
      <c r="JF798" s="49"/>
      <c r="JG798" s="49"/>
      <c r="JH798" s="49"/>
      <c r="JI798" s="49"/>
      <c r="JJ798" s="49"/>
      <c r="JK798" s="49"/>
      <c r="JL798" s="49"/>
      <c r="JM798" s="49"/>
      <c r="JN798" s="49"/>
      <c r="JO798" s="49"/>
      <c r="JP798" s="49"/>
      <c r="JQ798" s="49"/>
      <c r="JR798" s="49"/>
      <c r="JS798" s="49"/>
      <c r="JT798" s="49"/>
      <c r="JU798" s="49"/>
      <c r="JV798" s="49"/>
      <c r="JW798" s="49"/>
      <c r="JX798" s="49"/>
      <c r="JY798" s="49"/>
      <c r="JZ798" s="49"/>
      <c r="KA798" s="49"/>
      <c r="KB798" s="49"/>
      <c r="KC798" s="49"/>
      <c r="KD798" s="49"/>
      <c r="KE798" s="49"/>
      <c r="KF798" s="49"/>
      <c r="KG798" s="49"/>
      <c r="KH798" s="49"/>
      <c r="KI798" s="49"/>
      <c r="KJ798" s="49"/>
      <c r="KK798" s="49"/>
      <c r="KL798" s="49"/>
      <c r="KM798" s="49"/>
      <c r="KN798" s="49"/>
      <c r="KO798" s="49"/>
      <c r="KP798" s="49"/>
      <c r="KQ798" s="49"/>
      <c r="KR798" s="49"/>
      <c r="KS798" s="49"/>
      <c r="KT798" s="49"/>
      <c r="KU798" s="49"/>
      <c r="KV798" s="49"/>
      <c r="KW798" s="49"/>
      <c r="KX798" s="49"/>
      <c r="KY798" s="49"/>
      <c r="KZ798" s="49"/>
      <c r="LA798" s="49"/>
      <c r="LB798" s="49"/>
      <c r="LC798" s="49"/>
      <c r="LD798" s="49"/>
      <c r="LE798" s="49"/>
      <c r="LF798" s="49"/>
      <c r="LG798" s="49"/>
      <c r="LH798" s="49"/>
      <c r="LI798" s="49"/>
      <c r="LJ798" s="49"/>
      <c r="LK798" s="49"/>
      <c r="LL798" s="49"/>
      <c r="LM798" s="49"/>
      <c r="LN798" s="49"/>
      <c r="LO798" s="49"/>
      <c r="LP798" s="49"/>
      <c r="LQ798" s="49"/>
      <c r="LR798" s="49"/>
      <c r="LS798" s="49"/>
      <c r="LT798" s="49"/>
      <c r="LU798" s="49"/>
      <c r="LV798" s="49"/>
      <c r="LW798" s="49"/>
      <c r="LX798" s="49"/>
      <c r="LY798" s="49"/>
      <c r="LZ798" s="49"/>
      <c r="MA798" s="49"/>
      <c r="MB798" s="49"/>
      <c r="MC798" s="49"/>
      <c r="MD798" s="49"/>
      <c r="ME798" s="49"/>
      <c r="MF798" s="49"/>
      <c r="MG798" s="49"/>
      <c r="MH798" s="49"/>
      <c r="MI798" s="49"/>
      <c r="MJ798" s="49"/>
      <c r="MK798" s="49"/>
      <c r="ML798" s="49"/>
      <c r="MM798" s="49"/>
      <c r="MN798" s="49"/>
      <c r="MO798" s="49"/>
      <c r="MP798" s="49"/>
      <c r="MQ798" s="49"/>
      <c r="MR798" s="49"/>
      <c r="MS798" s="49"/>
      <c r="MT798" s="49"/>
      <c r="MU798" s="49"/>
      <c r="MV798" s="49"/>
      <c r="MW798" s="49"/>
      <c r="MX798" s="49"/>
      <c r="MY798" s="49"/>
      <c r="MZ798" s="49"/>
      <c r="NA798" s="49"/>
      <c r="NB798" s="49"/>
      <c r="NC798" s="49"/>
      <c r="ND798" s="49"/>
      <c r="NE798" s="49"/>
      <c r="NF798" s="49"/>
      <c r="NG798" s="49"/>
      <c r="NH798" s="49"/>
      <c r="NI798" s="49"/>
      <c r="NJ798" s="49"/>
      <c r="NK798" s="49"/>
      <c r="NL798" s="49"/>
      <c r="NM798" s="49"/>
      <c r="NN798" s="49"/>
      <c r="NO798" s="49"/>
      <c r="NP798" s="49"/>
      <c r="NQ798" s="49"/>
    </row>
    <row r="799" spans="1:381" s="50" customFormat="1" x14ac:dyDescent="0.2">
      <c r="A799" s="46">
        <v>799</v>
      </c>
      <c r="B799" s="47" t="s">
        <v>635</v>
      </c>
      <c r="C799" s="47" t="s">
        <v>36</v>
      </c>
      <c r="D799" s="59" t="s">
        <v>2593</v>
      </c>
      <c r="E799" s="66" t="s">
        <v>2169</v>
      </c>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49"/>
      <c r="AT799" s="49"/>
      <c r="AU799" s="49"/>
      <c r="AV799" s="49"/>
      <c r="AW799" s="49"/>
      <c r="AX799" s="49"/>
      <c r="AY799" s="49"/>
      <c r="AZ799" s="49"/>
      <c r="BA799" s="49"/>
      <c r="BB799" s="49"/>
      <c r="BC799" s="49"/>
      <c r="BD799" s="49"/>
      <c r="BE799" s="49"/>
      <c r="BF799" s="49"/>
      <c r="BG799" s="49"/>
      <c r="BH799" s="49"/>
      <c r="BI799" s="49"/>
      <c r="BJ799" s="49"/>
      <c r="BK799" s="49"/>
      <c r="BL799" s="49"/>
      <c r="BM799" s="49"/>
      <c r="BN799" s="49"/>
      <c r="BO799" s="49"/>
      <c r="BP799" s="49"/>
      <c r="BQ799" s="49"/>
      <c r="BR799" s="49"/>
      <c r="BS799" s="49"/>
      <c r="BT799" s="49"/>
      <c r="BU799" s="49"/>
      <c r="BV799" s="49"/>
      <c r="BW799" s="49"/>
      <c r="BX799" s="49"/>
      <c r="BY799" s="49"/>
      <c r="BZ799" s="49"/>
      <c r="CA799" s="49"/>
      <c r="CB799" s="49"/>
      <c r="CC799" s="49"/>
      <c r="CD799" s="49"/>
      <c r="CE799" s="49"/>
      <c r="CF799" s="49"/>
      <c r="CG799" s="49"/>
      <c r="CH799" s="49"/>
      <c r="CI799" s="49"/>
      <c r="CJ799" s="49"/>
      <c r="CK799" s="49"/>
      <c r="CL799" s="49"/>
      <c r="CM799" s="49"/>
      <c r="CN799" s="49"/>
      <c r="CO799" s="49"/>
      <c r="CP799" s="49"/>
      <c r="CQ799" s="49"/>
      <c r="CR799" s="49"/>
      <c r="CS799" s="49"/>
      <c r="CT799" s="49"/>
      <c r="CU799" s="49"/>
      <c r="CV799" s="49"/>
      <c r="CW799" s="49"/>
      <c r="CX799" s="49"/>
      <c r="CY799" s="49"/>
      <c r="CZ799" s="49"/>
      <c r="DA799" s="49"/>
      <c r="DB799" s="49"/>
      <c r="DC799" s="49"/>
      <c r="DD799" s="49"/>
      <c r="DE799" s="49"/>
      <c r="DF799" s="49"/>
      <c r="DG799" s="49"/>
      <c r="DH799" s="49"/>
      <c r="DI799" s="49"/>
      <c r="DJ799" s="49"/>
      <c r="DK799" s="49"/>
      <c r="DL799" s="49"/>
      <c r="DM799" s="49"/>
      <c r="DN799" s="49"/>
      <c r="DO799" s="49"/>
      <c r="DP799" s="49"/>
      <c r="DQ799" s="49"/>
      <c r="DR799" s="49"/>
      <c r="DS799" s="49"/>
      <c r="DT799" s="49"/>
      <c r="DU799" s="49"/>
      <c r="DV799" s="49"/>
      <c r="DW799" s="49"/>
      <c r="DX799" s="49"/>
      <c r="DY799" s="49"/>
      <c r="DZ799" s="49"/>
      <c r="EA799" s="49"/>
      <c r="EB799" s="49"/>
      <c r="EC799" s="49"/>
      <c r="ED799" s="49"/>
      <c r="EE799" s="49"/>
      <c r="EF799" s="49"/>
      <c r="EG799" s="49"/>
      <c r="EH799" s="49"/>
      <c r="EI799" s="49"/>
      <c r="EJ799" s="49"/>
      <c r="EK799" s="49"/>
      <c r="EL799" s="49"/>
      <c r="EM799" s="49"/>
      <c r="EN799" s="49"/>
      <c r="EO799" s="49"/>
      <c r="EP799" s="49"/>
      <c r="EQ799" s="49"/>
      <c r="ER799" s="49"/>
      <c r="ES799" s="49"/>
      <c r="ET799" s="49"/>
      <c r="EU799" s="49"/>
      <c r="EV799" s="49"/>
      <c r="EW799" s="49"/>
      <c r="EX799" s="49"/>
      <c r="EY799" s="49"/>
      <c r="EZ799" s="49"/>
      <c r="FA799" s="49"/>
      <c r="FB799" s="49"/>
      <c r="FC799" s="49"/>
      <c r="FD799" s="49"/>
      <c r="FE799" s="49"/>
      <c r="FF799" s="49"/>
      <c r="FG799" s="49"/>
      <c r="FH799" s="49"/>
      <c r="FI799" s="49"/>
      <c r="FJ799" s="49"/>
      <c r="FK799" s="49"/>
      <c r="FL799" s="49"/>
      <c r="FM799" s="49"/>
      <c r="FN799" s="49"/>
      <c r="FO799" s="49"/>
      <c r="FP799" s="49"/>
      <c r="FQ799" s="49"/>
      <c r="FR799" s="49"/>
      <c r="FS799" s="49"/>
      <c r="FT799" s="49"/>
      <c r="FU799" s="49"/>
      <c r="FV799" s="49"/>
      <c r="FW799" s="49"/>
      <c r="FX799" s="49"/>
      <c r="FY799" s="49"/>
      <c r="FZ799" s="49"/>
      <c r="GA799" s="49"/>
      <c r="GB799" s="49"/>
      <c r="GC799" s="49"/>
      <c r="GD799" s="49"/>
      <c r="GE799" s="49"/>
      <c r="GF799" s="49"/>
      <c r="GG799" s="49"/>
      <c r="GH799" s="49"/>
      <c r="GI799" s="49"/>
      <c r="GJ799" s="49"/>
      <c r="GK799" s="49"/>
      <c r="GL799" s="49"/>
      <c r="GM799" s="49"/>
      <c r="GN799" s="49"/>
      <c r="GO799" s="49"/>
      <c r="GP799" s="49"/>
      <c r="GQ799" s="49"/>
      <c r="GR799" s="49"/>
      <c r="GS799" s="49"/>
      <c r="GT799" s="49"/>
      <c r="GU799" s="49"/>
      <c r="GV799" s="49"/>
      <c r="GW799" s="49"/>
      <c r="GX799" s="49"/>
      <c r="GY799" s="49"/>
      <c r="GZ799" s="49"/>
      <c r="HA799" s="49"/>
      <c r="HB799" s="49"/>
      <c r="HC799" s="49"/>
      <c r="HD799" s="49"/>
      <c r="HE799" s="49"/>
      <c r="HF799" s="49"/>
      <c r="HG799" s="49"/>
      <c r="HH799" s="49"/>
      <c r="HI799" s="49"/>
      <c r="HJ799" s="49"/>
      <c r="HK799" s="49"/>
      <c r="HL799" s="49"/>
      <c r="HM799" s="49"/>
      <c r="HN799" s="49"/>
      <c r="HO799" s="49"/>
      <c r="HP799" s="49"/>
      <c r="HQ799" s="49"/>
      <c r="HR799" s="49"/>
      <c r="HS799" s="49"/>
      <c r="HT799" s="49"/>
      <c r="HU799" s="49"/>
      <c r="HV799" s="49"/>
      <c r="HW799" s="49"/>
      <c r="HX799" s="49"/>
      <c r="HY799" s="49"/>
      <c r="HZ799" s="49"/>
      <c r="IA799" s="49"/>
      <c r="IB799" s="49"/>
      <c r="IC799" s="49"/>
      <c r="ID799" s="49"/>
      <c r="IE799" s="49"/>
      <c r="IF799" s="49"/>
      <c r="IG799" s="49"/>
      <c r="IH799" s="49"/>
      <c r="II799" s="49"/>
      <c r="IJ799" s="49"/>
      <c r="IK799" s="49"/>
      <c r="IL799" s="49"/>
      <c r="IM799" s="49"/>
      <c r="IN799" s="49"/>
      <c r="IO799" s="49"/>
      <c r="IP799" s="49"/>
      <c r="IQ799" s="49"/>
      <c r="IR799" s="49"/>
      <c r="IS799" s="49"/>
      <c r="IT799" s="49"/>
      <c r="IU799" s="49"/>
      <c r="IV799" s="49"/>
      <c r="IW799" s="49"/>
      <c r="IX799" s="49"/>
      <c r="IY799" s="49"/>
      <c r="IZ799" s="49"/>
      <c r="JA799" s="49"/>
      <c r="JB799" s="49"/>
      <c r="JC799" s="49"/>
      <c r="JD799" s="49"/>
      <c r="JE799" s="49"/>
      <c r="JF799" s="49"/>
      <c r="JG799" s="49"/>
      <c r="JH799" s="49"/>
      <c r="JI799" s="49"/>
      <c r="JJ799" s="49"/>
      <c r="JK799" s="49"/>
      <c r="JL799" s="49"/>
      <c r="JM799" s="49"/>
      <c r="JN799" s="49"/>
      <c r="JO799" s="49"/>
      <c r="JP799" s="49"/>
      <c r="JQ799" s="49"/>
      <c r="JR799" s="49"/>
      <c r="JS799" s="49"/>
      <c r="JT799" s="49"/>
      <c r="JU799" s="49"/>
      <c r="JV799" s="49"/>
      <c r="JW799" s="49"/>
      <c r="JX799" s="49"/>
      <c r="JY799" s="49"/>
      <c r="JZ799" s="49"/>
      <c r="KA799" s="49"/>
      <c r="KB799" s="49"/>
      <c r="KC799" s="49"/>
      <c r="KD799" s="49"/>
      <c r="KE799" s="49"/>
      <c r="KF799" s="49"/>
      <c r="KG799" s="49"/>
      <c r="KH799" s="49"/>
      <c r="KI799" s="49"/>
      <c r="KJ799" s="49"/>
      <c r="KK799" s="49"/>
      <c r="KL799" s="49"/>
      <c r="KM799" s="49"/>
      <c r="KN799" s="49"/>
      <c r="KO799" s="49"/>
      <c r="KP799" s="49"/>
      <c r="KQ799" s="49"/>
      <c r="KR799" s="49"/>
      <c r="KS799" s="49"/>
      <c r="KT799" s="49"/>
      <c r="KU799" s="49"/>
      <c r="KV799" s="49"/>
      <c r="KW799" s="49"/>
      <c r="KX799" s="49"/>
      <c r="KY799" s="49"/>
      <c r="KZ799" s="49"/>
      <c r="LA799" s="49"/>
      <c r="LB799" s="49"/>
      <c r="LC799" s="49"/>
      <c r="LD799" s="49"/>
      <c r="LE799" s="49"/>
      <c r="LF799" s="49"/>
      <c r="LG799" s="49"/>
      <c r="LH799" s="49"/>
      <c r="LI799" s="49"/>
      <c r="LJ799" s="49"/>
      <c r="LK799" s="49"/>
      <c r="LL799" s="49"/>
      <c r="LM799" s="49"/>
      <c r="LN799" s="49"/>
      <c r="LO799" s="49"/>
      <c r="LP799" s="49"/>
      <c r="LQ799" s="49"/>
      <c r="LR799" s="49"/>
      <c r="LS799" s="49"/>
      <c r="LT799" s="49"/>
      <c r="LU799" s="49"/>
      <c r="LV799" s="49"/>
      <c r="LW799" s="49"/>
      <c r="LX799" s="49"/>
      <c r="LY799" s="49"/>
      <c r="LZ799" s="49"/>
      <c r="MA799" s="49"/>
      <c r="MB799" s="49"/>
      <c r="MC799" s="49"/>
      <c r="MD799" s="49"/>
      <c r="ME799" s="49"/>
      <c r="MF799" s="49"/>
      <c r="MG799" s="49"/>
      <c r="MH799" s="49"/>
      <c r="MI799" s="49"/>
      <c r="MJ799" s="49"/>
      <c r="MK799" s="49"/>
      <c r="ML799" s="49"/>
      <c r="MM799" s="49"/>
      <c r="MN799" s="49"/>
      <c r="MO799" s="49"/>
      <c r="MP799" s="49"/>
      <c r="MQ799" s="49"/>
      <c r="MR799" s="49"/>
      <c r="MS799" s="49"/>
      <c r="MT799" s="49"/>
      <c r="MU799" s="49"/>
      <c r="MV799" s="49"/>
      <c r="MW799" s="49"/>
      <c r="MX799" s="49"/>
      <c r="MY799" s="49"/>
      <c r="MZ799" s="49"/>
      <c r="NA799" s="49"/>
      <c r="NB799" s="49"/>
      <c r="NC799" s="49"/>
      <c r="ND799" s="49"/>
      <c r="NE799" s="49"/>
      <c r="NF799" s="49"/>
      <c r="NG799" s="49"/>
      <c r="NH799" s="49"/>
      <c r="NI799" s="49"/>
      <c r="NJ799" s="49"/>
      <c r="NK799" s="49"/>
      <c r="NL799" s="49"/>
      <c r="NM799" s="49"/>
      <c r="NN799" s="49"/>
      <c r="NO799" s="49"/>
      <c r="NP799" s="49"/>
      <c r="NQ799" s="49"/>
    </row>
    <row r="800" spans="1:381" s="50" customFormat="1" x14ac:dyDescent="0.2">
      <c r="A800" s="46">
        <v>800</v>
      </c>
      <c r="B800" s="47" t="s">
        <v>636</v>
      </c>
      <c r="C800" s="47" t="s">
        <v>36</v>
      </c>
      <c r="D800" s="59" t="s">
        <v>2593</v>
      </c>
      <c r="E800" s="66" t="s">
        <v>2169</v>
      </c>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49"/>
      <c r="AT800" s="49"/>
      <c r="AU800" s="49"/>
      <c r="AV800" s="49"/>
      <c r="AW800" s="49"/>
      <c r="AX800" s="49"/>
      <c r="AY800" s="49"/>
      <c r="AZ800" s="49"/>
      <c r="BA800" s="49"/>
      <c r="BB800" s="49"/>
      <c r="BC800" s="49"/>
      <c r="BD800" s="49"/>
      <c r="BE800" s="49"/>
      <c r="BF800" s="49"/>
      <c r="BG800" s="49"/>
      <c r="BH800" s="49"/>
      <c r="BI800" s="49"/>
      <c r="BJ800" s="49"/>
      <c r="BK800" s="49"/>
      <c r="BL800" s="49"/>
      <c r="BM800" s="49"/>
      <c r="BN800" s="49"/>
      <c r="BO800" s="49"/>
      <c r="BP800" s="49"/>
      <c r="BQ800" s="49"/>
      <c r="BR800" s="49"/>
      <c r="BS800" s="49"/>
      <c r="BT800" s="49"/>
      <c r="BU800" s="49"/>
      <c r="BV800" s="49"/>
      <c r="BW800" s="49"/>
      <c r="BX800" s="49"/>
      <c r="BY800" s="49"/>
      <c r="BZ800" s="49"/>
      <c r="CA800" s="49"/>
      <c r="CB800" s="49"/>
      <c r="CC800" s="49"/>
      <c r="CD800" s="49"/>
      <c r="CE800" s="49"/>
      <c r="CF800" s="49"/>
      <c r="CG800" s="49"/>
      <c r="CH800" s="49"/>
      <c r="CI800" s="49"/>
      <c r="CJ800" s="49"/>
      <c r="CK800" s="49"/>
      <c r="CL800" s="49"/>
      <c r="CM800" s="49"/>
      <c r="CN800" s="49"/>
      <c r="CO800" s="49"/>
      <c r="CP800" s="49"/>
      <c r="CQ800" s="49"/>
      <c r="CR800" s="49"/>
      <c r="CS800" s="49"/>
      <c r="CT800" s="49"/>
      <c r="CU800" s="49"/>
      <c r="CV800" s="49"/>
      <c r="CW800" s="49"/>
      <c r="CX800" s="49"/>
      <c r="CY800" s="49"/>
      <c r="CZ800" s="49"/>
      <c r="DA800" s="49"/>
      <c r="DB800" s="49"/>
      <c r="DC800" s="49"/>
      <c r="DD800" s="49"/>
      <c r="DE800" s="49"/>
      <c r="DF800" s="49"/>
      <c r="DG800" s="49"/>
      <c r="DH800" s="49"/>
      <c r="DI800" s="49"/>
      <c r="DJ800" s="49"/>
      <c r="DK800" s="49"/>
      <c r="DL800" s="49"/>
      <c r="DM800" s="49"/>
      <c r="DN800" s="49"/>
      <c r="DO800" s="49"/>
      <c r="DP800" s="49"/>
      <c r="DQ800" s="49"/>
      <c r="DR800" s="49"/>
      <c r="DS800" s="49"/>
      <c r="DT800" s="49"/>
      <c r="DU800" s="49"/>
      <c r="DV800" s="49"/>
      <c r="DW800" s="49"/>
      <c r="DX800" s="49"/>
      <c r="DY800" s="49"/>
      <c r="DZ800" s="49"/>
      <c r="EA800" s="49"/>
      <c r="EB800" s="49"/>
      <c r="EC800" s="49"/>
      <c r="ED800" s="49"/>
      <c r="EE800" s="49"/>
      <c r="EF800" s="49"/>
      <c r="EG800" s="49"/>
      <c r="EH800" s="49"/>
      <c r="EI800" s="49"/>
      <c r="EJ800" s="49"/>
      <c r="EK800" s="49"/>
      <c r="EL800" s="49"/>
      <c r="EM800" s="49"/>
      <c r="EN800" s="49"/>
      <c r="EO800" s="49"/>
      <c r="EP800" s="49"/>
      <c r="EQ800" s="49"/>
      <c r="ER800" s="49"/>
      <c r="ES800" s="49"/>
      <c r="ET800" s="49"/>
      <c r="EU800" s="49"/>
      <c r="EV800" s="49"/>
      <c r="EW800" s="49"/>
      <c r="EX800" s="49"/>
      <c r="EY800" s="49"/>
      <c r="EZ800" s="49"/>
      <c r="FA800" s="49"/>
      <c r="FB800" s="49"/>
      <c r="FC800" s="49"/>
      <c r="FD800" s="49"/>
      <c r="FE800" s="49"/>
      <c r="FF800" s="49"/>
      <c r="FG800" s="49"/>
      <c r="FH800" s="49"/>
      <c r="FI800" s="49"/>
      <c r="FJ800" s="49"/>
      <c r="FK800" s="49"/>
      <c r="FL800" s="49"/>
      <c r="FM800" s="49"/>
      <c r="FN800" s="49"/>
      <c r="FO800" s="49"/>
      <c r="FP800" s="49"/>
      <c r="FQ800" s="49"/>
      <c r="FR800" s="49"/>
      <c r="FS800" s="49"/>
      <c r="FT800" s="49"/>
      <c r="FU800" s="49"/>
      <c r="FV800" s="49"/>
      <c r="FW800" s="49"/>
      <c r="FX800" s="49"/>
      <c r="FY800" s="49"/>
      <c r="FZ800" s="49"/>
      <c r="GA800" s="49"/>
      <c r="GB800" s="49"/>
      <c r="GC800" s="49"/>
      <c r="GD800" s="49"/>
      <c r="GE800" s="49"/>
      <c r="GF800" s="49"/>
      <c r="GG800" s="49"/>
      <c r="GH800" s="49"/>
      <c r="GI800" s="49"/>
      <c r="GJ800" s="49"/>
      <c r="GK800" s="49"/>
      <c r="GL800" s="49"/>
      <c r="GM800" s="49"/>
      <c r="GN800" s="49"/>
      <c r="GO800" s="49"/>
      <c r="GP800" s="49"/>
      <c r="GQ800" s="49"/>
      <c r="GR800" s="49"/>
      <c r="GS800" s="49"/>
      <c r="GT800" s="49"/>
      <c r="GU800" s="49"/>
      <c r="GV800" s="49"/>
      <c r="GW800" s="49"/>
      <c r="GX800" s="49"/>
      <c r="GY800" s="49"/>
      <c r="GZ800" s="49"/>
      <c r="HA800" s="49"/>
      <c r="HB800" s="49"/>
      <c r="HC800" s="49"/>
      <c r="HD800" s="49"/>
      <c r="HE800" s="49"/>
      <c r="HF800" s="49"/>
      <c r="HG800" s="49"/>
      <c r="HH800" s="49"/>
      <c r="HI800" s="49"/>
      <c r="HJ800" s="49"/>
      <c r="HK800" s="49"/>
      <c r="HL800" s="49"/>
      <c r="HM800" s="49"/>
      <c r="HN800" s="49"/>
      <c r="HO800" s="49"/>
      <c r="HP800" s="49"/>
      <c r="HQ800" s="49"/>
      <c r="HR800" s="49"/>
      <c r="HS800" s="49"/>
      <c r="HT800" s="49"/>
      <c r="HU800" s="49"/>
      <c r="HV800" s="49"/>
      <c r="HW800" s="49"/>
      <c r="HX800" s="49"/>
      <c r="HY800" s="49"/>
      <c r="HZ800" s="49"/>
      <c r="IA800" s="49"/>
      <c r="IB800" s="49"/>
      <c r="IC800" s="49"/>
      <c r="ID800" s="49"/>
      <c r="IE800" s="49"/>
      <c r="IF800" s="49"/>
      <c r="IG800" s="49"/>
      <c r="IH800" s="49"/>
      <c r="II800" s="49"/>
      <c r="IJ800" s="49"/>
      <c r="IK800" s="49"/>
      <c r="IL800" s="49"/>
      <c r="IM800" s="49"/>
      <c r="IN800" s="49"/>
      <c r="IO800" s="49"/>
      <c r="IP800" s="49"/>
      <c r="IQ800" s="49"/>
      <c r="IR800" s="49"/>
      <c r="IS800" s="49"/>
      <c r="IT800" s="49"/>
      <c r="IU800" s="49"/>
      <c r="IV800" s="49"/>
      <c r="IW800" s="49"/>
      <c r="IX800" s="49"/>
      <c r="IY800" s="49"/>
      <c r="IZ800" s="49"/>
      <c r="JA800" s="49"/>
      <c r="JB800" s="49"/>
      <c r="JC800" s="49"/>
      <c r="JD800" s="49"/>
      <c r="JE800" s="49"/>
      <c r="JF800" s="49"/>
      <c r="JG800" s="49"/>
      <c r="JH800" s="49"/>
      <c r="JI800" s="49"/>
      <c r="JJ800" s="49"/>
      <c r="JK800" s="49"/>
      <c r="JL800" s="49"/>
      <c r="JM800" s="49"/>
      <c r="JN800" s="49"/>
      <c r="JO800" s="49"/>
      <c r="JP800" s="49"/>
      <c r="JQ800" s="49"/>
      <c r="JR800" s="49"/>
      <c r="JS800" s="49"/>
      <c r="JT800" s="49"/>
      <c r="JU800" s="49"/>
      <c r="JV800" s="49"/>
      <c r="JW800" s="49"/>
      <c r="JX800" s="49"/>
      <c r="JY800" s="49"/>
      <c r="JZ800" s="49"/>
      <c r="KA800" s="49"/>
      <c r="KB800" s="49"/>
      <c r="KC800" s="49"/>
      <c r="KD800" s="49"/>
      <c r="KE800" s="49"/>
      <c r="KF800" s="49"/>
      <c r="KG800" s="49"/>
      <c r="KH800" s="49"/>
      <c r="KI800" s="49"/>
      <c r="KJ800" s="49"/>
      <c r="KK800" s="49"/>
      <c r="KL800" s="49"/>
      <c r="KM800" s="49"/>
      <c r="KN800" s="49"/>
      <c r="KO800" s="49"/>
      <c r="KP800" s="49"/>
      <c r="KQ800" s="49"/>
      <c r="KR800" s="49"/>
      <c r="KS800" s="49"/>
      <c r="KT800" s="49"/>
      <c r="KU800" s="49"/>
      <c r="KV800" s="49"/>
      <c r="KW800" s="49"/>
      <c r="KX800" s="49"/>
      <c r="KY800" s="49"/>
      <c r="KZ800" s="49"/>
      <c r="LA800" s="49"/>
      <c r="LB800" s="49"/>
      <c r="LC800" s="49"/>
      <c r="LD800" s="49"/>
      <c r="LE800" s="49"/>
      <c r="LF800" s="49"/>
      <c r="LG800" s="49"/>
      <c r="LH800" s="49"/>
      <c r="LI800" s="49"/>
      <c r="LJ800" s="49"/>
      <c r="LK800" s="49"/>
      <c r="LL800" s="49"/>
      <c r="LM800" s="49"/>
      <c r="LN800" s="49"/>
      <c r="LO800" s="49"/>
      <c r="LP800" s="49"/>
      <c r="LQ800" s="49"/>
      <c r="LR800" s="49"/>
      <c r="LS800" s="49"/>
      <c r="LT800" s="49"/>
      <c r="LU800" s="49"/>
      <c r="LV800" s="49"/>
      <c r="LW800" s="49"/>
      <c r="LX800" s="49"/>
      <c r="LY800" s="49"/>
      <c r="LZ800" s="49"/>
      <c r="MA800" s="49"/>
      <c r="MB800" s="49"/>
      <c r="MC800" s="49"/>
      <c r="MD800" s="49"/>
      <c r="ME800" s="49"/>
      <c r="MF800" s="49"/>
      <c r="MG800" s="49"/>
      <c r="MH800" s="49"/>
      <c r="MI800" s="49"/>
      <c r="MJ800" s="49"/>
      <c r="MK800" s="49"/>
      <c r="ML800" s="49"/>
      <c r="MM800" s="49"/>
      <c r="MN800" s="49"/>
      <c r="MO800" s="49"/>
      <c r="MP800" s="49"/>
      <c r="MQ800" s="49"/>
      <c r="MR800" s="49"/>
      <c r="MS800" s="49"/>
      <c r="MT800" s="49"/>
      <c r="MU800" s="49"/>
      <c r="MV800" s="49"/>
      <c r="MW800" s="49"/>
      <c r="MX800" s="49"/>
      <c r="MY800" s="49"/>
      <c r="MZ800" s="49"/>
      <c r="NA800" s="49"/>
      <c r="NB800" s="49"/>
      <c r="NC800" s="49"/>
      <c r="ND800" s="49"/>
      <c r="NE800" s="49"/>
      <c r="NF800" s="49"/>
      <c r="NG800" s="49"/>
      <c r="NH800" s="49"/>
      <c r="NI800" s="49"/>
      <c r="NJ800" s="49"/>
      <c r="NK800" s="49"/>
      <c r="NL800" s="49"/>
      <c r="NM800" s="49"/>
      <c r="NN800" s="49"/>
      <c r="NO800" s="49"/>
      <c r="NP800" s="49"/>
      <c r="NQ800" s="49"/>
    </row>
    <row r="801" spans="1:381" s="50" customFormat="1" x14ac:dyDescent="0.2">
      <c r="A801" s="46">
        <v>801</v>
      </c>
      <c r="B801" s="47" t="s">
        <v>637</v>
      </c>
      <c r="C801" s="47" t="s">
        <v>36</v>
      </c>
      <c r="D801" s="59" t="s">
        <v>2593</v>
      </c>
      <c r="E801" s="66" t="s">
        <v>2191</v>
      </c>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49"/>
      <c r="AT801" s="49"/>
      <c r="AU801" s="49"/>
      <c r="AV801" s="49"/>
      <c r="AW801" s="49"/>
      <c r="AX801" s="49"/>
      <c r="AY801" s="49"/>
      <c r="AZ801" s="49"/>
      <c r="BA801" s="49"/>
      <c r="BB801" s="49"/>
      <c r="BC801" s="49"/>
      <c r="BD801" s="49"/>
      <c r="BE801" s="49"/>
      <c r="BF801" s="49"/>
      <c r="BG801" s="49"/>
      <c r="BH801" s="49"/>
      <c r="BI801" s="49"/>
      <c r="BJ801" s="49"/>
      <c r="BK801" s="49"/>
      <c r="BL801" s="49"/>
      <c r="BM801" s="49"/>
      <c r="BN801" s="49"/>
      <c r="BO801" s="49"/>
      <c r="BP801" s="49"/>
      <c r="BQ801" s="49"/>
      <c r="BR801" s="49"/>
      <c r="BS801" s="49"/>
      <c r="BT801" s="49"/>
      <c r="BU801" s="49"/>
      <c r="BV801" s="49"/>
      <c r="BW801" s="49"/>
      <c r="BX801" s="49"/>
      <c r="BY801" s="49"/>
      <c r="BZ801" s="49"/>
      <c r="CA801" s="49"/>
      <c r="CB801" s="49"/>
      <c r="CC801" s="49"/>
      <c r="CD801" s="49"/>
      <c r="CE801" s="49"/>
      <c r="CF801" s="49"/>
      <c r="CG801" s="49"/>
      <c r="CH801" s="49"/>
      <c r="CI801" s="49"/>
      <c r="CJ801" s="49"/>
      <c r="CK801" s="49"/>
      <c r="CL801" s="49"/>
      <c r="CM801" s="49"/>
      <c r="CN801" s="49"/>
      <c r="CO801" s="49"/>
      <c r="CP801" s="49"/>
      <c r="CQ801" s="49"/>
      <c r="CR801" s="49"/>
      <c r="CS801" s="49"/>
      <c r="CT801" s="49"/>
      <c r="CU801" s="49"/>
      <c r="CV801" s="49"/>
      <c r="CW801" s="49"/>
      <c r="CX801" s="49"/>
      <c r="CY801" s="49"/>
      <c r="CZ801" s="49"/>
      <c r="DA801" s="49"/>
      <c r="DB801" s="49"/>
      <c r="DC801" s="49"/>
      <c r="DD801" s="49"/>
      <c r="DE801" s="49"/>
      <c r="DF801" s="49"/>
      <c r="DG801" s="49"/>
      <c r="DH801" s="49"/>
      <c r="DI801" s="49"/>
      <c r="DJ801" s="49"/>
      <c r="DK801" s="49"/>
      <c r="DL801" s="49"/>
      <c r="DM801" s="49"/>
      <c r="DN801" s="49"/>
      <c r="DO801" s="49"/>
      <c r="DP801" s="49"/>
      <c r="DQ801" s="49"/>
      <c r="DR801" s="49"/>
      <c r="DS801" s="49"/>
      <c r="DT801" s="49"/>
      <c r="DU801" s="49"/>
      <c r="DV801" s="49"/>
      <c r="DW801" s="49"/>
      <c r="DX801" s="49"/>
      <c r="DY801" s="49"/>
      <c r="DZ801" s="49"/>
      <c r="EA801" s="49"/>
      <c r="EB801" s="49"/>
      <c r="EC801" s="49"/>
      <c r="ED801" s="49"/>
      <c r="EE801" s="49"/>
      <c r="EF801" s="49"/>
      <c r="EG801" s="49"/>
      <c r="EH801" s="49"/>
      <c r="EI801" s="49"/>
      <c r="EJ801" s="49"/>
      <c r="EK801" s="49"/>
      <c r="EL801" s="49"/>
      <c r="EM801" s="49"/>
      <c r="EN801" s="49"/>
      <c r="EO801" s="49"/>
      <c r="EP801" s="49"/>
      <c r="EQ801" s="49"/>
      <c r="ER801" s="49"/>
      <c r="ES801" s="49"/>
      <c r="ET801" s="49"/>
      <c r="EU801" s="49"/>
      <c r="EV801" s="49"/>
      <c r="EW801" s="49"/>
      <c r="EX801" s="49"/>
      <c r="EY801" s="49"/>
      <c r="EZ801" s="49"/>
      <c r="FA801" s="49"/>
      <c r="FB801" s="49"/>
      <c r="FC801" s="49"/>
      <c r="FD801" s="49"/>
      <c r="FE801" s="49"/>
      <c r="FF801" s="49"/>
      <c r="FG801" s="49"/>
      <c r="FH801" s="49"/>
      <c r="FI801" s="49"/>
      <c r="FJ801" s="49"/>
      <c r="FK801" s="49"/>
      <c r="FL801" s="49"/>
      <c r="FM801" s="49"/>
      <c r="FN801" s="49"/>
      <c r="FO801" s="49"/>
      <c r="FP801" s="49"/>
      <c r="FQ801" s="49"/>
      <c r="FR801" s="49"/>
      <c r="FS801" s="49"/>
      <c r="FT801" s="49"/>
      <c r="FU801" s="49"/>
      <c r="FV801" s="49"/>
      <c r="FW801" s="49"/>
      <c r="FX801" s="49"/>
      <c r="FY801" s="49"/>
      <c r="FZ801" s="49"/>
      <c r="GA801" s="49"/>
      <c r="GB801" s="49"/>
      <c r="GC801" s="49"/>
      <c r="GD801" s="49"/>
      <c r="GE801" s="49"/>
      <c r="GF801" s="49"/>
      <c r="GG801" s="49"/>
      <c r="GH801" s="49"/>
      <c r="GI801" s="49"/>
      <c r="GJ801" s="49"/>
      <c r="GK801" s="49"/>
      <c r="GL801" s="49"/>
      <c r="GM801" s="49"/>
      <c r="GN801" s="49"/>
      <c r="GO801" s="49"/>
      <c r="GP801" s="49"/>
      <c r="GQ801" s="49"/>
      <c r="GR801" s="49"/>
      <c r="GS801" s="49"/>
      <c r="GT801" s="49"/>
      <c r="GU801" s="49"/>
      <c r="GV801" s="49"/>
      <c r="GW801" s="49"/>
      <c r="GX801" s="49"/>
      <c r="GY801" s="49"/>
      <c r="GZ801" s="49"/>
      <c r="HA801" s="49"/>
      <c r="HB801" s="49"/>
      <c r="HC801" s="49"/>
      <c r="HD801" s="49"/>
      <c r="HE801" s="49"/>
      <c r="HF801" s="49"/>
      <c r="HG801" s="49"/>
      <c r="HH801" s="49"/>
      <c r="HI801" s="49"/>
      <c r="HJ801" s="49"/>
      <c r="HK801" s="49"/>
      <c r="HL801" s="49"/>
      <c r="HM801" s="49"/>
      <c r="HN801" s="49"/>
      <c r="HO801" s="49"/>
      <c r="HP801" s="49"/>
      <c r="HQ801" s="49"/>
      <c r="HR801" s="49"/>
      <c r="HS801" s="49"/>
      <c r="HT801" s="49"/>
      <c r="HU801" s="49"/>
      <c r="HV801" s="49"/>
      <c r="HW801" s="49"/>
      <c r="HX801" s="49"/>
      <c r="HY801" s="49"/>
      <c r="HZ801" s="49"/>
      <c r="IA801" s="49"/>
      <c r="IB801" s="49"/>
      <c r="IC801" s="49"/>
      <c r="ID801" s="49"/>
      <c r="IE801" s="49"/>
      <c r="IF801" s="49"/>
      <c r="IG801" s="49"/>
      <c r="IH801" s="49"/>
      <c r="II801" s="49"/>
      <c r="IJ801" s="49"/>
      <c r="IK801" s="49"/>
      <c r="IL801" s="49"/>
      <c r="IM801" s="49"/>
      <c r="IN801" s="49"/>
      <c r="IO801" s="49"/>
      <c r="IP801" s="49"/>
      <c r="IQ801" s="49"/>
      <c r="IR801" s="49"/>
      <c r="IS801" s="49"/>
      <c r="IT801" s="49"/>
      <c r="IU801" s="49"/>
      <c r="IV801" s="49"/>
      <c r="IW801" s="49"/>
      <c r="IX801" s="49"/>
      <c r="IY801" s="49"/>
      <c r="IZ801" s="49"/>
      <c r="JA801" s="49"/>
      <c r="JB801" s="49"/>
      <c r="JC801" s="49"/>
      <c r="JD801" s="49"/>
      <c r="JE801" s="49"/>
      <c r="JF801" s="49"/>
      <c r="JG801" s="49"/>
      <c r="JH801" s="49"/>
      <c r="JI801" s="49"/>
      <c r="JJ801" s="49"/>
      <c r="JK801" s="49"/>
      <c r="JL801" s="49"/>
      <c r="JM801" s="49"/>
      <c r="JN801" s="49"/>
      <c r="JO801" s="49"/>
      <c r="JP801" s="49"/>
      <c r="JQ801" s="49"/>
      <c r="JR801" s="49"/>
      <c r="JS801" s="49"/>
      <c r="JT801" s="49"/>
      <c r="JU801" s="49"/>
      <c r="JV801" s="49"/>
      <c r="JW801" s="49"/>
      <c r="JX801" s="49"/>
      <c r="JY801" s="49"/>
      <c r="JZ801" s="49"/>
      <c r="KA801" s="49"/>
      <c r="KB801" s="49"/>
      <c r="KC801" s="49"/>
      <c r="KD801" s="49"/>
      <c r="KE801" s="49"/>
      <c r="KF801" s="49"/>
      <c r="KG801" s="49"/>
      <c r="KH801" s="49"/>
      <c r="KI801" s="49"/>
      <c r="KJ801" s="49"/>
      <c r="KK801" s="49"/>
      <c r="KL801" s="49"/>
      <c r="KM801" s="49"/>
      <c r="KN801" s="49"/>
      <c r="KO801" s="49"/>
      <c r="KP801" s="49"/>
      <c r="KQ801" s="49"/>
      <c r="KR801" s="49"/>
      <c r="KS801" s="49"/>
      <c r="KT801" s="49"/>
      <c r="KU801" s="49"/>
      <c r="KV801" s="49"/>
      <c r="KW801" s="49"/>
      <c r="KX801" s="49"/>
      <c r="KY801" s="49"/>
      <c r="KZ801" s="49"/>
      <c r="LA801" s="49"/>
      <c r="LB801" s="49"/>
      <c r="LC801" s="49"/>
      <c r="LD801" s="49"/>
      <c r="LE801" s="49"/>
      <c r="LF801" s="49"/>
      <c r="LG801" s="49"/>
      <c r="LH801" s="49"/>
      <c r="LI801" s="49"/>
      <c r="LJ801" s="49"/>
      <c r="LK801" s="49"/>
      <c r="LL801" s="49"/>
      <c r="LM801" s="49"/>
      <c r="LN801" s="49"/>
      <c r="LO801" s="49"/>
      <c r="LP801" s="49"/>
      <c r="LQ801" s="49"/>
      <c r="LR801" s="49"/>
      <c r="LS801" s="49"/>
      <c r="LT801" s="49"/>
      <c r="LU801" s="49"/>
      <c r="LV801" s="49"/>
      <c r="LW801" s="49"/>
      <c r="LX801" s="49"/>
      <c r="LY801" s="49"/>
      <c r="LZ801" s="49"/>
      <c r="MA801" s="49"/>
      <c r="MB801" s="49"/>
      <c r="MC801" s="49"/>
      <c r="MD801" s="49"/>
      <c r="ME801" s="49"/>
      <c r="MF801" s="49"/>
      <c r="MG801" s="49"/>
      <c r="MH801" s="49"/>
      <c r="MI801" s="49"/>
      <c r="MJ801" s="49"/>
      <c r="MK801" s="49"/>
      <c r="ML801" s="49"/>
      <c r="MM801" s="49"/>
      <c r="MN801" s="49"/>
      <c r="MO801" s="49"/>
      <c r="MP801" s="49"/>
      <c r="MQ801" s="49"/>
      <c r="MR801" s="49"/>
      <c r="MS801" s="49"/>
      <c r="MT801" s="49"/>
      <c r="MU801" s="49"/>
      <c r="MV801" s="49"/>
      <c r="MW801" s="49"/>
      <c r="MX801" s="49"/>
      <c r="MY801" s="49"/>
      <c r="MZ801" s="49"/>
      <c r="NA801" s="49"/>
      <c r="NB801" s="49"/>
      <c r="NC801" s="49"/>
      <c r="ND801" s="49"/>
      <c r="NE801" s="49"/>
      <c r="NF801" s="49"/>
      <c r="NG801" s="49"/>
      <c r="NH801" s="49"/>
      <c r="NI801" s="49"/>
      <c r="NJ801" s="49"/>
      <c r="NK801" s="49"/>
      <c r="NL801" s="49"/>
      <c r="NM801" s="49"/>
      <c r="NN801" s="49"/>
      <c r="NO801" s="49"/>
      <c r="NP801" s="49"/>
      <c r="NQ801" s="49"/>
    </row>
    <row r="802" spans="1:381" s="50" customFormat="1" x14ac:dyDescent="0.2">
      <c r="A802" s="46">
        <v>802</v>
      </c>
      <c r="B802" s="47" t="s">
        <v>638</v>
      </c>
      <c r="C802" s="47" t="s">
        <v>36</v>
      </c>
      <c r="D802" s="59" t="s">
        <v>2593</v>
      </c>
      <c r="E802" s="66" t="s">
        <v>2192</v>
      </c>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49"/>
      <c r="AT802" s="49"/>
      <c r="AU802" s="49"/>
      <c r="AV802" s="49"/>
      <c r="AW802" s="49"/>
      <c r="AX802" s="49"/>
      <c r="AY802" s="49"/>
      <c r="AZ802" s="49"/>
      <c r="BA802" s="49"/>
      <c r="BB802" s="49"/>
      <c r="BC802" s="49"/>
      <c r="BD802" s="49"/>
      <c r="BE802" s="49"/>
      <c r="BF802" s="49"/>
      <c r="BG802" s="49"/>
      <c r="BH802" s="49"/>
      <c r="BI802" s="49"/>
      <c r="BJ802" s="49"/>
      <c r="BK802" s="49"/>
      <c r="BL802" s="49"/>
      <c r="BM802" s="49"/>
      <c r="BN802" s="49"/>
      <c r="BO802" s="49"/>
      <c r="BP802" s="49"/>
      <c r="BQ802" s="49"/>
      <c r="BR802" s="49"/>
      <c r="BS802" s="49"/>
      <c r="BT802" s="49"/>
      <c r="BU802" s="49"/>
      <c r="BV802" s="49"/>
      <c r="BW802" s="49"/>
      <c r="BX802" s="49"/>
      <c r="BY802" s="49"/>
      <c r="BZ802" s="49"/>
      <c r="CA802" s="49"/>
      <c r="CB802" s="49"/>
      <c r="CC802" s="49"/>
      <c r="CD802" s="49"/>
      <c r="CE802" s="49"/>
      <c r="CF802" s="49"/>
      <c r="CG802" s="49"/>
      <c r="CH802" s="49"/>
      <c r="CI802" s="49"/>
      <c r="CJ802" s="49"/>
      <c r="CK802" s="49"/>
      <c r="CL802" s="49"/>
      <c r="CM802" s="49"/>
      <c r="CN802" s="49"/>
      <c r="CO802" s="49"/>
      <c r="CP802" s="49"/>
      <c r="CQ802" s="49"/>
      <c r="CR802" s="49"/>
      <c r="CS802" s="49"/>
      <c r="CT802" s="49"/>
      <c r="CU802" s="49"/>
      <c r="CV802" s="49"/>
      <c r="CW802" s="49"/>
      <c r="CX802" s="49"/>
      <c r="CY802" s="49"/>
      <c r="CZ802" s="49"/>
      <c r="DA802" s="49"/>
      <c r="DB802" s="49"/>
      <c r="DC802" s="49"/>
      <c r="DD802" s="49"/>
      <c r="DE802" s="49"/>
      <c r="DF802" s="49"/>
      <c r="DG802" s="49"/>
      <c r="DH802" s="49"/>
      <c r="DI802" s="49"/>
      <c r="DJ802" s="49"/>
      <c r="DK802" s="49"/>
      <c r="DL802" s="49"/>
      <c r="DM802" s="49"/>
      <c r="DN802" s="49"/>
      <c r="DO802" s="49"/>
      <c r="DP802" s="49"/>
      <c r="DQ802" s="49"/>
      <c r="DR802" s="49"/>
      <c r="DS802" s="49"/>
      <c r="DT802" s="49"/>
      <c r="DU802" s="49"/>
      <c r="DV802" s="49"/>
      <c r="DW802" s="49"/>
      <c r="DX802" s="49"/>
      <c r="DY802" s="49"/>
      <c r="DZ802" s="49"/>
      <c r="EA802" s="49"/>
      <c r="EB802" s="49"/>
      <c r="EC802" s="49"/>
      <c r="ED802" s="49"/>
      <c r="EE802" s="49"/>
      <c r="EF802" s="49"/>
      <c r="EG802" s="49"/>
      <c r="EH802" s="49"/>
      <c r="EI802" s="49"/>
      <c r="EJ802" s="49"/>
      <c r="EK802" s="49"/>
      <c r="EL802" s="49"/>
      <c r="EM802" s="49"/>
      <c r="EN802" s="49"/>
      <c r="EO802" s="49"/>
      <c r="EP802" s="49"/>
      <c r="EQ802" s="49"/>
      <c r="ER802" s="49"/>
      <c r="ES802" s="49"/>
      <c r="ET802" s="49"/>
      <c r="EU802" s="49"/>
      <c r="EV802" s="49"/>
      <c r="EW802" s="49"/>
      <c r="EX802" s="49"/>
      <c r="EY802" s="49"/>
      <c r="EZ802" s="49"/>
      <c r="FA802" s="49"/>
      <c r="FB802" s="49"/>
      <c r="FC802" s="49"/>
      <c r="FD802" s="49"/>
      <c r="FE802" s="49"/>
      <c r="FF802" s="49"/>
      <c r="FG802" s="49"/>
      <c r="FH802" s="49"/>
      <c r="FI802" s="49"/>
      <c r="FJ802" s="49"/>
      <c r="FK802" s="49"/>
      <c r="FL802" s="49"/>
      <c r="FM802" s="49"/>
      <c r="FN802" s="49"/>
      <c r="FO802" s="49"/>
      <c r="FP802" s="49"/>
      <c r="FQ802" s="49"/>
      <c r="FR802" s="49"/>
      <c r="FS802" s="49"/>
      <c r="FT802" s="49"/>
      <c r="FU802" s="49"/>
      <c r="FV802" s="49"/>
      <c r="FW802" s="49"/>
      <c r="FX802" s="49"/>
      <c r="FY802" s="49"/>
      <c r="FZ802" s="49"/>
      <c r="GA802" s="49"/>
      <c r="GB802" s="49"/>
      <c r="GC802" s="49"/>
      <c r="GD802" s="49"/>
      <c r="GE802" s="49"/>
      <c r="GF802" s="49"/>
      <c r="GG802" s="49"/>
      <c r="GH802" s="49"/>
      <c r="GI802" s="49"/>
      <c r="GJ802" s="49"/>
      <c r="GK802" s="49"/>
      <c r="GL802" s="49"/>
      <c r="GM802" s="49"/>
      <c r="GN802" s="49"/>
      <c r="GO802" s="49"/>
      <c r="GP802" s="49"/>
      <c r="GQ802" s="49"/>
      <c r="GR802" s="49"/>
      <c r="GS802" s="49"/>
      <c r="GT802" s="49"/>
      <c r="GU802" s="49"/>
      <c r="GV802" s="49"/>
      <c r="GW802" s="49"/>
      <c r="GX802" s="49"/>
      <c r="GY802" s="49"/>
      <c r="GZ802" s="49"/>
      <c r="HA802" s="49"/>
      <c r="HB802" s="49"/>
      <c r="HC802" s="49"/>
      <c r="HD802" s="49"/>
      <c r="HE802" s="49"/>
      <c r="HF802" s="49"/>
      <c r="HG802" s="49"/>
      <c r="HH802" s="49"/>
      <c r="HI802" s="49"/>
      <c r="HJ802" s="49"/>
      <c r="HK802" s="49"/>
      <c r="HL802" s="49"/>
      <c r="HM802" s="49"/>
      <c r="HN802" s="49"/>
      <c r="HO802" s="49"/>
      <c r="HP802" s="49"/>
      <c r="HQ802" s="49"/>
      <c r="HR802" s="49"/>
      <c r="HS802" s="49"/>
      <c r="HT802" s="49"/>
      <c r="HU802" s="49"/>
      <c r="HV802" s="49"/>
      <c r="HW802" s="49"/>
      <c r="HX802" s="49"/>
      <c r="HY802" s="49"/>
      <c r="HZ802" s="49"/>
      <c r="IA802" s="49"/>
      <c r="IB802" s="49"/>
      <c r="IC802" s="49"/>
      <c r="ID802" s="49"/>
      <c r="IE802" s="49"/>
      <c r="IF802" s="49"/>
      <c r="IG802" s="49"/>
      <c r="IH802" s="49"/>
      <c r="II802" s="49"/>
      <c r="IJ802" s="49"/>
      <c r="IK802" s="49"/>
      <c r="IL802" s="49"/>
      <c r="IM802" s="49"/>
      <c r="IN802" s="49"/>
      <c r="IO802" s="49"/>
      <c r="IP802" s="49"/>
      <c r="IQ802" s="49"/>
      <c r="IR802" s="49"/>
      <c r="IS802" s="49"/>
      <c r="IT802" s="49"/>
      <c r="IU802" s="49"/>
      <c r="IV802" s="49"/>
      <c r="IW802" s="49"/>
      <c r="IX802" s="49"/>
      <c r="IY802" s="49"/>
      <c r="IZ802" s="49"/>
      <c r="JA802" s="49"/>
      <c r="JB802" s="49"/>
      <c r="JC802" s="49"/>
      <c r="JD802" s="49"/>
      <c r="JE802" s="49"/>
      <c r="JF802" s="49"/>
      <c r="JG802" s="49"/>
      <c r="JH802" s="49"/>
      <c r="JI802" s="49"/>
      <c r="JJ802" s="49"/>
      <c r="JK802" s="49"/>
      <c r="JL802" s="49"/>
      <c r="JM802" s="49"/>
      <c r="JN802" s="49"/>
      <c r="JO802" s="49"/>
      <c r="JP802" s="49"/>
      <c r="JQ802" s="49"/>
      <c r="JR802" s="49"/>
      <c r="JS802" s="49"/>
      <c r="JT802" s="49"/>
      <c r="JU802" s="49"/>
      <c r="JV802" s="49"/>
      <c r="JW802" s="49"/>
      <c r="JX802" s="49"/>
      <c r="JY802" s="49"/>
      <c r="JZ802" s="49"/>
      <c r="KA802" s="49"/>
      <c r="KB802" s="49"/>
      <c r="KC802" s="49"/>
      <c r="KD802" s="49"/>
      <c r="KE802" s="49"/>
      <c r="KF802" s="49"/>
      <c r="KG802" s="49"/>
      <c r="KH802" s="49"/>
      <c r="KI802" s="49"/>
      <c r="KJ802" s="49"/>
      <c r="KK802" s="49"/>
      <c r="KL802" s="49"/>
      <c r="KM802" s="49"/>
      <c r="KN802" s="49"/>
      <c r="KO802" s="49"/>
      <c r="KP802" s="49"/>
      <c r="KQ802" s="49"/>
      <c r="KR802" s="49"/>
      <c r="KS802" s="49"/>
      <c r="KT802" s="49"/>
      <c r="KU802" s="49"/>
      <c r="KV802" s="49"/>
      <c r="KW802" s="49"/>
      <c r="KX802" s="49"/>
      <c r="KY802" s="49"/>
      <c r="KZ802" s="49"/>
      <c r="LA802" s="49"/>
      <c r="LB802" s="49"/>
      <c r="LC802" s="49"/>
      <c r="LD802" s="49"/>
      <c r="LE802" s="49"/>
      <c r="LF802" s="49"/>
      <c r="LG802" s="49"/>
      <c r="LH802" s="49"/>
      <c r="LI802" s="49"/>
      <c r="LJ802" s="49"/>
      <c r="LK802" s="49"/>
      <c r="LL802" s="49"/>
      <c r="LM802" s="49"/>
      <c r="LN802" s="49"/>
      <c r="LO802" s="49"/>
      <c r="LP802" s="49"/>
      <c r="LQ802" s="49"/>
      <c r="LR802" s="49"/>
      <c r="LS802" s="49"/>
      <c r="LT802" s="49"/>
      <c r="LU802" s="49"/>
      <c r="LV802" s="49"/>
      <c r="LW802" s="49"/>
      <c r="LX802" s="49"/>
      <c r="LY802" s="49"/>
      <c r="LZ802" s="49"/>
      <c r="MA802" s="49"/>
      <c r="MB802" s="49"/>
      <c r="MC802" s="49"/>
      <c r="MD802" s="49"/>
      <c r="ME802" s="49"/>
      <c r="MF802" s="49"/>
      <c r="MG802" s="49"/>
      <c r="MH802" s="49"/>
      <c r="MI802" s="49"/>
      <c r="MJ802" s="49"/>
      <c r="MK802" s="49"/>
      <c r="ML802" s="49"/>
      <c r="MM802" s="49"/>
      <c r="MN802" s="49"/>
      <c r="MO802" s="49"/>
      <c r="MP802" s="49"/>
      <c r="MQ802" s="49"/>
      <c r="MR802" s="49"/>
      <c r="MS802" s="49"/>
      <c r="MT802" s="49"/>
      <c r="MU802" s="49"/>
      <c r="MV802" s="49"/>
      <c r="MW802" s="49"/>
      <c r="MX802" s="49"/>
      <c r="MY802" s="49"/>
      <c r="MZ802" s="49"/>
      <c r="NA802" s="49"/>
      <c r="NB802" s="49"/>
      <c r="NC802" s="49"/>
      <c r="ND802" s="49"/>
      <c r="NE802" s="49"/>
      <c r="NF802" s="49"/>
      <c r="NG802" s="49"/>
      <c r="NH802" s="49"/>
      <c r="NI802" s="49"/>
      <c r="NJ802" s="49"/>
      <c r="NK802" s="49"/>
      <c r="NL802" s="49"/>
      <c r="NM802" s="49"/>
      <c r="NN802" s="49"/>
      <c r="NO802" s="49"/>
      <c r="NP802" s="49"/>
      <c r="NQ802" s="49"/>
    </row>
    <row r="803" spans="1:381" x14ac:dyDescent="0.2">
      <c r="A803" s="46">
        <v>803</v>
      </c>
      <c r="B803" s="47" t="s">
        <v>639</v>
      </c>
      <c r="C803" s="47" t="s">
        <v>36</v>
      </c>
      <c r="D803" s="59" t="s">
        <v>2593</v>
      </c>
      <c r="E803" s="66" t="s">
        <v>2168</v>
      </c>
    </row>
    <row r="804" spans="1:381" s="50" customFormat="1" x14ac:dyDescent="0.2">
      <c r="A804" s="46">
        <v>804</v>
      </c>
      <c r="B804" s="47" t="s">
        <v>640</v>
      </c>
      <c r="C804" s="47" t="s">
        <v>36</v>
      </c>
      <c r="D804" s="59" t="s">
        <v>2593</v>
      </c>
      <c r="E804" s="66" t="s">
        <v>1900</v>
      </c>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49"/>
      <c r="AT804" s="49"/>
      <c r="AU804" s="49"/>
      <c r="AV804" s="49"/>
      <c r="AW804" s="49"/>
      <c r="AX804" s="49"/>
      <c r="AY804" s="49"/>
      <c r="AZ804" s="49"/>
      <c r="BA804" s="49"/>
      <c r="BB804" s="49"/>
      <c r="BC804" s="49"/>
      <c r="BD804" s="49"/>
      <c r="BE804" s="49"/>
      <c r="BF804" s="49"/>
      <c r="BG804" s="49"/>
      <c r="BH804" s="49"/>
      <c r="BI804" s="49"/>
      <c r="BJ804" s="49"/>
      <c r="BK804" s="49"/>
      <c r="BL804" s="49"/>
      <c r="BM804" s="49"/>
      <c r="BN804" s="49"/>
      <c r="BO804" s="49"/>
      <c r="BP804" s="49"/>
      <c r="BQ804" s="49"/>
      <c r="BR804" s="49"/>
      <c r="BS804" s="49"/>
      <c r="BT804" s="49"/>
      <c r="BU804" s="49"/>
      <c r="BV804" s="49"/>
      <c r="BW804" s="49"/>
      <c r="BX804" s="49"/>
      <c r="BY804" s="49"/>
      <c r="BZ804" s="49"/>
      <c r="CA804" s="49"/>
      <c r="CB804" s="49"/>
      <c r="CC804" s="49"/>
      <c r="CD804" s="49"/>
      <c r="CE804" s="49"/>
      <c r="CF804" s="49"/>
      <c r="CG804" s="49"/>
      <c r="CH804" s="49"/>
      <c r="CI804" s="49"/>
      <c r="CJ804" s="49"/>
      <c r="CK804" s="49"/>
      <c r="CL804" s="49"/>
      <c r="CM804" s="49"/>
      <c r="CN804" s="49"/>
      <c r="CO804" s="49"/>
      <c r="CP804" s="49"/>
      <c r="CQ804" s="49"/>
      <c r="CR804" s="49"/>
      <c r="CS804" s="49"/>
      <c r="CT804" s="49"/>
      <c r="CU804" s="49"/>
      <c r="CV804" s="49"/>
      <c r="CW804" s="49"/>
      <c r="CX804" s="49"/>
      <c r="CY804" s="49"/>
      <c r="CZ804" s="49"/>
      <c r="DA804" s="49"/>
      <c r="DB804" s="49"/>
      <c r="DC804" s="49"/>
      <c r="DD804" s="49"/>
      <c r="DE804" s="49"/>
      <c r="DF804" s="49"/>
      <c r="DG804" s="49"/>
      <c r="DH804" s="49"/>
      <c r="DI804" s="49"/>
      <c r="DJ804" s="49"/>
      <c r="DK804" s="49"/>
      <c r="DL804" s="49"/>
      <c r="DM804" s="49"/>
      <c r="DN804" s="49"/>
      <c r="DO804" s="49"/>
      <c r="DP804" s="49"/>
      <c r="DQ804" s="49"/>
      <c r="DR804" s="49"/>
      <c r="DS804" s="49"/>
      <c r="DT804" s="49"/>
      <c r="DU804" s="49"/>
      <c r="DV804" s="49"/>
      <c r="DW804" s="49"/>
      <c r="DX804" s="49"/>
      <c r="DY804" s="49"/>
      <c r="DZ804" s="49"/>
      <c r="EA804" s="49"/>
      <c r="EB804" s="49"/>
      <c r="EC804" s="49"/>
      <c r="ED804" s="49"/>
      <c r="EE804" s="49"/>
      <c r="EF804" s="49"/>
      <c r="EG804" s="49"/>
      <c r="EH804" s="49"/>
      <c r="EI804" s="49"/>
      <c r="EJ804" s="49"/>
      <c r="EK804" s="49"/>
      <c r="EL804" s="49"/>
      <c r="EM804" s="49"/>
      <c r="EN804" s="49"/>
      <c r="EO804" s="49"/>
      <c r="EP804" s="49"/>
      <c r="EQ804" s="49"/>
      <c r="ER804" s="49"/>
      <c r="ES804" s="49"/>
      <c r="ET804" s="49"/>
      <c r="EU804" s="49"/>
      <c r="EV804" s="49"/>
      <c r="EW804" s="49"/>
      <c r="EX804" s="49"/>
      <c r="EY804" s="49"/>
      <c r="EZ804" s="49"/>
      <c r="FA804" s="49"/>
      <c r="FB804" s="49"/>
      <c r="FC804" s="49"/>
      <c r="FD804" s="49"/>
      <c r="FE804" s="49"/>
      <c r="FF804" s="49"/>
      <c r="FG804" s="49"/>
      <c r="FH804" s="49"/>
      <c r="FI804" s="49"/>
      <c r="FJ804" s="49"/>
      <c r="FK804" s="49"/>
      <c r="FL804" s="49"/>
      <c r="FM804" s="49"/>
      <c r="FN804" s="49"/>
      <c r="FO804" s="49"/>
      <c r="FP804" s="49"/>
      <c r="FQ804" s="49"/>
      <c r="FR804" s="49"/>
      <c r="FS804" s="49"/>
      <c r="FT804" s="49"/>
      <c r="FU804" s="49"/>
      <c r="FV804" s="49"/>
      <c r="FW804" s="49"/>
      <c r="FX804" s="49"/>
      <c r="FY804" s="49"/>
      <c r="FZ804" s="49"/>
      <c r="GA804" s="49"/>
      <c r="GB804" s="49"/>
      <c r="GC804" s="49"/>
      <c r="GD804" s="49"/>
      <c r="GE804" s="49"/>
      <c r="GF804" s="49"/>
      <c r="GG804" s="49"/>
      <c r="GH804" s="49"/>
      <c r="GI804" s="49"/>
      <c r="GJ804" s="49"/>
      <c r="GK804" s="49"/>
      <c r="GL804" s="49"/>
      <c r="GM804" s="49"/>
      <c r="GN804" s="49"/>
      <c r="GO804" s="49"/>
      <c r="GP804" s="49"/>
      <c r="GQ804" s="49"/>
      <c r="GR804" s="49"/>
      <c r="GS804" s="49"/>
      <c r="GT804" s="49"/>
      <c r="GU804" s="49"/>
      <c r="GV804" s="49"/>
      <c r="GW804" s="49"/>
      <c r="GX804" s="49"/>
      <c r="GY804" s="49"/>
      <c r="GZ804" s="49"/>
      <c r="HA804" s="49"/>
      <c r="HB804" s="49"/>
      <c r="HC804" s="49"/>
      <c r="HD804" s="49"/>
      <c r="HE804" s="49"/>
      <c r="HF804" s="49"/>
      <c r="HG804" s="49"/>
      <c r="HH804" s="49"/>
      <c r="HI804" s="49"/>
      <c r="HJ804" s="49"/>
      <c r="HK804" s="49"/>
      <c r="HL804" s="49"/>
      <c r="HM804" s="49"/>
      <c r="HN804" s="49"/>
      <c r="HO804" s="49"/>
      <c r="HP804" s="49"/>
      <c r="HQ804" s="49"/>
      <c r="HR804" s="49"/>
      <c r="HS804" s="49"/>
      <c r="HT804" s="49"/>
      <c r="HU804" s="49"/>
      <c r="HV804" s="49"/>
      <c r="HW804" s="49"/>
      <c r="HX804" s="49"/>
      <c r="HY804" s="49"/>
      <c r="HZ804" s="49"/>
      <c r="IA804" s="49"/>
      <c r="IB804" s="49"/>
      <c r="IC804" s="49"/>
      <c r="ID804" s="49"/>
      <c r="IE804" s="49"/>
      <c r="IF804" s="49"/>
      <c r="IG804" s="49"/>
      <c r="IH804" s="49"/>
      <c r="II804" s="49"/>
      <c r="IJ804" s="49"/>
      <c r="IK804" s="49"/>
      <c r="IL804" s="49"/>
      <c r="IM804" s="49"/>
      <c r="IN804" s="49"/>
      <c r="IO804" s="49"/>
      <c r="IP804" s="49"/>
      <c r="IQ804" s="49"/>
      <c r="IR804" s="49"/>
      <c r="IS804" s="49"/>
      <c r="IT804" s="49"/>
      <c r="IU804" s="49"/>
      <c r="IV804" s="49"/>
      <c r="IW804" s="49"/>
      <c r="IX804" s="49"/>
      <c r="IY804" s="49"/>
      <c r="IZ804" s="49"/>
      <c r="JA804" s="49"/>
      <c r="JB804" s="49"/>
      <c r="JC804" s="49"/>
      <c r="JD804" s="49"/>
      <c r="JE804" s="49"/>
      <c r="JF804" s="49"/>
      <c r="JG804" s="49"/>
      <c r="JH804" s="49"/>
      <c r="JI804" s="49"/>
      <c r="JJ804" s="49"/>
      <c r="JK804" s="49"/>
      <c r="JL804" s="49"/>
      <c r="JM804" s="49"/>
      <c r="JN804" s="49"/>
      <c r="JO804" s="49"/>
      <c r="JP804" s="49"/>
      <c r="JQ804" s="49"/>
      <c r="JR804" s="49"/>
      <c r="JS804" s="49"/>
      <c r="JT804" s="49"/>
      <c r="JU804" s="49"/>
      <c r="JV804" s="49"/>
      <c r="JW804" s="49"/>
      <c r="JX804" s="49"/>
      <c r="JY804" s="49"/>
      <c r="JZ804" s="49"/>
      <c r="KA804" s="49"/>
      <c r="KB804" s="49"/>
      <c r="KC804" s="49"/>
      <c r="KD804" s="49"/>
      <c r="KE804" s="49"/>
      <c r="KF804" s="49"/>
      <c r="KG804" s="49"/>
      <c r="KH804" s="49"/>
      <c r="KI804" s="49"/>
      <c r="KJ804" s="49"/>
      <c r="KK804" s="49"/>
      <c r="KL804" s="49"/>
      <c r="KM804" s="49"/>
      <c r="KN804" s="49"/>
      <c r="KO804" s="49"/>
      <c r="KP804" s="49"/>
      <c r="KQ804" s="49"/>
      <c r="KR804" s="49"/>
      <c r="KS804" s="49"/>
      <c r="KT804" s="49"/>
      <c r="KU804" s="49"/>
      <c r="KV804" s="49"/>
      <c r="KW804" s="49"/>
      <c r="KX804" s="49"/>
      <c r="KY804" s="49"/>
      <c r="KZ804" s="49"/>
      <c r="LA804" s="49"/>
      <c r="LB804" s="49"/>
      <c r="LC804" s="49"/>
      <c r="LD804" s="49"/>
      <c r="LE804" s="49"/>
      <c r="LF804" s="49"/>
      <c r="LG804" s="49"/>
      <c r="LH804" s="49"/>
      <c r="LI804" s="49"/>
      <c r="LJ804" s="49"/>
      <c r="LK804" s="49"/>
      <c r="LL804" s="49"/>
      <c r="LM804" s="49"/>
      <c r="LN804" s="49"/>
      <c r="LO804" s="49"/>
      <c r="LP804" s="49"/>
      <c r="LQ804" s="49"/>
      <c r="LR804" s="49"/>
      <c r="LS804" s="49"/>
      <c r="LT804" s="49"/>
      <c r="LU804" s="49"/>
      <c r="LV804" s="49"/>
      <c r="LW804" s="49"/>
      <c r="LX804" s="49"/>
      <c r="LY804" s="49"/>
      <c r="LZ804" s="49"/>
      <c r="MA804" s="49"/>
      <c r="MB804" s="49"/>
      <c r="MC804" s="49"/>
      <c r="MD804" s="49"/>
      <c r="ME804" s="49"/>
      <c r="MF804" s="49"/>
      <c r="MG804" s="49"/>
      <c r="MH804" s="49"/>
      <c r="MI804" s="49"/>
      <c r="MJ804" s="49"/>
      <c r="MK804" s="49"/>
      <c r="ML804" s="49"/>
      <c r="MM804" s="49"/>
      <c r="MN804" s="49"/>
      <c r="MO804" s="49"/>
      <c r="MP804" s="49"/>
      <c r="MQ804" s="49"/>
      <c r="MR804" s="49"/>
      <c r="MS804" s="49"/>
      <c r="MT804" s="49"/>
      <c r="MU804" s="49"/>
      <c r="MV804" s="49"/>
      <c r="MW804" s="49"/>
      <c r="MX804" s="49"/>
      <c r="MY804" s="49"/>
      <c r="MZ804" s="49"/>
      <c r="NA804" s="49"/>
      <c r="NB804" s="49"/>
      <c r="NC804" s="49"/>
      <c r="ND804" s="49"/>
      <c r="NE804" s="49"/>
      <c r="NF804" s="49"/>
      <c r="NG804" s="49"/>
      <c r="NH804" s="49"/>
      <c r="NI804" s="49"/>
      <c r="NJ804" s="49"/>
      <c r="NK804" s="49"/>
      <c r="NL804" s="49"/>
      <c r="NM804" s="49"/>
      <c r="NN804" s="49"/>
      <c r="NO804" s="49"/>
      <c r="NP804" s="49"/>
      <c r="NQ804" s="49"/>
    </row>
    <row r="805" spans="1:381" s="50" customFormat="1" x14ac:dyDescent="0.2">
      <c r="A805" s="46">
        <v>805</v>
      </c>
      <c r="B805" s="47" t="s">
        <v>489</v>
      </c>
      <c r="C805" s="47" t="s">
        <v>36</v>
      </c>
      <c r="D805" s="59" t="s">
        <v>2593</v>
      </c>
      <c r="E805" s="66" t="s">
        <v>2193</v>
      </c>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49"/>
      <c r="AT805" s="49"/>
      <c r="AU805" s="49"/>
      <c r="AV805" s="49"/>
      <c r="AW805" s="49"/>
      <c r="AX805" s="49"/>
      <c r="AY805" s="49"/>
      <c r="AZ805" s="49"/>
      <c r="BA805" s="49"/>
      <c r="BB805" s="49"/>
      <c r="BC805" s="49"/>
      <c r="BD805" s="49"/>
      <c r="BE805" s="49"/>
      <c r="BF805" s="49"/>
      <c r="BG805" s="49"/>
      <c r="BH805" s="49"/>
      <c r="BI805" s="49"/>
      <c r="BJ805" s="49"/>
      <c r="BK805" s="49"/>
      <c r="BL805" s="49"/>
      <c r="BM805" s="49"/>
      <c r="BN805" s="49"/>
      <c r="BO805" s="49"/>
      <c r="BP805" s="49"/>
      <c r="BQ805" s="49"/>
      <c r="BR805" s="49"/>
      <c r="BS805" s="49"/>
      <c r="BT805" s="49"/>
      <c r="BU805" s="49"/>
      <c r="BV805" s="49"/>
      <c r="BW805" s="49"/>
      <c r="BX805" s="49"/>
      <c r="BY805" s="49"/>
      <c r="BZ805" s="49"/>
      <c r="CA805" s="49"/>
      <c r="CB805" s="49"/>
      <c r="CC805" s="49"/>
      <c r="CD805" s="49"/>
      <c r="CE805" s="49"/>
      <c r="CF805" s="49"/>
      <c r="CG805" s="49"/>
      <c r="CH805" s="49"/>
      <c r="CI805" s="49"/>
      <c r="CJ805" s="49"/>
      <c r="CK805" s="49"/>
      <c r="CL805" s="49"/>
      <c r="CM805" s="49"/>
      <c r="CN805" s="49"/>
      <c r="CO805" s="49"/>
      <c r="CP805" s="49"/>
      <c r="CQ805" s="49"/>
      <c r="CR805" s="49"/>
      <c r="CS805" s="49"/>
      <c r="CT805" s="49"/>
      <c r="CU805" s="49"/>
      <c r="CV805" s="49"/>
      <c r="CW805" s="49"/>
      <c r="CX805" s="49"/>
      <c r="CY805" s="49"/>
      <c r="CZ805" s="49"/>
      <c r="DA805" s="49"/>
      <c r="DB805" s="49"/>
      <c r="DC805" s="49"/>
      <c r="DD805" s="49"/>
      <c r="DE805" s="49"/>
      <c r="DF805" s="49"/>
      <c r="DG805" s="49"/>
      <c r="DH805" s="49"/>
      <c r="DI805" s="49"/>
      <c r="DJ805" s="49"/>
      <c r="DK805" s="49"/>
      <c r="DL805" s="49"/>
      <c r="DM805" s="49"/>
      <c r="DN805" s="49"/>
      <c r="DO805" s="49"/>
      <c r="DP805" s="49"/>
      <c r="DQ805" s="49"/>
      <c r="DR805" s="49"/>
      <c r="DS805" s="49"/>
      <c r="DT805" s="49"/>
      <c r="DU805" s="49"/>
      <c r="DV805" s="49"/>
      <c r="DW805" s="49"/>
      <c r="DX805" s="49"/>
      <c r="DY805" s="49"/>
      <c r="DZ805" s="49"/>
      <c r="EA805" s="49"/>
      <c r="EB805" s="49"/>
      <c r="EC805" s="49"/>
      <c r="ED805" s="49"/>
      <c r="EE805" s="49"/>
      <c r="EF805" s="49"/>
      <c r="EG805" s="49"/>
      <c r="EH805" s="49"/>
      <c r="EI805" s="49"/>
      <c r="EJ805" s="49"/>
      <c r="EK805" s="49"/>
      <c r="EL805" s="49"/>
      <c r="EM805" s="49"/>
      <c r="EN805" s="49"/>
      <c r="EO805" s="49"/>
      <c r="EP805" s="49"/>
      <c r="EQ805" s="49"/>
      <c r="ER805" s="49"/>
      <c r="ES805" s="49"/>
      <c r="ET805" s="49"/>
      <c r="EU805" s="49"/>
      <c r="EV805" s="49"/>
      <c r="EW805" s="49"/>
      <c r="EX805" s="49"/>
      <c r="EY805" s="49"/>
      <c r="EZ805" s="49"/>
      <c r="FA805" s="49"/>
      <c r="FB805" s="49"/>
      <c r="FC805" s="49"/>
      <c r="FD805" s="49"/>
      <c r="FE805" s="49"/>
      <c r="FF805" s="49"/>
      <c r="FG805" s="49"/>
      <c r="FH805" s="49"/>
      <c r="FI805" s="49"/>
      <c r="FJ805" s="49"/>
      <c r="FK805" s="49"/>
      <c r="FL805" s="49"/>
      <c r="FM805" s="49"/>
      <c r="FN805" s="49"/>
      <c r="FO805" s="49"/>
      <c r="FP805" s="49"/>
      <c r="FQ805" s="49"/>
      <c r="FR805" s="49"/>
      <c r="FS805" s="49"/>
      <c r="FT805" s="49"/>
      <c r="FU805" s="49"/>
      <c r="FV805" s="49"/>
      <c r="FW805" s="49"/>
      <c r="FX805" s="49"/>
      <c r="FY805" s="49"/>
      <c r="FZ805" s="49"/>
      <c r="GA805" s="49"/>
      <c r="GB805" s="49"/>
      <c r="GC805" s="49"/>
      <c r="GD805" s="49"/>
      <c r="GE805" s="49"/>
      <c r="GF805" s="49"/>
      <c r="GG805" s="49"/>
      <c r="GH805" s="49"/>
      <c r="GI805" s="49"/>
      <c r="GJ805" s="49"/>
      <c r="GK805" s="49"/>
      <c r="GL805" s="49"/>
      <c r="GM805" s="49"/>
      <c r="GN805" s="49"/>
      <c r="GO805" s="49"/>
      <c r="GP805" s="49"/>
      <c r="GQ805" s="49"/>
      <c r="GR805" s="49"/>
      <c r="GS805" s="49"/>
      <c r="GT805" s="49"/>
      <c r="GU805" s="49"/>
      <c r="GV805" s="49"/>
      <c r="GW805" s="49"/>
      <c r="GX805" s="49"/>
      <c r="GY805" s="49"/>
      <c r="GZ805" s="49"/>
      <c r="HA805" s="49"/>
      <c r="HB805" s="49"/>
      <c r="HC805" s="49"/>
      <c r="HD805" s="49"/>
      <c r="HE805" s="49"/>
      <c r="HF805" s="49"/>
      <c r="HG805" s="49"/>
      <c r="HH805" s="49"/>
      <c r="HI805" s="49"/>
      <c r="HJ805" s="49"/>
      <c r="HK805" s="49"/>
      <c r="HL805" s="49"/>
      <c r="HM805" s="49"/>
      <c r="HN805" s="49"/>
      <c r="HO805" s="49"/>
      <c r="HP805" s="49"/>
      <c r="HQ805" s="49"/>
      <c r="HR805" s="49"/>
      <c r="HS805" s="49"/>
      <c r="HT805" s="49"/>
      <c r="HU805" s="49"/>
      <c r="HV805" s="49"/>
      <c r="HW805" s="49"/>
      <c r="HX805" s="49"/>
      <c r="HY805" s="49"/>
      <c r="HZ805" s="49"/>
      <c r="IA805" s="49"/>
      <c r="IB805" s="49"/>
      <c r="IC805" s="49"/>
      <c r="ID805" s="49"/>
      <c r="IE805" s="49"/>
      <c r="IF805" s="49"/>
      <c r="IG805" s="49"/>
      <c r="IH805" s="49"/>
      <c r="II805" s="49"/>
      <c r="IJ805" s="49"/>
      <c r="IK805" s="49"/>
      <c r="IL805" s="49"/>
      <c r="IM805" s="49"/>
      <c r="IN805" s="49"/>
      <c r="IO805" s="49"/>
      <c r="IP805" s="49"/>
      <c r="IQ805" s="49"/>
      <c r="IR805" s="49"/>
      <c r="IS805" s="49"/>
      <c r="IT805" s="49"/>
      <c r="IU805" s="49"/>
      <c r="IV805" s="49"/>
      <c r="IW805" s="49"/>
      <c r="IX805" s="49"/>
      <c r="IY805" s="49"/>
      <c r="IZ805" s="49"/>
      <c r="JA805" s="49"/>
      <c r="JB805" s="49"/>
      <c r="JC805" s="49"/>
      <c r="JD805" s="49"/>
      <c r="JE805" s="49"/>
      <c r="JF805" s="49"/>
      <c r="JG805" s="49"/>
      <c r="JH805" s="49"/>
      <c r="JI805" s="49"/>
      <c r="JJ805" s="49"/>
      <c r="JK805" s="49"/>
      <c r="JL805" s="49"/>
      <c r="JM805" s="49"/>
      <c r="JN805" s="49"/>
      <c r="JO805" s="49"/>
      <c r="JP805" s="49"/>
      <c r="JQ805" s="49"/>
      <c r="JR805" s="49"/>
      <c r="JS805" s="49"/>
      <c r="JT805" s="49"/>
      <c r="JU805" s="49"/>
      <c r="JV805" s="49"/>
      <c r="JW805" s="49"/>
      <c r="JX805" s="49"/>
      <c r="JY805" s="49"/>
      <c r="JZ805" s="49"/>
      <c r="KA805" s="49"/>
      <c r="KB805" s="49"/>
      <c r="KC805" s="49"/>
      <c r="KD805" s="49"/>
      <c r="KE805" s="49"/>
      <c r="KF805" s="49"/>
      <c r="KG805" s="49"/>
      <c r="KH805" s="49"/>
      <c r="KI805" s="49"/>
      <c r="KJ805" s="49"/>
      <c r="KK805" s="49"/>
      <c r="KL805" s="49"/>
      <c r="KM805" s="49"/>
      <c r="KN805" s="49"/>
      <c r="KO805" s="49"/>
      <c r="KP805" s="49"/>
      <c r="KQ805" s="49"/>
      <c r="KR805" s="49"/>
      <c r="KS805" s="49"/>
      <c r="KT805" s="49"/>
      <c r="KU805" s="49"/>
      <c r="KV805" s="49"/>
      <c r="KW805" s="49"/>
      <c r="KX805" s="49"/>
      <c r="KY805" s="49"/>
      <c r="KZ805" s="49"/>
      <c r="LA805" s="49"/>
      <c r="LB805" s="49"/>
      <c r="LC805" s="49"/>
      <c r="LD805" s="49"/>
      <c r="LE805" s="49"/>
      <c r="LF805" s="49"/>
      <c r="LG805" s="49"/>
      <c r="LH805" s="49"/>
      <c r="LI805" s="49"/>
      <c r="LJ805" s="49"/>
      <c r="LK805" s="49"/>
      <c r="LL805" s="49"/>
      <c r="LM805" s="49"/>
      <c r="LN805" s="49"/>
      <c r="LO805" s="49"/>
      <c r="LP805" s="49"/>
      <c r="LQ805" s="49"/>
      <c r="LR805" s="49"/>
      <c r="LS805" s="49"/>
      <c r="LT805" s="49"/>
      <c r="LU805" s="49"/>
      <c r="LV805" s="49"/>
      <c r="LW805" s="49"/>
      <c r="LX805" s="49"/>
      <c r="LY805" s="49"/>
      <c r="LZ805" s="49"/>
      <c r="MA805" s="49"/>
      <c r="MB805" s="49"/>
      <c r="MC805" s="49"/>
      <c r="MD805" s="49"/>
      <c r="ME805" s="49"/>
      <c r="MF805" s="49"/>
      <c r="MG805" s="49"/>
      <c r="MH805" s="49"/>
      <c r="MI805" s="49"/>
      <c r="MJ805" s="49"/>
      <c r="MK805" s="49"/>
      <c r="ML805" s="49"/>
      <c r="MM805" s="49"/>
      <c r="MN805" s="49"/>
      <c r="MO805" s="49"/>
      <c r="MP805" s="49"/>
      <c r="MQ805" s="49"/>
      <c r="MR805" s="49"/>
      <c r="MS805" s="49"/>
      <c r="MT805" s="49"/>
      <c r="MU805" s="49"/>
      <c r="MV805" s="49"/>
      <c r="MW805" s="49"/>
      <c r="MX805" s="49"/>
      <c r="MY805" s="49"/>
      <c r="MZ805" s="49"/>
      <c r="NA805" s="49"/>
      <c r="NB805" s="49"/>
      <c r="NC805" s="49"/>
      <c r="ND805" s="49"/>
      <c r="NE805" s="49"/>
      <c r="NF805" s="49"/>
      <c r="NG805" s="49"/>
      <c r="NH805" s="49"/>
      <c r="NI805" s="49"/>
      <c r="NJ805" s="49"/>
      <c r="NK805" s="49"/>
      <c r="NL805" s="49"/>
      <c r="NM805" s="49"/>
      <c r="NN805" s="49"/>
      <c r="NO805" s="49"/>
      <c r="NP805" s="49"/>
      <c r="NQ805" s="49"/>
    </row>
    <row r="806" spans="1:381" x14ac:dyDescent="0.2">
      <c r="A806" s="46">
        <v>806</v>
      </c>
      <c r="B806" s="47" t="s">
        <v>641</v>
      </c>
      <c r="C806" s="47" t="s">
        <v>36</v>
      </c>
      <c r="D806" s="59" t="s">
        <v>2593</v>
      </c>
      <c r="E806" s="66" t="s">
        <v>2169</v>
      </c>
    </row>
    <row r="807" spans="1:381" s="50" customFormat="1" x14ac:dyDescent="0.2">
      <c r="A807" s="46">
        <v>807</v>
      </c>
      <c r="B807" s="47" t="s">
        <v>642</v>
      </c>
      <c r="C807" s="47" t="s">
        <v>36</v>
      </c>
      <c r="D807" s="59" t="s">
        <v>2593</v>
      </c>
      <c r="E807" s="66" t="s">
        <v>2169</v>
      </c>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49"/>
      <c r="AT807" s="49"/>
      <c r="AU807" s="49"/>
      <c r="AV807" s="49"/>
      <c r="AW807" s="49"/>
      <c r="AX807" s="49"/>
      <c r="AY807" s="49"/>
      <c r="AZ807" s="49"/>
      <c r="BA807" s="49"/>
      <c r="BB807" s="49"/>
      <c r="BC807" s="49"/>
      <c r="BD807" s="49"/>
      <c r="BE807" s="49"/>
      <c r="BF807" s="49"/>
      <c r="BG807" s="49"/>
      <c r="BH807" s="49"/>
      <c r="BI807" s="49"/>
      <c r="BJ807" s="49"/>
      <c r="BK807" s="49"/>
      <c r="BL807" s="49"/>
      <c r="BM807" s="49"/>
      <c r="BN807" s="49"/>
      <c r="BO807" s="49"/>
      <c r="BP807" s="49"/>
      <c r="BQ807" s="49"/>
      <c r="BR807" s="49"/>
      <c r="BS807" s="49"/>
      <c r="BT807" s="49"/>
      <c r="BU807" s="49"/>
      <c r="BV807" s="49"/>
      <c r="BW807" s="49"/>
      <c r="BX807" s="49"/>
      <c r="BY807" s="49"/>
      <c r="BZ807" s="49"/>
      <c r="CA807" s="49"/>
      <c r="CB807" s="49"/>
      <c r="CC807" s="49"/>
      <c r="CD807" s="49"/>
      <c r="CE807" s="49"/>
      <c r="CF807" s="49"/>
      <c r="CG807" s="49"/>
      <c r="CH807" s="49"/>
      <c r="CI807" s="49"/>
      <c r="CJ807" s="49"/>
      <c r="CK807" s="49"/>
      <c r="CL807" s="49"/>
      <c r="CM807" s="49"/>
      <c r="CN807" s="49"/>
      <c r="CO807" s="49"/>
      <c r="CP807" s="49"/>
      <c r="CQ807" s="49"/>
      <c r="CR807" s="49"/>
      <c r="CS807" s="49"/>
      <c r="CT807" s="49"/>
      <c r="CU807" s="49"/>
      <c r="CV807" s="49"/>
      <c r="CW807" s="49"/>
      <c r="CX807" s="49"/>
      <c r="CY807" s="49"/>
      <c r="CZ807" s="49"/>
      <c r="DA807" s="49"/>
      <c r="DB807" s="49"/>
      <c r="DC807" s="49"/>
      <c r="DD807" s="49"/>
      <c r="DE807" s="49"/>
      <c r="DF807" s="49"/>
      <c r="DG807" s="49"/>
      <c r="DH807" s="49"/>
      <c r="DI807" s="49"/>
      <c r="DJ807" s="49"/>
      <c r="DK807" s="49"/>
      <c r="DL807" s="49"/>
      <c r="DM807" s="49"/>
      <c r="DN807" s="49"/>
      <c r="DO807" s="49"/>
      <c r="DP807" s="49"/>
      <c r="DQ807" s="49"/>
      <c r="DR807" s="49"/>
      <c r="DS807" s="49"/>
      <c r="DT807" s="49"/>
      <c r="DU807" s="49"/>
      <c r="DV807" s="49"/>
      <c r="DW807" s="49"/>
      <c r="DX807" s="49"/>
      <c r="DY807" s="49"/>
      <c r="DZ807" s="49"/>
      <c r="EA807" s="49"/>
      <c r="EB807" s="49"/>
      <c r="EC807" s="49"/>
      <c r="ED807" s="49"/>
      <c r="EE807" s="49"/>
      <c r="EF807" s="49"/>
      <c r="EG807" s="49"/>
      <c r="EH807" s="49"/>
      <c r="EI807" s="49"/>
      <c r="EJ807" s="49"/>
      <c r="EK807" s="49"/>
      <c r="EL807" s="49"/>
      <c r="EM807" s="49"/>
      <c r="EN807" s="49"/>
      <c r="EO807" s="49"/>
      <c r="EP807" s="49"/>
      <c r="EQ807" s="49"/>
      <c r="ER807" s="49"/>
      <c r="ES807" s="49"/>
      <c r="ET807" s="49"/>
      <c r="EU807" s="49"/>
      <c r="EV807" s="49"/>
      <c r="EW807" s="49"/>
      <c r="EX807" s="49"/>
      <c r="EY807" s="49"/>
      <c r="EZ807" s="49"/>
      <c r="FA807" s="49"/>
      <c r="FB807" s="49"/>
      <c r="FC807" s="49"/>
      <c r="FD807" s="49"/>
      <c r="FE807" s="49"/>
      <c r="FF807" s="49"/>
      <c r="FG807" s="49"/>
      <c r="FH807" s="49"/>
      <c r="FI807" s="49"/>
      <c r="FJ807" s="49"/>
      <c r="FK807" s="49"/>
      <c r="FL807" s="49"/>
      <c r="FM807" s="49"/>
      <c r="FN807" s="49"/>
      <c r="FO807" s="49"/>
      <c r="FP807" s="49"/>
      <c r="FQ807" s="49"/>
      <c r="FR807" s="49"/>
      <c r="FS807" s="49"/>
      <c r="FT807" s="49"/>
      <c r="FU807" s="49"/>
      <c r="FV807" s="49"/>
      <c r="FW807" s="49"/>
      <c r="FX807" s="49"/>
      <c r="FY807" s="49"/>
      <c r="FZ807" s="49"/>
      <c r="GA807" s="49"/>
      <c r="GB807" s="49"/>
      <c r="GC807" s="49"/>
      <c r="GD807" s="49"/>
      <c r="GE807" s="49"/>
      <c r="GF807" s="49"/>
      <c r="GG807" s="49"/>
      <c r="GH807" s="49"/>
      <c r="GI807" s="49"/>
      <c r="GJ807" s="49"/>
      <c r="GK807" s="49"/>
      <c r="GL807" s="49"/>
      <c r="GM807" s="49"/>
      <c r="GN807" s="49"/>
      <c r="GO807" s="49"/>
      <c r="GP807" s="49"/>
      <c r="GQ807" s="49"/>
      <c r="GR807" s="49"/>
      <c r="GS807" s="49"/>
      <c r="GT807" s="49"/>
      <c r="GU807" s="49"/>
      <c r="GV807" s="49"/>
      <c r="GW807" s="49"/>
      <c r="GX807" s="49"/>
      <c r="GY807" s="49"/>
      <c r="GZ807" s="49"/>
      <c r="HA807" s="49"/>
      <c r="HB807" s="49"/>
      <c r="HC807" s="49"/>
      <c r="HD807" s="49"/>
      <c r="HE807" s="49"/>
      <c r="HF807" s="49"/>
      <c r="HG807" s="49"/>
      <c r="HH807" s="49"/>
      <c r="HI807" s="49"/>
      <c r="HJ807" s="49"/>
      <c r="HK807" s="49"/>
      <c r="HL807" s="49"/>
      <c r="HM807" s="49"/>
      <c r="HN807" s="49"/>
      <c r="HO807" s="49"/>
      <c r="HP807" s="49"/>
      <c r="HQ807" s="49"/>
      <c r="HR807" s="49"/>
      <c r="HS807" s="49"/>
      <c r="HT807" s="49"/>
      <c r="HU807" s="49"/>
      <c r="HV807" s="49"/>
      <c r="HW807" s="49"/>
      <c r="HX807" s="49"/>
      <c r="HY807" s="49"/>
      <c r="HZ807" s="49"/>
      <c r="IA807" s="49"/>
      <c r="IB807" s="49"/>
      <c r="IC807" s="49"/>
      <c r="ID807" s="49"/>
      <c r="IE807" s="49"/>
      <c r="IF807" s="49"/>
      <c r="IG807" s="49"/>
      <c r="IH807" s="49"/>
      <c r="II807" s="49"/>
      <c r="IJ807" s="49"/>
      <c r="IK807" s="49"/>
      <c r="IL807" s="49"/>
      <c r="IM807" s="49"/>
      <c r="IN807" s="49"/>
      <c r="IO807" s="49"/>
      <c r="IP807" s="49"/>
      <c r="IQ807" s="49"/>
      <c r="IR807" s="49"/>
      <c r="IS807" s="49"/>
      <c r="IT807" s="49"/>
      <c r="IU807" s="49"/>
      <c r="IV807" s="49"/>
      <c r="IW807" s="49"/>
      <c r="IX807" s="49"/>
      <c r="IY807" s="49"/>
      <c r="IZ807" s="49"/>
      <c r="JA807" s="49"/>
      <c r="JB807" s="49"/>
      <c r="JC807" s="49"/>
      <c r="JD807" s="49"/>
      <c r="JE807" s="49"/>
      <c r="JF807" s="49"/>
      <c r="JG807" s="49"/>
      <c r="JH807" s="49"/>
      <c r="JI807" s="49"/>
      <c r="JJ807" s="49"/>
      <c r="JK807" s="49"/>
      <c r="JL807" s="49"/>
      <c r="JM807" s="49"/>
      <c r="JN807" s="49"/>
      <c r="JO807" s="49"/>
      <c r="JP807" s="49"/>
      <c r="JQ807" s="49"/>
      <c r="JR807" s="49"/>
      <c r="JS807" s="49"/>
      <c r="JT807" s="49"/>
      <c r="JU807" s="49"/>
      <c r="JV807" s="49"/>
      <c r="JW807" s="49"/>
      <c r="JX807" s="49"/>
      <c r="JY807" s="49"/>
      <c r="JZ807" s="49"/>
      <c r="KA807" s="49"/>
      <c r="KB807" s="49"/>
      <c r="KC807" s="49"/>
      <c r="KD807" s="49"/>
      <c r="KE807" s="49"/>
      <c r="KF807" s="49"/>
      <c r="KG807" s="49"/>
      <c r="KH807" s="49"/>
      <c r="KI807" s="49"/>
      <c r="KJ807" s="49"/>
      <c r="KK807" s="49"/>
      <c r="KL807" s="49"/>
      <c r="KM807" s="49"/>
      <c r="KN807" s="49"/>
      <c r="KO807" s="49"/>
      <c r="KP807" s="49"/>
      <c r="KQ807" s="49"/>
      <c r="KR807" s="49"/>
      <c r="KS807" s="49"/>
      <c r="KT807" s="49"/>
      <c r="KU807" s="49"/>
      <c r="KV807" s="49"/>
      <c r="KW807" s="49"/>
      <c r="KX807" s="49"/>
      <c r="KY807" s="49"/>
      <c r="KZ807" s="49"/>
      <c r="LA807" s="49"/>
      <c r="LB807" s="49"/>
      <c r="LC807" s="49"/>
      <c r="LD807" s="49"/>
      <c r="LE807" s="49"/>
      <c r="LF807" s="49"/>
      <c r="LG807" s="49"/>
      <c r="LH807" s="49"/>
      <c r="LI807" s="49"/>
      <c r="LJ807" s="49"/>
      <c r="LK807" s="49"/>
      <c r="LL807" s="49"/>
      <c r="LM807" s="49"/>
      <c r="LN807" s="49"/>
      <c r="LO807" s="49"/>
      <c r="LP807" s="49"/>
      <c r="LQ807" s="49"/>
      <c r="LR807" s="49"/>
      <c r="LS807" s="49"/>
      <c r="LT807" s="49"/>
      <c r="LU807" s="49"/>
      <c r="LV807" s="49"/>
      <c r="LW807" s="49"/>
      <c r="LX807" s="49"/>
      <c r="LY807" s="49"/>
      <c r="LZ807" s="49"/>
      <c r="MA807" s="49"/>
      <c r="MB807" s="49"/>
      <c r="MC807" s="49"/>
      <c r="MD807" s="49"/>
      <c r="ME807" s="49"/>
      <c r="MF807" s="49"/>
      <c r="MG807" s="49"/>
      <c r="MH807" s="49"/>
      <c r="MI807" s="49"/>
      <c r="MJ807" s="49"/>
      <c r="MK807" s="49"/>
      <c r="ML807" s="49"/>
      <c r="MM807" s="49"/>
      <c r="MN807" s="49"/>
      <c r="MO807" s="49"/>
      <c r="MP807" s="49"/>
      <c r="MQ807" s="49"/>
      <c r="MR807" s="49"/>
      <c r="MS807" s="49"/>
      <c r="MT807" s="49"/>
      <c r="MU807" s="49"/>
      <c r="MV807" s="49"/>
      <c r="MW807" s="49"/>
      <c r="MX807" s="49"/>
      <c r="MY807" s="49"/>
      <c r="MZ807" s="49"/>
      <c r="NA807" s="49"/>
      <c r="NB807" s="49"/>
      <c r="NC807" s="49"/>
      <c r="ND807" s="49"/>
      <c r="NE807" s="49"/>
      <c r="NF807" s="49"/>
      <c r="NG807" s="49"/>
      <c r="NH807" s="49"/>
      <c r="NI807" s="49"/>
      <c r="NJ807" s="49"/>
      <c r="NK807" s="49"/>
      <c r="NL807" s="49"/>
      <c r="NM807" s="49"/>
      <c r="NN807" s="49"/>
      <c r="NO807" s="49"/>
      <c r="NP807" s="49"/>
      <c r="NQ807" s="49"/>
    </row>
    <row r="808" spans="1:381" s="50" customFormat="1" x14ac:dyDescent="0.2">
      <c r="A808" s="46">
        <v>808</v>
      </c>
      <c r="B808" s="47" t="s">
        <v>643</v>
      </c>
      <c r="C808" s="47" t="s">
        <v>36</v>
      </c>
      <c r="D808" s="59" t="s">
        <v>2593</v>
      </c>
      <c r="E808" s="66" t="s">
        <v>2114</v>
      </c>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c r="AO808" s="49"/>
      <c r="AP808" s="49"/>
      <c r="AQ808" s="49"/>
      <c r="AR808" s="49"/>
      <c r="AS808" s="49"/>
      <c r="AT808" s="49"/>
      <c r="AU808" s="49"/>
      <c r="AV808" s="49"/>
      <c r="AW808" s="49"/>
      <c r="AX808" s="49"/>
      <c r="AY808" s="49"/>
      <c r="AZ808" s="49"/>
      <c r="BA808" s="49"/>
      <c r="BB808" s="49"/>
      <c r="BC808" s="49"/>
      <c r="BD808" s="49"/>
      <c r="BE808" s="49"/>
      <c r="BF808" s="49"/>
      <c r="BG808" s="49"/>
      <c r="BH808" s="49"/>
      <c r="BI808" s="49"/>
      <c r="BJ808" s="49"/>
      <c r="BK808" s="49"/>
      <c r="BL808" s="49"/>
      <c r="BM808" s="49"/>
      <c r="BN808" s="49"/>
      <c r="BO808" s="49"/>
      <c r="BP808" s="49"/>
      <c r="BQ808" s="49"/>
      <c r="BR808" s="49"/>
      <c r="BS808" s="49"/>
      <c r="BT808" s="49"/>
      <c r="BU808" s="49"/>
      <c r="BV808" s="49"/>
      <c r="BW808" s="49"/>
      <c r="BX808" s="49"/>
      <c r="BY808" s="49"/>
      <c r="BZ808" s="49"/>
      <c r="CA808" s="49"/>
      <c r="CB808" s="49"/>
      <c r="CC808" s="49"/>
      <c r="CD808" s="49"/>
      <c r="CE808" s="49"/>
      <c r="CF808" s="49"/>
      <c r="CG808" s="49"/>
      <c r="CH808" s="49"/>
      <c r="CI808" s="49"/>
      <c r="CJ808" s="49"/>
      <c r="CK808" s="49"/>
      <c r="CL808" s="49"/>
      <c r="CM808" s="49"/>
      <c r="CN808" s="49"/>
      <c r="CO808" s="49"/>
      <c r="CP808" s="49"/>
      <c r="CQ808" s="49"/>
      <c r="CR808" s="49"/>
      <c r="CS808" s="49"/>
      <c r="CT808" s="49"/>
      <c r="CU808" s="49"/>
      <c r="CV808" s="49"/>
      <c r="CW808" s="49"/>
      <c r="CX808" s="49"/>
      <c r="CY808" s="49"/>
      <c r="CZ808" s="49"/>
      <c r="DA808" s="49"/>
      <c r="DB808" s="49"/>
      <c r="DC808" s="49"/>
      <c r="DD808" s="49"/>
      <c r="DE808" s="49"/>
      <c r="DF808" s="49"/>
      <c r="DG808" s="49"/>
      <c r="DH808" s="49"/>
      <c r="DI808" s="49"/>
      <c r="DJ808" s="49"/>
      <c r="DK808" s="49"/>
      <c r="DL808" s="49"/>
      <c r="DM808" s="49"/>
      <c r="DN808" s="49"/>
      <c r="DO808" s="49"/>
      <c r="DP808" s="49"/>
      <c r="DQ808" s="49"/>
      <c r="DR808" s="49"/>
      <c r="DS808" s="49"/>
      <c r="DT808" s="49"/>
      <c r="DU808" s="49"/>
      <c r="DV808" s="49"/>
      <c r="DW808" s="49"/>
      <c r="DX808" s="49"/>
      <c r="DY808" s="49"/>
      <c r="DZ808" s="49"/>
      <c r="EA808" s="49"/>
      <c r="EB808" s="49"/>
      <c r="EC808" s="49"/>
      <c r="ED808" s="49"/>
      <c r="EE808" s="49"/>
      <c r="EF808" s="49"/>
      <c r="EG808" s="49"/>
      <c r="EH808" s="49"/>
      <c r="EI808" s="49"/>
      <c r="EJ808" s="49"/>
      <c r="EK808" s="49"/>
      <c r="EL808" s="49"/>
      <c r="EM808" s="49"/>
      <c r="EN808" s="49"/>
      <c r="EO808" s="49"/>
      <c r="EP808" s="49"/>
      <c r="EQ808" s="49"/>
      <c r="ER808" s="49"/>
      <c r="ES808" s="49"/>
      <c r="ET808" s="49"/>
      <c r="EU808" s="49"/>
      <c r="EV808" s="49"/>
      <c r="EW808" s="49"/>
      <c r="EX808" s="49"/>
      <c r="EY808" s="49"/>
      <c r="EZ808" s="49"/>
      <c r="FA808" s="49"/>
      <c r="FB808" s="49"/>
      <c r="FC808" s="49"/>
      <c r="FD808" s="49"/>
      <c r="FE808" s="49"/>
      <c r="FF808" s="49"/>
      <c r="FG808" s="49"/>
      <c r="FH808" s="49"/>
      <c r="FI808" s="49"/>
      <c r="FJ808" s="49"/>
      <c r="FK808" s="49"/>
      <c r="FL808" s="49"/>
      <c r="FM808" s="49"/>
      <c r="FN808" s="49"/>
      <c r="FO808" s="49"/>
      <c r="FP808" s="49"/>
      <c r="FQ808" s="49"/>
      <c r="FR808" s="49"/>
      <c r="FS808" s="49"/>
      <c r="FT808" s="49"/>
      <c r="FU808" s="49"/>
      <c r="FV808" s="49"/>
      <c r="FW808" s="49"/>
      <c r="FX808" s="49"/>
      <c r="FY808" s="49"/>
      <c r="FZ808" s="49"/>
      <c r="GA808" s="49"/>
      <c r="GB808" s="49"/>
      <c r="GC808" s="49"/>
      <c r="GD808" s="49"/>
      <c r="GE808" s="49"/>
      <c r="GF808" s="49"/>
      <c r="GG808" s="49"/>
      <c r="GH808" s="49"/>
      <c r="GI808" s="49"/>
      <c r="GJ808" s="49"/>
      <c r="GK808" s="49"/>
      <c r="GL808" s="49"/>
      <c r="GM808" s="49"/>
      <c r="GN808" s="49"/>
      <c r="GO808" s="49"/>
      <c r="GP808" s="49"/>
      <c r="GQ808" s="49"/>
      <c r="GR808" s="49"/>
      <c r="GS808" s="49"/>
      <c r="GT808" s="49"/>
      <c r="GU808" s="49"/>
      <c r="GV808" s="49"/>
      <c r="GW808" s="49"/>
      <c r="GX808" s="49"/>
      <c r="GY808" s="49"/>
      <c r="GZ808" s="49"/>
      <c r="HA808" s="49"/>
      <c r="HB808" s="49"/>
      <c r="HC808" s="49"/>
      <c r="HD808" s="49"/>
      <c r="HE808" s="49"/>
      <c r="HF808" s="49"/>
      <c r="HG808" s="49"/>
      <c r="HH808" s="49"/>
      <c r="HI808" s="49"/>
      <c r="HJ808" s="49"/>
      <c r="HK808" s="49"/>
      <c r="HL808" s="49"/>
      <c r="HM808" s="49"/>
      <c r="HN808" s="49"/>
      <c r="HO808" s="49"/>
      <c r="HP808" s="49"/>
      <c r="HQ808" s="49"/>
      <c r="HR808" s="49"/>
      <c r="HS808" s="49"/>
      <c r="HT808" s="49"/>
      <c r="HU808" s="49"/>
      <c r="HV808" s="49"/>
      <c r="HW808" s="49"/>
      <c r="HX808" s="49"/>
      <c r="HY808" s="49"/>
      <c r="HZ808" s="49"/>
      <c r="IA808" s="49"/>
      <c r="IB808" s="49"/>
      <c r="IC808" s="49"/>
      <c r="ID808" s="49"/>
      <c r="IE808" s="49"/>
      <c r="IF808" s="49"/>
      <c r="IG808" s="49"/>
      <c r="IH808" s="49"/>
      <c r="II808" s="49"/>
      <c r="IJ808" s="49"/>
      <c r="IK808" s="49"/>
      <c r="IL808" s="49"/>
      <c r="IM808" s="49"/>
      <c r="IN808" s="49"/>
      <c r="IO808" s="49"/>
      <c r="IP808" s="49"/>
      <c r="IQ808" s="49"/>
      <c r="IR808" s="49"/>
      <c r="IS808" s="49"/>
      <c r="IT808" s="49"/>
      <c r="IU808" s="49"/>
      <c r="IV808" s="49"/>
      <c r="IW808" s="49"/>
      <c r="IX808" s="49"/>
      <c r="IY808" s="49"/>
      <c r="IZ808" s="49"/>
      <c r="JA808" s="49"/>
      <c r="JB808" s="49"/>
      <c r="JC808" s="49"/>
      <c r="JD808" s="49"/>
      <c r="JE808" s="49"/>
      <c r="JF808" s="49"/>
      <c r="JG808" s="49"/>
      <c r="JH808" s="49"/>
      <c r="JI808" s="49"/>
      <c r="JJ808" s="49"/>
      <c r="JK808" s="49"/>
      <c r="JL808" s="49"/>
      <c r="JM808" s="49"/>
      <c r="JN808" s="49"/>
      <c r="JO808" s="49"/>
      <c r="JP808" s="49"/>
      <c r="JQ808" s="49"/>
      <c r="JR808" s="49"/>
      <c r="JS808" s="49"/>
      <c r="JT808" s="49"/>
      <c r="JU808" s="49"/>
      <c r="JV808" s="49"/>
      <c r="JW808" s="49"/>
      <c r="JX808" s="49"/>
      <c r="JY808" s="49"/>
      <c r="JZ808" s="49"/>
      <c r="KA808" s="49"/>
      <c r="KB808" s="49"/>
      <c r="KC808" s="49"/>
      <c r="KD808" s="49"/>
      <c r="KE808" s="49"/>
      <c r="KF808" s="49"/>
      <c r="KG808" s="49"/>
      <c r="KH808" s="49"/>
      <c r="KI808" s="49"/>
      <c r="KJ808" s="49"/>
      <c r="KK808" s="49"/>
      <c r="KL808" s="49"/>
      <c r="KM808" s="49"/>
      <c r="KN808" s="49"/>
      <c r="KO808" s="49"/>
      <c r="KP808" s="49"/>
      <c r="KQ808" s="49"/>
      <c r="KR808" s="49"/>
      <c r="KS808" s="49"/>
      <c r="KT808" s="49"/>
      <c r="KU808" s="49"/>
      <c r="KV808" s="49"/>
      <c r="KW808" s="49"/>
      <c r="KX808" s="49"/>
      <c r="KY808" s="49"/>
      <c r="KZ808" s="49"/>
      <c r="LA808" s="49"/>
      <c r="LB808" s="49"/>
      <c r="LC808" s="49"/>
      <c r="LD808" s="49"/>
      <c r="LE808" s="49"/>
      <c r="LF808" s="49"/>
      <c r="LG808" s="49"/>
      <c r="LH808" s="49"/>
      <c r="LI808" s="49"/>
      <c r="LJ808" s="49"/>
      <c r="LK808" s="49"/>
      <c r="LL808" s="49"/>
      <c r="LM808" s="49"/>
      <c r="LN808" s="49"/>
      <c r="LO808" s="49"/>
      <c r="LP808" s="49"/>
      <c r="LQ808" s="49"/>
      <c r="LR808" s="49"/>
      <c r="LS808" s="49"/>
      <c r="LT808" s="49"/>
      <c r="LU808" s="49"/>
      <c r="LV808" s="49"/>
      <c r="LW808" s="49"/>
      <c r="LX808" s="49"/>
      <c r="LY808" s="49"/>
      <c r="LZ808" s="49"/>
      <c r="MA808" s="49"/>
      <c r="MB808" s="49"/>
      <c r="MC808" s="49"/>
      <c r="MD808" s="49"/>
      <c r="ME808" s="49"/>
      <c r="MF808" s="49"/>
      <c r="MG808" s="49"/>
      <c r="MH808" s="49"/>
      <c r="MI808" s="49"/>
      <c r="MJ808" s="49"/>
      <c r="MK808" s="49"/>
      <c r="ML808" s="49"/>
      <c r="MM808" s="49"/>
      <c r="MN808" s="49"/>
      <c r="MO808" s="49"/>
      <c r="MP808" s="49"/>
      <c r="MQ808" s="49"/>
      <c r="MR808" s="49"/>
      <c r="MS808" s="49"/>
      <c r="MT808" s="49"/>
      <c r="MU808" s="49"/>
      <c r="MV808" s="49"/>
      <c r="MW808" s="49"/>
      <c r="MX808" s="49"/>
      <c r="MY808" s="49"/>
      <c r="MZ808" s="49"/>
      <c r="NA808" s="49"/>
      <c r="NB808" s="49"/>
      <c r="NC808" s="49"/>
      <c r="ND808" s="49"/>
      <c r="NE808" s="49"/>
      <c r="NF808" s="49"/>
      <c r="NG808" s="49"/>
      <c r="NH808" s="49"/>
      <c r="NI808" s="49"/>
      <c r="NJ808" s="49"/>
      <c r="NK808" s="49"/>
      <c r="NL808" s="49"/>
      <c r="NM808" s="49"/>
      <c r="NN808" s="49"/>
      <c r="NO808" s="49"/>
      <c r="NP808" s="49"/>
      <c r="NQ808" s="49"/>
    </row>
    <row r="809" spans="1:381" x14ac:dyDescent="0.2">
      <c r="A809" s="46">
        <v>809</v>
      </c>
      <c r="B809" s="47" t="s">
        <v>644</v>
      </c>
      <c r="C809" s="47" t="s">
        <v>36</v>
      </c>
      <c r="D809" s="59" t="s">
        <v>2593</v>
      </c>
      <c r="E809" s="66" t="s">
        <v>1962</v>
      </c>
    </row>
    <row r="810" spans="1:381" s="50" customFormat="1" x14ac:dyDescent="0.2">
      <c r="A810" s="46">
        <v>810</v>
      </c>
      <c r="B810" s="47" t="s">
        <v>645</v>
      </c>
      <c r="C810" s="47" t="s">
        <v>36</v>
      </c>
      <c r="D810" s="59" t="s">
        <v>2593</v>
      </c>
      <c r="E810" s="66" t="s">
        <v>2096</v>
      </c>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49"/>
      <c r="AT810" s="49"/>
      <c r="AU810" s="49"/>
      <c r="AV810" s="49"/>
      <c r="AW810" s="49"/>
      <c r="AX810" s="49"/>
      <c r="AY810" s="49"/>
      <c r="AZ810" s="49"/>
      <c r="BA810" s="49"/>
      <c r="BB810" s="49"/>
      <c r="BC810" s="49"/>
      <c r="BD810" s="49"/>
      <c r="BE810" s="49"/>
      <c r="BF810" s="49"/>
      <c r="BG810" s="49"/>
      <c r="BH810" s="49"/>
      <c r="BI810" s="49"/>
      <c r="BJ810" s="49"/>
      <c r="BK810" s="49"/>
      <c r="BL810" s="49"/>
      <c r="BM810" s="49"/>
      <c r="BN810" s="49"/>
      <c r="BO810" s="49"/>
      <c r="BP810" s="49"/>
      <c r="BQ810" s="49"/>
      <c r="BR810" s="49"/>
      <c r="BS810" s="49"/>
      <c r="BT810" s="49"/>
      <c r="BU810" s="49"/>
      <c r="BV810" s="49"/>
      <c r="BW810" s="49"/>
      <c r="BX810" s="49"/>
      <c r="BY810" s="49"/>
      <c r="BZ810" s="49"/>
      <c r="CA810" s="49"/>
      <c r="CB810" s="49"/>
      <c r="CC810" s="49"/>
      <c r="CD810" s="49"/>
      <c r="CE810" s="49"/>
      <c r="CF810" s="49"/>
      <c r="CG810" s="49"/>
      <c r="CH810" s="49"/>
      <c r="CI810" s="49"/>
      <c r="CJ810" s="49"/>
      <c r="CK810" s="49"/>
      <c r="CL810" s="49"/>
      <c r="CM810" s="49"/>
      <c r="CN810" s="49"/>
      <c r="CO810" s="49"/>
      <c r="CP810" s="49"/>
      <c r="CQ810" s="49"/>
      <c r="CR810" s="49"/>
      <c r="CS810" s="49"/>
      <c r="CT810" s="49"/>
      <c r="CU810" s="49"/>
      <c r="CV810" s="49"/>
      <c r="CW810" s="49"/>
      <c r="CX810" s="49"/>
      <c r="CY810" s="49"/>
      <c r="CZ810" s="49"/>
      <c r="DA810" s="49"/>
      <c r="DB810" s="49"/>
      <c r="DC810" s="49"/>
      <c r="DD810" s="49"/>
      <c r="DE810" s="49"/>
      <c r="DF810" s="49"/>
      <c r="DG810" s="49"/>
      <c r="DH810" s="49"/>
      <c r="DI810" s="49"/>
      <c r="DJ810" s="49"/>
      <c r="DK810" s="49"/>
      <c r="DL810" s="49"/>
      <c r="DM810" s="49"/>
      <c r="DN810" s="49"/>
      <c r="DO810" s="49"/>
      <c r="DP810" s="49"/>
      <c r="DQ810" s="49"/>
      <c r="DR810" s="49"/>
      <c r="DS810" s="49"/>
      <c r="DT810" s="49"/>
      <c r="DU810" s="49"/>
      <c r="DV810" s="49"/>
      <c r="DW810" s="49"/>
      <c r="DX810" s="49"/>
      <c r="DY810" s="49"/>
      <c r="DZ810" s="49"/>
      <c r="EA810" s="49"/>
      <c r="EB810" s="49"/>
      <c r="EC810" s="49"/>
      <c r="ED810" s="49"/>
      <c r="EE810" s="49"/>
      <c r="EF810" s="49"/>
      <c r="EG810" s="49"/>
      <c r="EH810" s="49"/>
      <c r="EI810" s="49"/>
      <c r="EJ810" s="49"/>
      <c r="EK810" s="49"/>
      <c r="EL810" s="49"/>
      <c r="EM810" s="49"/>
      <c r="EN810" s="49"/>
      <c r="EO810" s="49"/>
      <c r="EP810" s="49"/>
      <c r="EQ810" s="49"/>
      <c r="ER810" s="49"/>
      <c r="ES810" s="49"/>
      <c r="ET810" s="49"/>
      <c r="EU810" s="49"/>
      <c r="EV810" s="49"/>
      <c r="EW810" s="49"/>
      <c r="EX810" s="49"/>
      <c r="EY810" s="49"/>
      <c r="EZ810" s="49"/>
      <c r="FA810" s="49"/>
      <c r="FB810" s="49"/>
      <c r="FC810" s="49"/>
      <c r="FD810" s="49"/>
      <c r="FE810" s="49"/>
      <c r="FF810" s="49"/>
      <c r="FG810" s="49"/>
      <c r="FH810" s="49"/>
      <c r="FI810" s="49"/>
      <c r="FJ810" s="49"/>
      <c r="FK810" s="49"/>
      <c r="FL810" s="49"/>
      <c r="FM810" s="49"/>
      <c r="FN810" s="49"/>
      <c r="FO810" s="49"/>
      <c r="FP810" s="49"/>
      <c r="FQ810" s="49"/>
      <c r="FR810" s="49"/>
      <c r="FS810" s="49"/>
      <c r="FT810" s="49"/>
      <c r="FU810" s="49"/>
      <c r="FV810" s="49"/>
      <c r="FW810" s="49"/>
      <c r="FX810" s="49"/>
      <c r="FY810" s="49"/>
      <c r="FZ810" s="49"/>
      <c r="GA810" s="49"/>
      <c r="GB810" s="49"/>
      <c r="GC810" s="49"/>
      <c r="GD810" s="49"/>
      <c r="GE810" s="49"/>
      <c r="GF810" s="49"/>
      <c r="GG810" s="49"/>
      <c r="GH810" s="49"/>
      <c r="GI810" s="49"/>
      <c r="GJ810" s="49"/>
      <c r="GK810" s="49"/>
      <c r="GL810" s="49"/>
      <c r="GM810" s="49"/>
      <c r="GN810" s="49"/>
      <c r="GO810" s="49"/>
      <c r="GP810" s="49"/>
      <c r="GQ810" s="49"/>
      <c r="GR810" s="49"/>
      <c r="GS810" s="49"/>
      <c r="GT810" s="49"/>
      <c r="GU810" s="49"/>
      <c r="GV810" s="49"/>
      <c r="GW810" s="49"/>
      <c r="GX810" s="49"/>
      <c r="GY810" s="49"/>
      <c r="GZ810" s="49"/>
      <c r="HA810" s="49"/>
      <c r="HB810" s="49"/>
      <c r="HC810" s="49"/>
      <c r="HD810" s="49"/>
      <c r="HE810" s="49"/>
      <c r="HF810" s="49"/>
      <c r="HG810" s="49"/>
      <c r="HH810" s="49"/>
      <c r="HI810" s="49"/>
      <c r="HJ810" s="49"/>
      <c r="HK810" s="49"/>
      <c r="HL810" s="49"/>
      <c r="HM810" s="49"/>
      <c r="HN810" s="49"/>
      <c r="HO810" s="49"/>
      <c r="HP810" s="49"/>
      <c r="HQ810" s="49"/>
      <c r="HR810" s="49"/>
      <c r="HS810" s="49"/>
      <c r="HT810" s="49"/>
      <c r="HU810" s="49"/>
      <c r="HV810" s="49"/>
      <c r="HW810" s="49"/>
      <c r="HX810" s="49"/>
      <c r="HY810" s="49"/>
      <c r="HZ810" s="49"/>
      <c r="IA810" s="49"/>
      <c r="IB810" s="49"/>
      <c r="IC810" s="49"/>
      <c r="ID810" s="49"/>
      <c r="IE810" s="49"/>
      <c r="IF810" s="49"/>
      <c r="IG810" s="49"/>
      <c r="IH810" s="49"/>
      <c r="II810" s="49"/>
      <c r="IJ810" s="49"/>
      <c r="IK810" s="49"/>
      <c r="IL810" s="49"/>
      <c r="IM810" s="49"/>
      <c r="IN810" s="49"/>
      <c r="IO810" s="49"/>
      <c r="IP810" s="49"/>
      <c r="IQ810" s="49"/>
      <c r="IR810" s="49"/>
      <c r="IS810" s="49"/>
      <c r="IT810" s="49"/>
      <c r="IU810" s="49"/>
      <c r="IV810" s="49"/>
      <c r="IW810" s="49"/>
      <c r="IX810" s="49"/>
      <c r="IY810" s="49"/>
      <c r="IZ810" s="49"/>
      <c r="JA810" s="49"/>
      <c r="JB810" s="49"/>
      <c r="JC810" s="49"/>
      <c r="JD810" s="49"/>
      <c r="JE810" s="49"/>
      <c r="JF810" s="49"/>
      <c r="JG810" s="49"/>
      <c r="JH810" s="49"/>
      <c r="JI810" s="49"/>
      <c r="JJ810" s="49"/>
      <c r="JK810" s="49"/>
      <c r="JL810" s="49"/>
      <c r="JM810" s="49"/>
      <c r="JN810" s="49"/>
      <c r="JO810" s="49"/>
      <c r="JP810" s="49"/>
      <c r="JQ810" s="49"/>
      <c r="JR810" s="49"/>
      <c r="JS810" s="49"/>
      <c r="JT810" s="49"/>
      <c r="JU810" s="49"/>
      <c r="JV810" s="49"/>
      <c r="JW810" s="49"/>
      <c r="JX810" s="49"/>
      <c r="JY810" s="49"/>
      <c r="JZ810" s="49"/>
      <c r="KA810" s="49"/>
      <c r="KB810" s="49"/>
      <c r="KC810" s="49"/>
      <c r="KD810" s="49"/>
      <c r="KE810" s="49"/>
      <c r="KF810" s="49"/>
      <c r="KG810" s="49"/>
      <c r="KH810" s="49"/>
      <c r="KI810" s="49"/>
      <c r="KJ810" s="49"/>
      <c r="KK810" s="49"/>
      <c r="KL810" s="49"/>
      <c r="KM810" s="49"/>
      <c r="KN810" s="49"/>
      <c r="KO810" s="49"/>
      <c r="KP810" s="49"/>
      <c r="KQ810" s="49"/>
      <c r="KR810" s="49"/>
      <c r="KS810" s="49"/>
      <c r="KT810" s="49"/>
      <c r="KU810" s="49"/>
      <c r="KV810" s="49"/>
      <c r="KW810" s="49"/>
      <c r="KX810" s="49"/>
      <c r="KY810" s="49"/>
      <c r="KZ810" s="49"/>
      <c r="LA810" s="49"/>
      <c r="LB810" s="49"/>
      <c r="LC810" s="49"/>
      <c r="LD810" s="49"/>
      <c r="LE810" s="49"/>
      <c r="LF810" s="49"/>
      <c r="LG810" s="49"/>
      <c r="LH810" s="49"/>
      <c r="LI810" s="49"/>
      <c r="LJ810" s="49"/>
      <c r="LK810" s="49"/>
      <c r="LL810" s="49"/>
      <c r="LM810" s="49"/>
      <c r="LN810" s="49"/>
      <c r="LO810" s="49"/>
      <c r="LP810" s="49"/>
      <c r="LQ810" s="49"/>
      <c r="LR810" s="49"/>
      <c r="LS810" s="49"/>
      <c r="LT810" s="49"/>
      <c r="LU810" s="49"/>
      <c r="LV810" s="49"/>
      <c r="LW810" s="49"/>
      <c r="LX810" s="49"/>
      <c r="LY810" s="49"/>
      <c r="LZ810" s="49"/>
      <c r="MA810" s="49"/>
      <c r="MB810" s="49"/>
      <c r="MC810" s="49"/>
      <c r="MD810" s="49"/>
      <c r="ME810" s="49"/>
      <c r="MF810" s="49"/>
      <c r="MG810" s="49"/>
      <c r="MH810" s="49"/>
      <c r="MI810" s="49"/>
      <c r="MJ810" s="49"/>
      <c r="MK810" s="49"/>
      <c r="ML810" s="49"/>
      <c r="MM810" s="49"/>
      <c r="MN810" s="49"/>
      <c r="MO810" s="49"/>
      <c r="MP810" s="49"/>
      <c r="MQ810" s="49"/>
      <c r="MR810" s="49"/>
      <c r="MS810" s="49"/>
      <c r="MT810" s="49"/>
      <c r="MU810" s="49"/>
      <c r="MV810" s="49"/>
      <c r="MW810" s="49"/>
      <c r="MX810" s="49"/>
      <c r="MY810" s="49"/>
      <c r="MZ810" s="49"/>
      <c r="NA810" s="49"/>
      <c r="NB810" s="49"/>
      <c r="NC810" s="49"/>
      <c r="ND810" s="49"/>
      <c r="NE810" s="49"/>
      <c r="NF810" s="49"/>
      <c r="NG810" s="49"/>
      <c r="NH810" s="49"/>
      <c r="NI810" s="49"/>
      <c r="NJ810" s="49"/>
      <c r="NK810" s="49"/>
      <c r="NL810" s="49"/>
      <c r="NM810" s="49"/>
      <c r="NN810" s="49"/>
      <c r="NO810" s="49"/>
      <c r="NP810" s="49"/>
      <c r="NQ810" s="49"/>
    </row>
    <row r="811" spans="1:381" s="50" customFormat="1" x14ac:dyDescent="0.2">
      <c r="A811" s="46">
        <v>811</v>
      </c>
      <c r="B811" s="47" t="s">
        <v>646</v>
      </c>
      <c r="C811" s="47" t="s">
        <v>36</v>
      </c>
      <c r="D811" s="59" t="s">
        <v>2593</v>
      </c>
      <c r="E811" s="66" t="s">
        <v>2194</v>
      </c>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49"/>
      <c r="AT811" s="49"/>
      <c r="AU811" s="49"/>
      <c r="AV811" s="49"/>
      <c r="AW811" s="49"/>
      <c r="AX811" s="49"/>
      <c r="AY811" s="49"/>
      <c r="AZ811" s="49"/>
      <c r="BA811" s="49"/>
      <c r="BB811" s="49"/>
      <c r="BC811" s="49"/>
      <c r="BD811" s="49"/>
      <c r="BE811" s="49"/>
      <c r="BF811" s="49"/>
      <c r="BG811" s="49"/>
      <c r="BH811" s="49"/>
      <c r="BI811" s="49"/>
      <c r="BJ811" s="49"/>
      <c r="BK811" s="49"/>
      <c r="BL811" s="49"/>
      <c r="BM811" s="49"/>
      <c r="BN811" s="49"/>
      <c r="BO811" s="49"/>
      <c r="BP811" s="49"/>
      <c r="BQ811" s="49"/>
      <c r="BR811" s="49"/>
      <c r="BS811" s="49"/>
      <c r="BT811" s="49"/>
      <c r="BU811" s="49"/>
      <c r="BV811" s="49"/>
      <c r="BW811" s="49"/>
      <c r="BX811" s="49"/>
      <c r="BY811" s="49"/>
      <c r="BZ811" s="49"/>
      <c r="CA811" s="49"/>
      <c r="CB811" s="49"/>
      <c r="CC811" s="49"/>
      <c r="CD811" s="49"/>
      <c r="CE811" s="49"/>
      <c r="CF811" s="49"/>
      <c r="CG811" s="49"/>
      <c r="CH811" s="49"/>
      <c r="CI811" s="49"/>
      <c r="CJ811" s="49"/>
      <c r="CK811" s="49"/>
      <c r="CL811" s="49"/>
      <c r="CM811" s="49"/>
      <c r="CN811" s="49"/>
      <c r="CO811" s="49"/>
      <c r="CP811" s="49"/>
      <c r="CQ811" s="49"/>
      <c r="CR811" s="49"/>
      <c r="CS811" s="49"/>
      <c r="CT811" s="49"/>
      <c r="CU811" s="49"/>
      <c r="CV811" s="49"/>
      <c r="CW811" s="49"/>
      <c r="CX811" s="49"/>
      <c r="CY811" s="49"/>
      <c r="CZ811" s="49"/>
      <c r="DA811" s="49"/>
      <c r="DB811" s="49"/>
      <c r="DC811" s="49"/>
      <c r="DD811" s="49"/>
      <c r="DE811" s="49"/>
      <c r="DF811" s="49"/>
      <c r="DG811" s="49"/>
      <c r="DH811" s="49"/>
      <c r="DI811" s="49"/>
      <c r="DJ811" s="49"/>
      <c r="DK811" s="49"/>
      <c r="DL811" s="49"/>
      <c r="DM811" s="49"/>
      <c r="DN811" s="49"/>
      <c r="DO811" s="49"/>
      <c r="DP811" s="49"/>
      <c r="DQ811" s="49"/>
      <c r="DR811" s="49"/>
      <c r="DS811" s="49"/>
      <c r="DT811" s="49"/>
      <c r="DU811" s="49"/>
      <c r="DV811" s="49"/>
      <c r="DW811" s="49"/>
      <c r="DX811" s="49"/>
      <c r="DY811" s="49"/>
      <c r="DZ811" s="49"/>
      <c r="EA811" s="49"/>
      <c r="EB811" s="49"/>
      <c r="EC811" s="49"/>
      <c r="ED811" s="49"/>
      <c r="EE811" s="49"/>
      <c r="EF811" s="49"/>
      <c r="EG811" s="49"/>
      <c r="EH811" s="49"/>
      <c r="EI811" s="49"/>
      <c r="EJ811" s="49"/>
      <c r="EK811" s="49"/>
      <c r="EL811" s="49"/>
      <c r="EM811" s="49"/>
      <c r="EN811" s="49"/>
      <c r="EO811" s="49"/>
      <c r="EP811" s="49"/>
      <c r="EQ811" s="49"/>
      <c r="ER811" s="49"/>
      <c r="ES811" s="49"/>
      <c r="ET811" s="49"/>
      <c r="EU811" s="49"/>
      <c r="EV811" s="49"/>
      <c r="EW811" s="49"/>
      <c r="EX811" s="49"/>
      <c r="EY811" s="49"/>
      <c r="EZ811" s="49"/>
      <c r="FA811" s="49"/>
      <c r="FB811" s="49"/>
      <c r="FC811" s="49"/>
      <c r="FD811" s="49"/>
      <c r="FE811" s="49"/>
      <c r="FF811" s="49"/>
      <c r="FG811" s="49"/>
      <c r="FH811" s="49"/>
      <c r="FI811" s="49"/>
      <c r="FJ811" s="49"/>
      <c r="FK811" s="49"/>
      <c r="FL811" s="49"/>
      <c r="FM811" s="49"/>
      <c r="FN811" s="49"/>
      <c r="FO811" s="49"/>
      <c r="FP811" s="49"/>
      <c r="FQ811" s="49"/>
      <c r="FR811" s="49"/>
      <c r="FS811" s="49"/>
      <c r="FT811" s="49"/>
      <c r="FU811" s="49"/>
      <c r="FV811" s="49"/>
      <c r="FW811" s="49"/>
      <c r="FX811" s="49"/>
      <c r="FY811" s="49"/>
      <c r="FZ811" s="49"/>
      <c r="GA811" s="49"/>
      <c r="GB811" s="49"/>
      <c r="GC811" s="49"/>
      <c r="GD811" s="49"/>
      <c r="GE811" s="49"/>
      <c r="GF811" s="49"/>
      <c r="GG811" s="49"/>
      <c r="GH811" s="49"/>
      <c r="GI811" s="49"/>
      <c r="GJ811" s="49"/>
      <c r="GK811" s="49"/>
      <c r="GL811" s="49"/>
      <c r="GM811" s="49"/>
      <c r="GN811" s="49"/>
      <c r="GO811" s="49"/>
      <c r="GP811" s="49"/>
      <c r="GQ811" s="49"/>
      <c r="GR811" s="49"/>
      <c r="GS811" s="49"/>
      <c r="GT811" s="49"/>
      <c r="GU811" s="49"/>
      <c r="GV811" s="49"/>
      <c r="GW811" s="49"/>
      <c r="GX811" s="49"/>
      <c r="GY811" s="49"/>
      <c r="GZ811" s="49"/>
      <c r="HA811" s="49"/>
      <c r="HB811" s="49"/>
      <c r="HC811" s="49"/>
      <c r="HD811" s="49"/>
      <c r="HE811" s="49"/>
      <c r="HF811" s="49"/>
      <c r="HG811" s="49"/>
      <c r="HH811" s="49"/>
      <c r="HI811" s="49"/>
      <c r="HJ811" s="49"/>
      <c r="HK811" s="49"/>
      <c r="HL811" s="49"/>
      <c r="HM811" s="49"/>
      <c r="HN811" s="49"/>
      <c r="HO811" s="49"/>
      <c r="HP811" s="49"/>
      <c r="HQ811" s="49"/>
      <c r="HR811" s="49"/>
      <c r="HS811" s="49"/>
      <c r="HT811" s="49"/>
      <c r="HU811" s="49"/>
      <c r="HV811" s="49"/>
      <c r="HW811" s="49"/>
      <c r="HX811" s="49"/>
      <c r="HY811" s="49"/>
      <c r="HZ811" s="49"/>
      <c r="IA811" s="49"/>
      <c r="IB811" s="49"/>
      <c r="IC811" s="49"/>
      <c r="ID811" s="49"/>
      <c r="IE811" s="49"/>
      <c r="IF811" s="49"/>
      <c r="IG811" s="49"/>
      <c r="IH811" s="49"/>
      <c r="II811" s="49"/>
      <c r="IJ811" s="49"/>
      <c r="IK811" s="49"/>
      <c r="IL811" s="49"/>
      <c r="IM811" s="49"/>
      <c r="IN811" s="49"/>
      <c r="IO811" s="49"/>
      <c r="IP811" s="49"/>
      <c r="IQ811" s="49"/>
      <c r="IR811" s="49"/>
      <c r="IS811" s="49"/>
      <c r="IT811" s="49"/>
      <c r="IU811" s="49"/>
      <c r="IV811" s="49"/>
      <c r="IW811" s="49"/>
      <c r="IX811" s="49"/>
      <c r="IY811" s="49"/>
      <c r="IZ811" s="49"/>
      <c r="JA811" s="49"/>
      <c r="JB811" s="49"/>
      <c r="JC811" s="49"/>
      <c r="JD811" s="49"/>
      <c r="JE811" s="49"/>
      <c r="JF811" s="49"/>
      <c r="JG811" s="49"/>
      <c r="JH811" s="49"/>
      <c r="JI811" s="49"/>
      <c r="JJ811" s="49"/>
      <c r="JK811" s="49"/>
      <c r="JL811" s="49"/>
      <c r="JM811" s="49"/>
      <c r="JN811" s="49"/>
      <c r="JO811" s="49"/>
      <c r="JP811" s="49"/>
      <c r="JQ811" s="49"/>
      <c r="JR811" s="49"/>
      <c r="JS811" s="49"/>
      <c r="JT811" s="49"/>
      <c r="JU811" s="49"/>
      <c r="JV811" s="49"/>
      <c r="JW811" s="49"/>
      <c r="JX811" s="49"/>
      <c r="JY811" s="49"/>
      <c r="JZ811" s="49"/>
      <c r="KA811" s="49"/>
      <c r="KB811" s="49"/>
      <c r="KC811" s="49"/>
      <c r="KD811" s="49"/>
      <c r="KE811" s="49"/>
      <c r="KF811" s="49"/>
      <c r="KG811" s="49"/>
      <c r="KH811" s="49"/>
      <c r="KI811" s="49"/>
      <c r="KJ811" s="49"/>
      <c r="KK811" s="49"/>
      <c r="KL811" s="49"/>
      <c r="KM811" s="49"/>
      <c r="KN811" s="49"/>
      <c r="KO811" s="49"/>
      <c r="KP811" s="49"/>
      <c r="KQ811" s="49"/>
      <c r="KR811" s="49"/>
      <c r="KS811" s="49"/>
      <c r="KT811" s="49"/>
      <c r="KU811" s="49"/>
      <c r="KV811" s="49"/>
      <c r="KW811" s="49"/>
      <c r="KX811" s="49"/>
      <c r="KY811" s="49"/>
      <c r="KZ811" s="49"/>
      <c r="LA811" s="49"/>
      <c r="LB811" s="49"/>
      <c r="LC811" s="49"/>
      <c r="LD811" s="49"/>
      <c r="LE811" s="49"/>
      <c r="LF811" s="49"/>
      <c r="LG811" s="49"/>
      <c r="LH811" s="49"/>
      <c r="LI811" s="49"/>
      <c r="LJ811" s="49"/>
      <c r="LK811" s="49"/>
      <c r="LL811" s="49"/>
      <c r="LM811" s="49"/>
      <c r="LN811" s="49"/>
      <c r="LO811" s="49"/>
      <c r="LP811" s="49"/>
      <c r="LQ811" s="49"/>
      <c r="LR811" s="49"/>
      <c r="LS811" s="49"/>
      <c r="LT811" s="49"/>
      <c r="LU811" s="49"/>
      <c r="LV811" s="49"/>
      <c r="LW811" s="49"/>
      <c r="LX811" s="49"/>
      <c r="LY811" s="49"/>
      <c r="LZ811" s="49"/>
      <c r="MA811" s="49"/>
      <c r="MB811" s="49"/>
      <c r="MC811" s="49"/>
      <c r="MD811" s="49"/>
      <c r="ME811" s="49"/>
      <c r="MF811" s="49"/>
      <c r="MG811" s="49"/>
      <c r="MH811" s="49"/>
      <c r="MI811" s="49"/>
      <c r="MJ811" s="49"/>
      <c r="MK811" s="49"/>
      <c r="ML811" s="49"/>
      <c r="MM811" s="49"/>
      <c r="MN811" s="49"/>
      <c r="MO811" s="49"/>
      <c r="MP811" s="49"/>
      <c r="MQ811" s="49"/>
      <c r="MR811" s="49"/>
      <c r="MS811" s="49"/>
      <c r="MT811" s="49"/>
      <c r="MU811" s="49"/>
      <c r="MV811" s="49"/>
      <c r="MW811" s="49"/>
      <c r="MX811" s="49"/>
      <c r="MY811" s="49"/>
      <c r="MZ811" s="49"/>
      <c r="NA811" s="49"/>
      <c r="NB811" s="49"/>
      <c r="NC811" s="49"/>
      <c r="ND811" s="49"/>
      <c r="NE811" s="49"/>
      <c r="NF811" s="49"/>
      <c r="NG811" s="49"/>
      <c r="NH811" s="49"/>
      <c r="NI811" s="49"/>
      <c r="NJ811" s="49"/>
      <c r="NK811" s="49"/>
      <c r="NL811" s="49"/>
      <c r="NM811" s="49"/>
      <c r="NN811" s="49"/>
      <c r="NO811" s="49"/>
      <c r="NP811" s="49"/>
      <c r="NQ811" s="49"/>
    </row>
    <row r="812" spans="1:381" x14ac:dyDescent="0.2">
      <c r="A812" s="46">
        <v>812</v>
      </c>
      <c r="B812" s="47" t="s">
        <v>490</v>
      </c>
      <c r="C812" s="47" t="s">
        <v>36</v>
      </c>
      <c r="D812" s="59" t="s">
        <v>2593</v>
      </c>
      <c r="E812" s="66" t="s">
        <v>2013</v>
      </c>
    </row>
    <row r="813" spans="1:381" x14ac:dyDescent="0.2">
      <c r="A813" s="46">
        <v>813</v>
      </c>
      <c r="B813" s="47" t="s">
        <v>491</v>
      </c>
      <c r="C813" s="47" t="s">
        <v>36</v>
      </c>
      <c r="D813" s="59" t="s">
        <v>2593</v>
      </c>
      <c r="E813" s="66" t="s">
        <v>2195</v>
      </c>
    </row>
    <row r="814" spans="1:381" x14ac:dyDescent="0.2">
      <c r="A814" s="46">
        <v>814</v>
      </c>
      <c r="B814" s="47" t="s">
        <v>647</v>
      </c>
      <c r="C814" s="47" t="s">
        <v>36</v>
      </c>
      <c r="D814" s="59" t="s">
        <v>2593</v>
      </c>
      <c r="E814" s="66" t="s">
        <v>2196</v>
      </c>
    </row>
    <row r="815" spans="1:381" s="50" customFormat="1" x14ac:dyDescent="0.2">
      <c r="A815" s="46">
        <v>815</v>
      </c>
      <c r="B815" s="47" t="s">
        <v>492</v>
      </c>
      <c r="C815" s="47" t="s">
        <v>36</v>
      </c>
      <c r="D815" s="59" t="s">
        <v>2593</v>
      </c>
      <c r="E815" s="66" t="s">
        <v>2003</v>
      </c>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49"/>
      <c r="AT815" s="49"/>
      <c r="AU815" s="49"/>
      <c r="AV815" s="49"/>
      <c r="AW815" s="49"/>
      <c r="AX815" s="49"/>
      <c r="AY815" s="49"/>
      <c r="AZ815" s="49"/>
      <c r="BA815" s="49"/>
      <c r="BB815" s="49"/>
      <c r="BC815" s="49"/>
      <c r="BD815" s="49"/>
      <c r="BE815" s="49"/>
      <c r="BF815" s="49"/>
      <c r="BG815" s="49"/>
      <c r="BH815" s="49"/>
      <c r="BI815" s="49"/>
      <c r="BJ815" s="49"/>
      <c r="BK815" s="49"/>
      <c r="BL815" s="49"/>
      <c r="BM815" s="49"/>
      <c r="BN815" s="49"/>
      <c r="BO815" s="49"/>
      <c r="BP815" s="49"/>
      <c r="BQ815" s="49"/>
      <c r="BR815" s="49"/>
      <c r="BS815" s="49"/>
      <c r="BT815" s="49"/>
      <c r="BU815" s="49"/>
      <c r="BV815" s="49"/>
      <c r="BW815" s="49"/>
      <c r="BX815" s="49"/>
      <c r="BY815" s="49"/>
      <c r="BZ815" s="49"/>
      <c r="CA815" s="49"/>
      <c r="CB815" s="49"/>
      <c r="CC815" s="49"/>
      <c r="CD815" s="49"/>
      <c r="CE815" s="49"/>
      <c r="CF815" s="49"/>
      <c r="CG815" s="49"/>
      <c r="CH815" s="49"/>
      <c r="CI815" s="49"/>
      <c r="CJ815" s="49"/>
      <c r="CK815" s="49"/>
      <c r="CL815" s="49"/>
      <c r="CM815" s="49"/>
      <c r="CN815" s="49"/>
      <c r="CO815" s="49"/>
      <c r="CP815" s="49"/>
      <c r="CQ815" s="49"/>
      <c r="CR815" s="49"/>
      <c r="CS815" s="49"/>
      <c r="CT815" s="49"/>
      <c r="CU815" s="49"/>
      <c r="CV815" s="49"/>
      <c r="CW815" s="49"/>
      <c r="CX815" s="49"/>
      <c r="CY815" s="49"/>
      <c r="CZ815" s="49"/>
      <c r="DA815" s="49"/>
      <c r="DB815" s="49"/>
      <c r="DC815" s="49"/>
      <c r="DD815" s="49"/>
      <c r="DE815" s="49"/>
      <c r="DF815" s="49"/>
      <c r="DG815" s="49"/>
      <c r="DH815" s="49"/>
      <c r="DI815" s="49"/>
      <c r="DJ815" s="49"/>
      <c r="DK815" s="49"/>
      <c r="DL815" s="49"/>
      <c r="DM815" s="49"/>
      <c r="DN815" s="49"/>
      <c r="DO815" s="49"/>
      <c r="DP815" s="49"/>
      <c r="DQ815" s="49"/>
      <c r="DR815" s="49"/>
      <c r="DS815" s="49"/>
      <c r="DT815" s="49"/>
      <c r="DU815" s="49"/>
      <c r="DV815" s="49"/>
      <c r="DW815" s="49"/>
      <c r="DX815" s="49"/>
      <c r="DY815" s="49"/>
      <c r="DZ815" s="49"/>
      <c r="EA815" s="49"/>
      <c r="EB815" s="49"/>
      <c r="EC815" s="49"/>
      <c r="ED815" s="49"/>
      <c r="EE815" s="49"/>
      <c r="EF815" s="49"/>
      <c r="EG815" s="49"/>
      <c r="EH815" s="49"/>
      <c r="EI815" s="49"/>
      <c r="EJ815" s="49"/>
      <c r="EK815" s="49"/>
      <c r="EL815" s="49"/>
      <c r="EM815" s="49"/>
      <c r="EN815" s="49"/>
      <c r="EO815" s="49"/>
      <c r="EP815" s="49"/>
      <c r="EQ815" s="49"/>
      <c r="ER815" s="49"/>
      <c r="ES815" s="49"/>
      <c r="ET815" s="49"/>
      <c r="EU815" s="49"/>
      <c r="EV815" s="49"/>
      <c r="EW815" s="49"/>
      <c r="EX815" s="49"/>
      <c r="EY815" s="49"/>
      <c r="EZ815" s="49"/>
      <c r="FA815" s="49"/>
      <c r="FB815" s="49"/>
      <c r="FC815" s="49"/>
      <c r="FD815" s="49"/>
      <c r="FE815" s="49"/>
      <c r="FF815" s="49"/>
      <c r="FG815" s="49"/>
      <c r="FH815" s="49"/>
      <c r="FI815" s="49"/>
      <c r="FJ815" s="49"/>
      <c r="FK815" s="49"/>
      <c r="FL815" s="49"/>
      <c r="FM815" s="49"/>
      <c r="FN815" s="49"/>
      <c r="FO815" s="49"/>
      <c r="FP815" s="49"/>
      <c r="FQ815" s="49"/>
      <c r="FR815" s="49"/>
      <c r="FS815" s="49"/>
      <c r="FT815" s="49"/>
      <c r="FU815" s="49"/>
      <c r="FV815" s="49"/>
      <c r="FW815" s="49"/>
      <c r="FX815" s="49"/>
      <c r="FY815" s="49"/>
      <c r="FZ815" s="49"/>
      <c r="GA815" s="49"/>
      <c r="GB815" s="49"/>
      <c r="GC815" s="49"/>
      <c r="GD815" s="49"/>
      <c r="GE815" s="49"/>
      <c r="GF815" s="49"/>
      <c r="GG815" s="49"/>
      <c r="GH815" s="49"/>
      <c r="GI815" s="49"/>
      <c r="GJ815" s="49"/>
      <c r="GK815" s="49"/>
      <c r="GL815" s="49"/>
      <c r="GM815" s="49"/>
      <c r="GN815" s="49"/>
      <c r="GO815" s="49"/>
      <c r="GP815" s="49"/>
      <c r="GQ815" s="49"/>
      <c r="GR815" s="49"/>
      <c r="GS815" s="49"/>
      <c r="GT815" s="49"/>
      <c r="GU815" s="49"/>
      <c r="GV815" s="49"/>
      <c r="GW815" s="49"/>
      <c r="GX815" s="49"/>
      <c r="GY815" s="49"/>
      <c r="GZ815" s="49"/>
      <c r="HA815" s="49"/>
      <c r="HB815" s="49"/>
      <c r="HC815" s="49"/>
      <c r="HD815" s="49"/>
      <c r="HE815" s="49"/>
      <c r="HF815" s="49"/>
      <c r="HG815" s="49"/>
      <c r="HH815" s="49"/>
      <c r="HI815" s="49"/>
      <c r="HJ815" s="49"/>
      <c r="HK815" s="49"/>
      <c r="HL815" s="49"/>
      <c r="HM815" s="49"/>
      <c r="HN815" s="49"/>
      <c r="HO815" s="49"/>
      <c r="HP815" s="49"/>
      <c r="HQ815" s="49"/>
      <c r="HR815" s="49"/>
      <c r="HS815" s="49"/>
      <c r="HT815" s="49"/>
      <c r="HU815" s="49"/>
      <c r="HV815" s="49"/>
      <c r="HW815" s="49"/>
      <c r="HX815" s="49"/>
      <c r="HY815" s="49"/>
      <c r="HZ815" s="49"/>
      <c r="IA815" s="49"/>
      <c r="IB815" s="49"/>
      <c r="IC815" s="49"/>
      <c r="ID815" s="49"/>
      <c r="IE815" s="49"/>
      <c r="IF815" s="49"/>
      <c r="IG815" s="49"/>
      <c r="IH815" s="49"/>
      <c r="II815" s="49"/>
      <c r="IJ815" s="49"/>
      <c r="IK815" s="49"/>
      <c r="IL815" s="49"/>
      <c r="IM815" s="49"/>
      <c r="IN815" s="49"/>
      <c r="IO815" s="49"/>
      <c r="IP815" s="49"/>
      <c r="IQ815" s="49"/>
      <c r="IR815" s="49"/>
      <c r="IS815" s="49"/>
      <c r="IT815" s="49"/>
      <c r="IU815" s="49"/>
      <c r="IV815" s="49"/>
      <c r="IW815" s="49"/>
      <c r="IX815" s="49"/>
      <c r="IY815" s="49"/>
      <c r="IZ815" s="49"/>
      <c r="JA815" s="49"/>
      <c r="JB815" s="49"/>
      <c r="JC815" s="49"/>
      <c r="JD815" s="49"/>
      <c r="JE815" s="49"/>
      <c r="JF815" s="49"/>
      <c r="JG815" s="49"/>
      <c r="JH815" s="49"/>
      <c r="JI815" s="49"/>
      <c r="JJ815" s="49"/>
      <c r="JK815" s="49"/>
      <c r="JL815" s="49"/>
      <c r="JM815" s="49"/>
      <c r="JN815" s="49"/>
      <c r="JO815" s="49"/>
      <c r="JP815" s="49"/>
      <c r="JQ815" s="49"/>
      <c r="JR815" s="49"/>
      <c r="JS815" s="49"/>
      <c r="JT815" s="49"/>
      <c r="JU815" s="49"/>
      <c r="JV815" s="49"/>
      <c r="JW815" s="49"/>
      <c r="JX815" s="49"/>
      <c r="JY815" s="49"/>
      <c r="JZ815" s="49"/>
      <c r="KA815" s="49"/>
      <c r="KB815" s="49"/>
      <c r="KC815" s="49"/>
      <c r="KD815" s="49"/>
      <c r="KE815" s="49"/>
      <c r="KF815" s="49"/>
      <c r="KG815" s="49"/>
      <c r="KH815" s="49"/>
      <c r="KI815" s="49"/>
      <c r="KJ815" s="49"/>
      <c r="KK815" s="49"/>
      <c r="KL815" s="49"/>
      <c r="KM815" s="49"/>
      <c r="KN815" s="49"/>
      <c r="KO815" s="49"/>
      <c r="KP815" s="49"/>
      <c r="KQ815" s="49"/>
      <c r="KR815" s="49"/>
      <c r="KS815" s="49"/>
      <c r="KT815" s="49"/>
      <c r="KU815" s="49"/>
      <c r="KV815" s="49"/>
      <c r="KW815" s="49"/>
      <c r="KX815" s="49"/>
      <c r="KY815" s="49"/>
      <c r="KZ815" s="49"/>
      <c r="LA815" s="49"/>
      <c r="LB815" s="49"/>
      <c r="LC815" s="49"/>
      <c r="LD815" s="49"/>
      <c r="LE815" s="49"/>
      <c r="LF815" s="49"/>
      <c r="LG815" s="49"/>
      <c r="LH815" s="49"/>
      <c r="LI815" s="49"/>
      <c r="LJ815" s="49"/>
      <c r="LK815" s="49"/>
      <c r="LL815" s="49"/>
      <c r="LM815" s="49"/>
      <c r="LN815" s="49"/>
      <c r="LO815" s="49"/>
      <c r="LP815" s="49"/>
      <c r="LQ815" s="49"/>
      <c r="LR815" s="49"/>
      <c r="LS815" s="49"/>
      <c r="LT815" s="49"/>
      <c r="LU815" s="49"/>
      <c r="LV815" s="49"/>
      <c r="LW815" s="49"/>
      <c r="LX815" s="49"/>
      <c r="LY815" s="49"/>
      <c r="LZ815" s="49"/>
      <c r="MA815" s="49"/>
      <c r="MB815" s="49"/>
      <c r="MC815" s="49"/>
      <c r="MD815" s="49"/>
      <c r="ME815" s="49"/>
      <c r="MF815" s="49"/>
      <c r="MG815" s="49"/>
      <c r="MH815" s="49"/>
      <c r="MI815" s="49"/>
      <c r="MJ815" s="49"/>
      <c r="MK815" s="49"/>
      <c r="ML815" s="49"/>
      <c r="MM815" s="49"/>
      <c r="MN815" s="49"/>
      <c r="MO815" s="49"/>
      <c r="MP815" s="49"/>
      <c r="MQ815" s="49"/>
      <c r="MR815" s="49"/>
      <c r="MS815" s="49"/>
      <c r="MT815" s="49"/>
      <c r="MU815" s="49"/>
      <c r="MV815" s="49"/>
      <c r="MW815" s="49"/>
      <c r="MX815" s="49"/>
      <c r="MY815" s="49"/>
      <c r="MZ815" s="49"/>
      <c r="NA815" s="49"/>
      <c r="NB815" s="49"/>
      <c r="NC815" s="49"/>
      <c r="ND815" s="49"/>
      <c r="NE815" s="49"/>
      <c r="NF815" s="49"/>
      <c r="NG815" s="49"/>
      <c r="NH815" s="49"/>
      <c r="NI815" s="49"/>
      <c r="NJ815" s="49"/>
      <c r="NK815" s="49"/>
      <c r="NL815" s="49"/>
      <c r="NM815" s="49"/>
      <c r="NN815" s="49"/>
      <c r="NO815" s="49"/>
      <c r="NP815" s="49"/>
      <c r="NQ815" s="49"/>
    </row>
    <row r="816" spans="1:381" s="50" customFormat="1" x14ac:dyDescent="0.2">
      <c r="A816" s="46">
        <v>816</v>
      </c>
      <c r="B816" s="47" t="s">
        <v>648</v>
      </c>
      <c r="C816" s="47" t="s">
        <v>36</v>
      </c>
      <c r="D816" s="59" t="s">
        <v>2593</v>
      </c>
      <c r="E816" s="66" t="s">
        <v>2197</v>
      </c>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49"/>
      <c r="AT816" s="49"/>
      <c r="AU816" s="49"/>
      <c r="AV816" s="49"/>
      <c r="AW816" s="49"/>
      <c r="AX816" s="49"/>
      <c r="AY816" s="49"/>
      <c r="AZ816" s="49"/>
      <c r="BA816" s="49"/>
      <c r="BB816" s="49"/>
      <c r="BC816" s="49"/>
      <c r="BD816" s="49"/>
      <c r="BE816" s="49"/>
      <c r="BF816" s="49"/>
      <c r="BG816" s="49"/>
      <c r="BH816" s="49"/>
      <c r="BI816" s="49"/>
      <c r="BJ816" s="49"/>
      <c r="BK816" s="49"/>
      <c r="BL816" s="49"/>
      <c r="BM816" s="49"/>
      <c r="BN816" s="49"/>
      <c r="BO816" s="49"/>
      <c r="BP816" s="49"/>
      <c r="BQ816" s="49"/>
      <c r="BR816" s="49"/>
      <c r="BS816" s="49"/>
      <c r="BT816" s="49"/>
      <c r="BU816" s="49"/>
      <c r="BV816" s="49"/>
      <c r="BW816" s="49"/>
      <c r="BX816" s="49"/>
      <c r="BY816" s="49"/>
      <c r="BZ816" s="49"/>
      <c r="CA816" s="49"/>
      <c r="CB816" s="49"/>
      <c r="CC816" s="49"/>
      <c r="CD816" s="49"/>
      <c r="CE816" s="49"/>
      <c r="CF816" s="49"/>
      <c r="CG816" s="49"/>
      <c r="CH816" s="49"/>
      <c r="CI816" s="49"/>
      <c r="CJ816" s="49"/>
      <c r="CK816" s="49"/>
      <c r="CL816" s="49"/>
      <c r="CM816" s="49"/>
      <c r="CN816" s="49"/>
      <c r="CO816" s="49"/>
      <c r="CP816" s="49"/>
      <c r="CQ816" s="49"/>
      <c r="CR816" s="49"/>
      <c r="CS816" s="49"/>
      <c r="CT816" s="49"/>
      <c r="CU816" s="49"/>
      <c r="CV816" s="49"/>
      <c r="CW816" s="49"/>
      <c r="CX816" s="49"/>
      <c r="CY816" s="49"/>
      <c r="CZ816" s="49"/>
      <c r="DA816" s="49"/>
      <c r="DB816" s="49"/>
      <c r="DC816" s="49"/>
      <c r="DD816" s="49"/>
      <c r="DE816" s="49"/>
      <c r="DF816" s="49"/>
      <c r="DG816" s="49"/>
      <c r="DH816" s="49"/>
      <c r="DI816" s="49"/>
      <c r="DJ816" s="49"/>
      <c r="DK816" s="49"/>
      <c r="DL816" s="49"/>
      <c r="DM816" s="49"/>
      <c r="DN816" s="49"/>
      <c r="DO816" s="49"/>
      <c r="DP816" s="49"/>
      <c r="DQ816" s="49"/>
      <c r="DR816" s="49"/>
      <c r="DS816" s="49"/>
      <c r="DT816" s="49"/>
      <c r="DU816" s="49"/>
      <c r="DV816" s="49"/>
      <c r="DW816" s="49"/>
      <c r="DX816" s="49"/>
      <c r="DY816" s="49"/>
      <c r="DZ816" s="49"/>
      <c r="EA816" s="49"/>
      <c r="EB816" s="49"/>
      <c r="EC816" s="49"/>
      <c r="ED816" s="49"/>
      <c r="EE816" s="49"/>
      <c r="EF816" s="49"/>
      <c r="EG816" s="49"/>
      <c r="EH816" s="49"/>
      <c r="EI816" s="49"/>
      <c r="EJ816" s="49"/>
      <c r="EK816" s="49"/>
      <c r="EL816" s="49"/>
      <c r="EM816" s="49"/>
      <c r="EN816" s="49"/>
      <c r="EO816" s="49"/>
      <c r="EP816" s="49"/>
      <c r="EQ816" s="49"/>
      <c r="ER816" s="49"/>
      <c r="ES816" s="49"/>
      <c r="ET816" s="49"/>
      <c r="EU816" s="49"/>
      <c r="EV816" s="49"/>
      <c r="EW816" s="49"/>
      <c r="EX816" s="49"/>
      <c r="EY816" s="49"/>
      <c r="EZ816" s="49"/>
      <c r="FA816" s="49"/>
      <c r="FB816" s="49"/>
      <c r="FC816" s="49"/>
      <c r="FD816" s="49"/>
      <c r="FE816" s="49"/>
      <c r="FF816" s="49"/>
      <c r="FG816" s="49"/>
      <c r="FH816" s="49"/>
      <c r="FI816" s="49"/>
      <c r="FJ816" s="49"/>
      <c r="FK816" s="49"/>
      <c r="FL816" s="49"/>
      <c r="FM816" s="49"/>
      <c r="FN816" s="49"/>
      <c r="FO816" s="49"/>
      <c r="FP816" s="49"/>
      <c r="FQ816" s="49"/>
      <c r="FR816" s="49"/>
      <c r="FS816" s="49"/>
      <c r="FT816" s="49"/>
      <c r="FU816" s="49"/>
      <c r="FV816" s="49"/>
      <c r="FW816" s="49"/>
      <c r="FX816" s="49"/>
      <c r="FY816" s="49"/>
      <c r="FZ816" s="49"/>
      <c r="GA816" s="49"/>
      <c r="GB816" s="49"/>
      <c r="GC816" s="49"/>
      <c r="GD816" s="49"/>
      <c r="GE816" s="49"/>
      <c r="GF816" s="49"/>
      <c r="GG816" s="49"/>
      <c r="GH816" s="49"/>
      <c r="GI816" s="49"/>
      <c r="GJ816" s="49"/>
      <c r="GK816" s="49"/>
      <c r="GL816" s="49"/>
      <c r="GM816" s="49"/>
      <c r="GN816" s="49"/>
      <c r="GO816" s="49"/>
      <c r="GP816" s="49"/>
      <c r="GQ816" s="49"/>
      <c r="GR816" s="49"/>
      <c r="GS816" s="49"/>
      <c r="GT816" s="49"/>
      <c r="GU816" s="49"/>
      <c r="GV816" s="49"/>
      <c r="GW816" s="49"/>
      <c r="GX816" s="49"/>
      <c r="GY816" s="49"/>
      <c r="GZ816" s="49"/>
      <c r="HA816" s="49"/>
      <c r="HB816" s="49"/>
      <c r="HC816" s="49"/>
      <c r="HD816" s="49"/>
      <c r="HE816" s="49"/>
      <c r="HF816" s="49"/>
      <c r="HG816" s="49"/>
      <c r="HH816" s="49"/>
      <c r="HI816" s="49"/>
      <c r="HJ816" s="49"/>
      <c r="HK816" s="49"/>
      <c r="HL816" s="49"/>
      <c r="HM816" s="49"/>
      <c r="HN816" s="49"/>
      <c r="HO816" s="49"/>
      <c r="HP816" s="49"/>
      <c r="HQ816" s="49"/>
      <c r="HR816" s="49"/>
      <c r="HS816" s="49"/>
      <c r="HT816" s="49"/>
      <c r="HU816" s="49"/>
      <c r="HV816" s="49"/>
      <c r="HW816" s="49"/>
      <c r="HX816" s="49"/>
      <c r="HY816" s="49"/>
      <c r="HZ816" s="49"/>
      <c r="IA816" s="49"/>
      <c r="IB816" s="49"/>
      <c r="IC816" s="49"/>
      <c r="ID816" s="49"/>
      <c r="IE816" s="49"/>
      <c r="IF816" s="49"/>
      <c r="IG816" s="49"/>
      <c r="IH816" s="49"/>
      <c r="II816" s="49"/>
      <c r="IJ816" s="49"/>
      <c r="IK816" s="49"/>
      <c r="IL816" s="49"/>
      <c r="IM816" s="49"/>
      <c r="IN816" s="49"/>
      <c r="IO816" s="49"/>
      <c r="IP816" s="49"/>
      <c r="IQ816" s="49"/>
      <c r="IR816" s="49"/>
      <c r="IS816" s="49"/>
      <c r="IT816" s="49"/>
      <c r="IU816" s="49"/>
      <c r="IV816" s="49"/>
      <c r="IW816" s="49"/>
      <c r="IX816" s="49"/>
      <c r="IY816" s="49"/>
      <c r="IZ816" s="49"/>
      <c r="JA816" s="49"/>
      <c r="JB816" s="49"/>
      <c r="JC816" s="49"/>
      <c r="JD816" s="49"/>
      <c r="JE816" s="49"/>
      <c r="JF816" s="49"/>
      <c r="JG816" s="49"/>
      <c r="JH816" s="49"/>
      <c r="JI816" s="49"/>
      <c r="JJ816" s="49"/>
      <c r="JK816" s="49"/>
      <c r="JL816" s="49"/>
      <c r="JM816" s="49"/>
      <c r="JN816" s="49"/>
      <c r="JO816" s="49"/>
      <c r="JP816" s="49"/>
      <c r="JQ816" s="49"/>
      <c r="JR816" s="49"/>
      <c r="JS816" s="49"/>
      <c r="JT816" s="49"/>
      <c r="JU816" s="49"/>
      <c r="JV816" s="49"/>
      <c r="JW816" s="49"/>
      <c r="JX816" s="49"/>
      <c r="JY816" s="49"/>
      <c r="JZ816" s="49"/>
      <c r="KA816" s="49"/>
      <c r="KB816" s="49"/>
      <c r="KC816" s="49"/>
      <c r="KD816" s="49"/>
      <c r="KE816" s="49"/>
      <c r="KF816" s="49"/>
      <c r="KG816" s="49"/>
      <c r="KH816" s="49"/>
      <c r="KI816" s="49"/>
      <c r="KJ816" s="49"/>
      <c r="KK816" s="49"/>
      <c r="KL816" s="49"/>
      <c r="KM816" s="49"/>
      <c r="KN816" s="49"/>
      <c r="KO816" s="49"/>
      <c r="KP816" s="49"/>
      <c r="KQ816" s="49"/>
      <c r="KR816" s="49"/>
      <c r="KS816" s="49"/>
      <c r="KT816" s="49"/>
      <c r="KU816" s="49"/>
      <c r="KV816" s="49"/>
      <c r="KW816" s="49"/>
      <c r="KX816" s="49"/>
      <c r="KY816" s="49"/>
      <c r="KZ816" s="49"/>
      <c r="LA816" s="49"/>
      <c r="LB816" s="49"/>
      <c r="LC816" s="49"/>
      <c r="LD816" s="49"/>
      <c r="LE816" s="49"/>
      <c r="LF816" s="49"/>
      <c r="LG816" s="49"/>
      <c r="LH816" s="49"/>
      <c r="LI816" s="49"/>
      <c r="LJ816" s="49"/>
      <c r="LK816" s="49"/>
      <c r="LL816" s="49"/>
      <c r="LM816" s="49"/>
      <c r="LN816" s="49"/>
      <c r="LO816" s="49"/>
      <c r="LP816" s="49"/>
      <c r="LQ816" s="49"/>
      <c r="LR816" s="49"/>
      <c r="LS816" s="49"/>
      <c r="LT816" s="49"/>
      <c r="LU816" s="49"/>
      <c r="LV816" s="49"/>
      <c r="LW816" s="49"/>
      <c r="LX816" s="49"/>
      <c r="LY816" s="49"/>
      <c r="LZ816" s="49"/>
      <c r="MA816" s="49"/>
      <c r="MB816" s="49"/>
      <c r="MC816" s="49"/>
      <c r="MD816" s="49"/>
      <c r="ME816" s="49"/>
      <c r="MF816" s="49"/>
      <c r="MG816" s="49"/>
      <c r="MH816" s="49"/>
      <c r="MI816" s="49"/>
      <c r="MJ816" s="49"/>
      <c r="MK816" s="49"/>
      <c r="ML816" s="49"/>
      <c r="MM816" s="49"/>
      <c r="MN816" s="49"/>
      <c r="MO816" s="49"/>
      <c r="MP816" s="49"/>
      <c r="MQ816" s="49"/>
      <c r="MR816" s="49"/>
      <c r="MS816" s="49"/>
      <c r="MT816" s="49"/>
      <c r="MU816" s="49"/>
      <c r="MV816" s="49"/>
      <c r="MW816" s="49"/>
      <c r="MX816" s="49"/>
      <c r="MY816" s="49"/>
      <c r="MZ816" s="49"/>
      <c r="NA816" s="49"/>
      <c r="NB816" s="49"/>
      <c r="NC816" s="49"/>
      <c r="ND816" s="49"/>
      <c r="NE816" s="49"/>
      <c r="NF816" s="49"/>
      <c r="NG816" s="49"/>
      <c r="NH816" s="49"/>
      <c r="NI816" s="49"/>
      <c r="NJ816" s="49"/>
      <c r="NK816" s="49"/>
      <c r="NL816" s="49"/>
      <c r="NM816" s="49"/>
      <c r="NN816" s="49"/>
      <c r="NO816" s="49"/>
      <c r="NP816" s="49"/>
      <c r="NQ816" s="49"/>
    </row>
    <row r="817" spans="1:381" x14ac:dyDescent="0.2">
      <c r="A817" s="46">
        <v>817</v>
      </c>
      <c r="B817" s="47" t="s">
        <v>649</v>
      </c>
      <c r="C817" s="47" t="s">
        <v>36</v>
      </c>
      <c r="D817" s="59" t="s">
        <v>2593</v>
      </c>
      <c r="E817" s="66" t="s">
        <v>2184</v>
      </c>
    </row>
    <row r="818" spans="1:381" x14ac:dyDescent="0.2">
      <c r="A818" s="46">
        <v>818</v>
      </c>
      <c r="B818" s="47" t="s">
        <v>493</v>
      </c>
      <c r="C818" s="47" t="s">
        <v>36</v>
      </c>
      <c r="D818" s="59" t="s">
        <v>2593</v>
      </c>
      <c r="E818" s="66" t="s">
        <v>2198</v>
      </c>
    </row>
    <row r="819" spans="1:381" x14ac:dyDescent="0.2">
      <c r="A819" s="46">
        <v>819</v>
      </c>
      <c r="B819" s="47" t="s">
        <v>650</v>
      </c>
      <c r="C819" s="47" t="s">
        <v>36</v>
      </c>
      <c r="D819" s="59" t="s">
        <v>2593</v>
      </c>
      <c r="E819" s="66" t="s">
        <v>2199</v>
      </c>
    </row>
    <row r="820" spans="1:381" x14ac:dyDescent="0.2">
      <c r="A820" s="46">
        <v>820</v>
      </c>
      <c r="B820" s="47" t="s">
        <v>651</v>
      </c>
      <c r="C820" s="47" t="s">
        <v>36</v>
      </c>
      <c r="D820" s="59" t="s">
        <v>2593</v>
      </c>
      <c r="E820" s="66" t="s">
        <v>1950</v>
      </c>
    </row>
    <row r="821" spans="1:381" x14ac:dyDescent="0.2">
      <c r="A821" s="46">
        <v>821</v>
      </c>
      <c r="B821" s="47" t="s">
        <v>494</v>
      </c>
      <c r="C821" s="47" t="s">
        <v>36</v>
      </c>
      <c r="D821" s="59" t="s">
        <v>2593</v>
      </c>
      <c r="E821" s="66" t="s">
        <v>2200</v>
      </c>
    </row>
    <row r="822" spans="1:381" x14ac:dyDescent="0.2">
      <c r="A822" s="46">
        <v>822</v>
      </c>
      <c r="B822" s="47" t="s">
        <v>495</v>
      </c>
      <c r="C822" s="47" t="s">
        <v>36</v>
      </c>
      <c r="D822" s="59" t="s">
        <v>2593</v>
      </c>
      <c r="E822" s="66" t="s">
        <v>2201</v>
      </c>
    </row>
    <row r="823" spans="1:381" x14ac:dyDescent="0.2">
      <c r="A823" s="46">
        <v>823</v>
      </c>
      <c r="B823" s="47" t="s">
        <v>496</v>
      </c>
      <c r="C823" s="47" t="s">
        <v>36</v>
      </c>
      <c r="D823" s="59" t="s">
        <v>2593</v>
      </c>
      <c r="E823" s="66" t="s">
        <v>2178</v>
      </c>
    </row>
    <row r="824" spans="1:381" x14ac:dyDescent="0.2">
      <c r="A824" s="46">
        <v>824</v>
      </c>
      <c r="B824" s="47" t="s">
        <v>652</v>
      </c>
      <c r="C824" s="47" t="s">
        <v>36</v>
      </c>
      <c r="D824" s="59" t="s">
        <v>2593</v>
      </c>
      <c r="E824" s="66" t="s">
        <v>2096</v>
      </c>
    </row>
    <row r="825" spans="1:381" x14ac:dyDescent="0.2">
      <c r="A825" s="46">
        <v>825</v>
      </c>
      <c r="B825" s="47" t="s">
        <v>653</v>
      </c>
      <c r="C825" s="47" t="s">
        <v>36</v>
      </c>
      <c r="D825" s="59" t="s">
        <v>2593</v>
      </c>
      <c r="E825" s="66" t="s">
        <v>2202</v>
      </c>
    </row>
    <row r="826" spans="1:381" x14ac:dyDescent="0.2">
      <c r="A826" s="46">
        <v>826</v>
      </c>
      <c r="B826" s="47" t="s">
        <v>654</v>
      </c>
      <c r="C826" s="47" t="s">
        <v>36</v>
      </c>
      <c r="D826" s="59" t="s">
        <v>2593</v>
      </c>
      <c r="E826" s="66" t="s">
        <v>2203</v>
      </c>
    </row>
    <row r="827" spans="1:381" x14ac:dyDescent="0.2">
      <c r="A827" s="46">
        <v>827</v>
      </c>
      <c r="B827" s="47" t="s">
        <v>497</v>
      </c>
      <c r="C827" s="47" t="s">
        <v>36</v>
      </c>
      <c r="D827" s="59" t="s">
        <v>2593</v>
      </c>
      <c r="E827" s="66" t="s">
        <v>2141</v>
      </c>
    </row>
    <row r="828" spans="1:381" x14ac:dyDescent="0.2">
      <c r="A828" s="46">
        <v>828</v>
      </c>
      <c r="B828" s="47" t="s">
        <v>498</v>
      </c>
      <c r="C828" s="47" t="s">
        <v>36</v>
      </c>
      <c r="D828" s="59" t="s">
        <v>2593</v>
      </c>
      <c r="E828" s="66" t="s">
        <v>2204</v>
      </c>
    </row>
    <row r="829" spans="1:381" x14ac:dyDescent="0.2">
      <c r="A829" s="46">
        <v>829</v>
      </c>
      <c r="B829" s="47" t="s">
        <v>499</v>
      </c>
      <c r="C829" s="47" t="s">
        <v>36</v>
      </c>
      <c r="D829" s="59" t="s">
        <v>2593</v>
      </c>
      <c r="E829" s="66" t="s">
        <v>2204</v>
      </c>
    </row>
    <row r="830" spans="1:381" x14ac:dyDescent="0.2">
      <c r="A830" s="46">
        <v>830</v>
      </c>
      <c r="B830" s="47" t="s">
        <v>655</v>
      </c>
      <c r="C830" s="47" t="s">
        <v>36</v>
      </c>
      <c r="D830" s="59" t="s">
        <v>2593</v>
      </c>
      <c r="E830" s="66" t="s">
        <v>2205</v>
      </c>
    </row>
    <row r="831" spans="1:381" s="50" customFormat="1" x14ac:dyDescent="0.2">
      <c r="A831" s="46">
        <v>831</v>
      </c>
      <c r="B831" s="47" t="s">
        <v>656</v>
      </c>
      <c r="C831" s="47" t="s">
        <v>36</v>
      </c>
      <c r="D831" s="59" t="s">
        <v>2593</v>
      </c>
      <c r="E831" s="66" t="s">
        <v>2169</v>
      </c>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49"/>
      <c r="AT831" s="49"/>
      <c r="AU831" s="49"/>
      <c r="AV831" s="49"/>
      <c r="AW831" s="49"/>
      <c r="AX831" s="49"/>
      <c r="AY831" s="49"/>
      <c r="AZ831" s="49"/>
      <c r="BA831" s="49"/>
      <c r="BB831" s="49"/>
      <c r="BC831" s="49"/>
      <c r="BD831" s="49"/>
      <c r="BE831" s="49"/>
      <c r="BF831" s="49"/>
      <c r="BG831" s="49"/>
      <c r="BH831" s="49"/>
      <c r="BI831" s="49"/>
      <c r="BJ831" s="49"/>
      <c r="BK831" s="49"/>
      <c r="BL831" s="49"/>
      <c r="BM831" s="49"/>
      <c r="BN831" s="49"/>
      <c r="BO831" s="49"/>
      <c r="BP831" s="49"/>
      <c r="BQ831" s="49"/>
      <c r="BR831" s="49"/>
      <c r="BS831" s="49"/>
      <c r="BT831" s="49"/>
      <c r="BU831" s="49"/>
      <c r="BV831" s="49"/>
      <c r="BW831" s="49"/>
      <c r="BX831" s="49"/>
      <c r="BY831" s="49"/>
      <c r="BZ831" s="49"/>
      <c r="CA831" s="49"/>
      <c r="CB831" s="49"/>
      <c r="CC831" s="49"/>
      <c r="CD831" s="49"/>
      <c r="CE831" s="49"/>
      <c r="CF831" s="49"/>
      <c r="CG831" s="49"/>
      <c r="CH831" s="49"/>
      <c r="CI831" s="49"/>
      <c r="CJ831" s="49"/>
      <c r="CK831" s="49"/>
      <c r="CL831" s="49"/>
      <c r="CM831" s="49"/>
      <c r="CN831" s="49"/>
      <c r="CO831" s="49"/>
      <c r="CP831" s="49"/>
      <c r="CQ831" s="49"/>
      <c r="CR831" s="49"/>
      <c r="CS831" s="49"/>
      <c r="CT831" s="49"/>
      <c r="CU831" s="49"/>
      <c r="CV831" s="49"/>
      <c r="CW831" s="49"/>
      <c r="CX831" s="49"/>
      <c r="CY831" s="49"/>
      <c r="CZ831" s="49"/>
      <c r="DA831" s="49"/>
      <c r="DB831" s="49"/>
      <c r="DC831" s="49"/>
      <c r="DD831" s="49"/>
      <c r="DE831" s="49"/>
      <c r="DF831" s="49"/>
      <c r="DG831" s="49"/>
      <c r="DH831" s="49"/>
      <c r="DI831" s="49"/>
      <c r="DJ831" s="49"/>
      <c r="DK831" s="49"/>
      <c r="DL831" s="49"/>
      <c r="DM831" s="49"/>
      <c r="DN831" s="49"/>
      <c r="DO831" s="49"/>
      <c r="DP831" s="49"/>
      <c r="DQ831" s="49"/>
      <c r="DR831" s="49"/>
      <c r="DS831" s="49"/>
      <c r="DT831" s="49"/>
      <c r="DU831" s="49"/>
      <c r="DV831" s="49"/>
      <c r="DW831" s="49"/>
      <c r="DX831" s="49"/>
      <c r="DY831" s="49"/>
      <c r="DZ831" s="49"/>
      <c r="EA831" s="49"/>
      <c r="EB831" s="49"/>
      <c r="EC831" s="49"/>
      <c r="ED831" s="49"/>
      <c r="EE831" s="49"/>
      <c r="EF831" s="49"/>
      <c r="EG831" s="49"/>
      <c r="EH831" s="49"/>
      <c r="EI831" s="49"/>
      <c r="EJ831" s="49"/>
      <c r="EK831" s="49"/>
      <c r="EL831" s="49"/>
      <c r="EM831" s="49"/>
      <c r="EN831" s="49"/>
      <c r="EO831" s="49"/>
      <c r="EP831" s="49"/>
      <c r="EQ831" s="49"/>
      <c r="ER831" s="49"/>
      <c r="ES831" s="49"/>
      <c r="ET831" s="49"/>
      <c r="EU831" s="49"/>
      <c r="EV831" s="49"/>
      <c r="EW831" s="49"/>
      <c r="EX831" s="49"/>
      <c r="EY831" s="49"/>
      <c r="EZ831" s="49"/>
      <c r="FA831" s="49"/>
      <c r="FB831" s="49"/>
      <c r="FC831" s="49"/>
      <c r="FD831" s="49"/>
      <c r="FE831" s="49"/>
      <c r="FF831" s="49"/>
      <c r="FG831" s="49"/>
      <c r="FH831" s="49"/>
      <c r="FI831" s="49"/>
      <c r="FJ831" s="49"/>
      <c r="FK831" s="49"/>
      <c r="FL831" s="49"/>
      <c r="FM831" s="49"/>
      <c r="FN831" s="49"/>
      <c r="FO831" s="49"/>
      <c r="FP831" s="49"/>
      <c r="FQ831" s="49"/>
      <c r="FR831" s="49"/>
      <c r="FS831" s="49"/>
      <c r="FT831" s="49"/>
      <c r="FU831" s="49"/>
      <c r="FV831" s="49"/>
      <c r="FW831" s="49"/>
      <c r="FX831" s="49"/>
      <c r="FY831" s="49"/>
      <c r="FZ831" s="49"/>
      <c r="GA831" s="49"/>
      <c r="GB831" s="49"/>
      <c r="GC831" s="49"/>
      <c r="GD831" s="49"/>
      <c r="GE831" s="49"/>
      <c r="GF831" s="49"/>
      <c r="GG831" s="49"/>
      <c r="GH831" s="49"/>
      <c r="GI831" s="49"/>
      <c r="GJ831" s="49"/>
      <c r="GK831" s="49"/>
      <c r="GL831" s="49"/>
      <c r="GM831" s="49"/>
      <c r="GN831" s="49"/>
      <c r="GO831" s="49"/>
      <c r="GP831" s="49"/>
      <c r="GQ831" s="49"/>
      <c r="GR831" s="49"/>
      <c r="GS831" s="49"/>
      <c r="GT831" s="49"/>
      <c r="GU831" s="49"/>
      <c r="GV831" s="49"/>
      <c r="GW831" s="49"/>
      <c r="GX831" s="49"/>
      <c r="GY831" s="49"/>
      <c r="GZ831" s="49"/>
      <c r="HA831" s="49"/>
      <c r="HB831" s="49"/>
      <c r="HC831" s="49"/>
      <c r="HD831" s="49"/>
      <c r="HE831" s="49"/>
      <c r="HF831" s="49"/>
      <c r="HG831" s="49"/>
      <c r="HH831" s="49"/>
      <c r="HI831" s="49"/>
      <c r="HJ831" s="49"/>
      <c r="HK831" s="49"/>
      <c r="HL831" s="49"/>
      <c r="HM831" s="49"/>
      <c r="HN831" s="49"/>
      <c r="HO831" s="49"/>
      <c r="HP831" s="49"/>
      <c r="HQ831" s="49"/>
      <c r="HR831" s="49"/>
      <c r="HS831" s="49"/>
      <c r="HT831" s="49"/>
      <c r="HU831" s="49"/>
      <c r="HV831" s="49"/>
      <c r="HW831" s="49"/>
      <c r="HX831" s="49"/>
      <c r="HY831" s="49"/>
      <c r="HZ831" s="49"/>
      <c r="IA831" s="49"/>
      <c r="IB831" s="49"/>
      <c r="IC831" s="49"/>
      <c r="ID831" s="49"/>
      <c r="IE831" s="49"/>
      <c r="IF831" s="49"/>
      <c r="IG831" s="49"/>
      <c r="IH831" s="49"/>
      <c r="II831" s="49"/>
      <c r="IJ831" s="49"/>
      <c r="IK831" s="49"/>
      <c r="IL831" s="49"/>
      <c r="IM831" s="49"/>
      <c r="IN831" s="49"/>
      <c r="IO831" s="49"/>
      <c r="IP831" s="49"/>
      <c r="IQ831" s="49"/>
      <c r="IR831" s="49"/>
      <c r="IS831" s="49"/>
      <c r="IT831" s="49"/>
      <c r="IU831" s="49"/>
      <c r="IV831" s="49"/>
      <c r="IW831" s="49"/>
      <c r="IX831" s="49"/>
      <c r="IY831" s="49"/>
      <c r="IZ831" s="49"/>
      <c r="JA831" s="49"/>
      <c r="JB831" s="49"/>
      <c r="JC831" s="49"/>
      <c r="JD831" s="49"/>
      <c r="JE831" s="49"/>
      <c r="JF831" s="49"/>
      <c r="JG831" s="49"/>
      <c r="JH831" s="49"/>
      <c r="JI831" s="49"/>
      <c r="JJ831" s="49"/>
      <c r="JK831" s="49"/>
      <c r="JL831" s="49"/>
      <c r="JM831" s="49"/>
      <c r="JN831" s="49"/>
      <c r="JO831" s="49"/>
      <c r="JP831" s="49"/>
      <c r="JQ831" s="49"/>
      <c r="JR831" s="49"/>
      <c r="JS831" s="49"/>
      <c r="JT831" s="49"/>
      <c r="JU831" s="49"/>
      <c r="JV831" s="49"/>
      <c r="JW831" s="49"/>
      <c r="JX831" s="49"/>
      <c r="JY831" s="49"/>
      <c r="JZ831" s="49"/>
      <c r="KA831" s="49"/>
      <c r="KB831" s="49"/>
      <c r="KC831" s="49"/>
      <c r="KD831" s="49"/>
      <c r="KE831" s="49"/>
      <c r="KF831" s="49"/>
      <c r="KG831" s="49"/>
      <c r="KH831" s="49"/>
      <c r="KI831" s="49"/>
      <c r="KJ831" s="49"/>
      <c r="KK831" s="49"/>
      <c r="KL831" s="49"/>
      <c r="KM831" s="49"/>
      <c r="KN831" s="49"/>
      <c r="KO831" s="49"/>
      <c r="KP831" s="49"/>
      <c r="KQ831" s="49"/>
      <c r="KR831" s="49"/>
      <c r="KS831" s="49"/>
      <c r="KT831" s="49"/>
      <c r="KU831" s="49"/>
      <c r="KV831" s="49"/>
      <c r="KW831" s="49"/>
      <c r="KX831" s="49"/>
      <c r="KY831" s="49"/>
      <c r="KZ831" s="49"/>
      <c r="LA831" s="49"/>
      <c r="LB831" s="49"/>
      <c r="LC831" s="49"/>
      <c r="LD831" s="49"/>
      <c r="LE831" s="49"/>
      <c r="LF831" s="49"/>
      <c r="LG831" s="49"/>
      <c r="LH831" s="49"/>
      <c r="LI831" s="49"/>
      <c r="LJ831" s="49"/>
      <c r="LK831" s="49"/>
      <c r="LL831" s="49"/>
      <c r="LM831" s="49"/>
      <c r="LN831" s="49"/>
      <c r="LO831" s="49"/>
      <c r="LP831" s="49"/>
      <c r="LQ831" s="49"/>
      <c r="LR831" s="49"/>
      <c r="LS831" s="49"/>
      <c r="LT831" s="49"/>
      <c r="LU831" s="49"/>
      <c r="LV831" s="49"/>
      <c r="LW831" s="49"/>
      <c r="LX831" s="49"/>
      <c r="LY831" s="49"/>
      <c r="LZ831" s="49"/>
      <c r="MA831" s="49"/>
      <c r="MB831" s="49"/>
      <c r="MC831" s="49"/>
      <c r="MD831" s="49"/>
      <c r="ME831" s="49"/>
      <c r="MF831" s="49"/>
      <c r="MG831" s="49"/>
      <c r="MH831" s="49"/>
      <c r="MI831" s="49"/>
      <c r="MJ831" s="49"/>
      <c r="MK831" s="49"/>
      <c r="ML831" s="49"/>
      <c r="MM831" s="49"/>
      <c r="MN831" s="49"/>
      <c r="MO831" s="49"/>
      <c r="MP831" s="49"/>
      <c r="MQ831" s="49"/>
      <c r="MR831" s="49"/>
      <c r="MS831" s="49"/>
      <c r="MT831" s="49"/>
      <c r="MU831" s="49"/>
      <c r="MV831" s="49"/>
      <c r="MW831" s="49"/>
      <c r="MX831" s="49"/>
      <c r="MY831" s="49"/>
      <c r="MZ831" s="49"/>
      <c r="NA831" s="49"/>
      <c r="NB831" s="49"/>
      <c r="NC831" s="49"/>
      <c r="ND831" s="49"/>
      <c r="NE831" s="49"/>
      <c r="NF831" s="49"/>
      <c r="NG831" s="49"/>
      <c r="NH831" s="49"/>
      <c r="NI831" s="49"/>
      <c r="NJ831" s="49"/>
      <c r="NK831" s="49"/>
      <c r="NL831" s="49"/>
      <c r="NM831" s="49"/>
      <c r="NN831" s="49"/>
      <c r="NO831" s="49"/>
      <c r="NP831" s="49"/>
      <c r="NQ831" s="49"/>
    </row>
    <row r="832" spans="1:381" s="50" customFormat="1" x14ac:dyDescent="0.2">
      <c r="A832" s="46">
        <v>832</v>
      </c>
      <c r="B832" s="47" t="s">
        <v>500</v>
      </c>
      <c r="C832" s="47" t="s">
        <v>36</v>
      </c>
      <c r="D832" s="59" t="s">
        <v>2593</v>
      </c>
      <c r="E832" s="66" t="s">
        <v>2206</v>
      </c>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49"/>
      <c r="AT832" s="49"/>
      <c r="AU832" s="49"/>
      <c r="AV832" s="49"/>
      <c r="AW832" s="49"/>
      <c r="AX832" s="49"/>
      <c r="AY832" s="49"/>
      <c r="AZ832" s="49"/>
      <c r="BA832" s="49"/>
      <c r="BB832" s="49"/>
      <c r="BC832" s="49"/>
      <c r="BD832" s="49"/>
      <c r="BE832" s="49"/>
      <c r="BF832" s="49"/>
      <c r="BG832" s="49"/>
      <c r="BH832" s="49"/>
      <c r="BI832" s="49"/>
      <c r="BJ832" s="49"/>
      <c r="BK832" s="49"/>
      <c r="BL832" s="49"/>
      <c r="BM832" s="49"/>
      <c r="BN832" s="49"/>
      <c r="BO832" s="49"/>
      <c r="BP832" s="49"/>
      <c r="BQ832" s="49"/>
      <c r="BR832" s="49"/>
      <c r="BS832" s="49"/>
      <c r="BT832" s="49"/>
      <c r="BU832" s="49"/>
      <c r="BV832" s="49"/>
      <c r="BW832" s="49"/>
      <c r="BX832" s="49"/>
      <c r="BY832" s="49"/>
      <c r="BZ832" s="49"/>
      <c r="CA832" s="49"/>
      <c r="CB832" s="49"/>
      <c r="CC832" s="49"/>
      <c r="CD832" s="49"/>
      <c r="CE832" s="49"/>
      <c r="CF832" s="49"/>
      <c r="CG832" s="49"/>
      <c r="CH832" s="49"/>
      <c r="CI832" s="49"/>
      <c r="CJ832" s="49"/>
      <c r="CK832" s="49"/>
      <c r="CL832" s="49"/>
      <c r="CM832" s="49"/>
      <c r="CN832" s="49"/>
      <c r="CO832" s="49"/>
      <c r="CP832" s="49"/>
      <c r="CQ832" s="49"/>
      <c r="CR832" s="49"/>
      <c r="CS832" s="49"/>
      <c r="CT832" s="49"/>
      <c r="CU832" s="49"/>
      <c r="CV832" s="49"/>
      <c r="CW832" s="49"/>
      <c r="CX832" s="49"/>
      <c r="CY832" s="49"/>
      <c r="CZ832" s="49"/>
      <c r="DA832" s="49"/>
      <c r="DB832" s="49"/>
      <c r="DC832" s="49"/>
      <c r="DD832" s="49"/>
      <c r="DE832" s="49"/>
      <c r="DF832" s="49"/>
      <c r="DG832" s="49"/>
      <c r="DH832" s="49"/>
      <c r="DI832" s="49"/>
      <c r="DJ832" s="49"/>
      <c r="DK832" s="49"/>
      <c r="DL832" s="49"/>
      <c r="DM832" s="49"/>
      <c r="DN832" s="49"/>
      <c r="DO832" s="49"/>
      <c r="DP832" s="49"/>
      <c r="DQ832" s="49"/>
      <c r="DR832" s="49"/>
      <c r="DS832" s="49"/>
      <c r="DT832" s="49"/>
      <c r="DU832" s="49"/>
      <c r="DV832" s="49"/>
      <c r="DW832" s="49"/>
      <c r="DX832" s="49"/>
      <c r="DY832" s="49"/>
      <c r="DZ832" s="49"/>
      <c r="EA832" s="49"/>
      <c r="EB832" s="49"/>
      <c r="EC832" s="49"/>
      <c r="ED832" s="49"/>
      <c r="EE832" s="49"/>
      <c r="EF832" s="49"/>
      <c r="EG832" s="49"/>
      <c r="EH832" s="49"/>
      <c r="EI832" s="49"/>
      <c r="EJ832" s="49"/>
      <c r="EK832" s="49"/>
      <c r="EL832" s="49"/>
      <c r="EM832" s="49"/>
      <c r="EN832" s="49"/>
      <c r="EO832" s="49"/>
      <c r="EP832" s="49"/>
      <c r="EQ832" s="49"/>
      <c r="ER832" s="49"/>
      <c r="ES832" s="49"/>
      <c r="ET832" s="49"/>
      <c r="EU832" s="49"/>
      <c r="EV832" s="49"/>
      <c r="EW832" s="49"/>
      <c r="EX832" s="49"/>
      <c r="EY832" s="49"/>
      <c r="EZ832" s="49"/>
      <c r="FA832" s="49"/>
      <c r="FB832" s="49"/>
      <c r="FC832" s="49"/>
      <c r="FD832" s="49"/>
      <c r="FE832" s="49"/>
      <c r="FF832" s="49"/>
      <c r="FG832" s="49"/>
      <c r="FH832" s="49"/>
      <c r="FI832" s="49"/>
      <c r="FJ832" s="49"/>
      <c r="FK832" s="49"/>
      <c r="FL832" s="49"/>
      <c r="FM832" s="49"/>
      <c r="FN832" s="49"/>
      <c r="FO832" s="49"/>
      <c r="FP832" s="49"/>
      <c r="FQ832" s="49"/>
      <c r="FR832" s="49"/>
      <c r="FS832" s="49"/>
      <c r="FT832" s="49"/>
      <c r="FU832" s="49"/>
      <c r="FV832" s="49"/>
      <c r="FW832" s="49"/>
      <c r="FX832" s="49"/>
      <c r="FY832" s="49"/>
      <c r="FZ832" s="49"/>
      <c r="GA832" s="49"/>
      <c r="GB832" s="49"/>
      <c r="GC832" s="49"/>
      <c r="GD832" s="49"/>
      <c r="GE832" s="49"/>
      <c r="GF832" s="49"/>
      <c r="GG832" s="49"/>
      <c r="GH832" s="49"/>
      <c r="GI832" s="49"/>
      <c r="GJ832" s="49"/>
      <c r="GK832" s="49"/>
      <c r="GL832" s="49"/>
      <c r="GM832" s="49"/>
      <c r="GN832" s="49"/>
      <c r="GO832" s="49"/>
      <c r="GP832" s="49"/>
      <c r="GQ832" s="49"/>
      <c r="GR832" s="49"/>
      <c r="GS832" s="49"/>
      <c r="GT832" s="49"/>
      <c r="GU832" s="49"/>
      <c r="GV832" s="49"/>
      <c r="GW832" s="49"/>
      <c r="GX832" s="49"/>
      <c r="GY832" s="49"/>
      <c r="GZ832" s="49"/>
      <c r="HA832" s="49"/>
      <c r="HB832" s="49"/>
      <c r="HC832" s="49"/>
      <c r="HD832" s="49"/>
      <c r="HE832" s="49"/>
      <c r="HF832" s="49"/>
      <c r="HG832" s="49"/>
      <c r="HH832" s="49"/>
      <c r="HI832" s="49"/>
      <c r="HJ832" s="49"/>
      <c r="HK832" s="49"/>
      <c r="HL832" s="49"/>
      <c r="HM832" s="49"/>
      <c r="HN832" s="49"/>
      <c r="HO832" s="49"/>
      <c r="HP832" s="49"/>
      <c r="HQ832" s="49"/>
      <c r="HR832" s="49"/>
      <c r="HS832" s="49"/>
      <c r="HT832" s="49"/>
      <c r="HU832" s="49"/>
      <c r="HV832" s="49"/>
      <c r="HW832" s="49"/>
      <c r="HX832" s="49"/>
      <c r="HY832" s="49"/>
      <c r="HZ832" s="49"/>
      <c r="IA832" s="49"/>
      <c r="IB832" s="49"/>
      <c r="IC832" s="49"/>
      <c r="ID832" s="49"/>
      <c r="IE832" s="49"/>
      <c r="IF832" s="49"/>
      <c r="IG832" s="49"/>
      <c r="IH832" s="49"/>
      <c r="II832" s="49"/>
      <c r="IJ832" s="49"/>
      <c r="IK832" s="49"/>
      <c r="IL832" s="49"/>
      <c r="IM832" s="49"/>
      <c r="IN832" s="49"/>
      <c r="IO832" s="49"/>
      <c r="IP832" s="49"/>
      <c r="IQ832" s="49"/>
      <c r="IR832" s="49"/>
      <c r="IS832" s="49"/>
      <c r="IT832" s="49"/>
      <c r="IU832" s="49"/>
      <c r="IV832" s="49"/>
      <c r="IW832" s="49"/>
      <c r="IX832" s="49"/>
      <c r="IY832" s="49"/>
      <c r="IZ832" s="49"/>
      <c r="JA832" s="49"/>
      <c r="JB832" s="49"/>
      <c r="JC832" s="49"/>
      <c r="JD832" s="49"/>
      <c r="JE832" s="49"/>
      <c r="JF832" s="49"/>
      <c r="JG832" s="49"/>
      <c r="JH832" s="49"/>
      <c r="JI832" s="49"/>
      <c r="JJ832" s="49"/>
      <c r="JK832" s="49"/>
      <c r="JL832" s="49"/>
      <c r="JM832" s="49"/>
      <c r="JN832" s="49"/>
      <c r="JO832" s="49"/>
      <c r="JP832" s="49"/>
      <c r="JQ832" s="49"/>
      <c r="JR832" s="49"/>
      <c r="JS832" s="49"/>
      <c r="JT832" s="49"/>
      <c r="JU832" s="49"/>
      <c r="JV832" s="49"/>
      <c r="JW832" s="49"/>
      <c r="JX832" s="49"/>
      <c r="JY832" s="49"/>
      <c r="JZ832" s="49"/>
      <c r="KA832" s="49"/>
      <c r="KB832" s="49"/>
      <c r="KC832" s="49"/>
      <c r="KD832" s="49"/>
      <c r="KE832" s="49"/>
      <c r="KF832" s="49"/>
      <c r="KG832" s="49"/>
      <c r="KH832" s="49"/>
      <c r="KI832" s="49"/>
      <c r="KJ832" s="49"/>
      <c r="KK832" s="49"/>
      <c r="KL832" s="49"/>
      <c r="KM832" s="49"/>
      <c r="KN832" s="49"/>
      <c r="KO832" s="49"/>
      <c r="KP832" s="49"/>
      <c r="KQ832" s="49"/>
      <c r="KR832" s="49"/>
      <c r="KS832" s="49"/>
      <c r="KT832" s="49"/>
      <c r="KU832" s="49"/>
      <c r="KV832" s="49"/>
      <c r="KW832" s="49"/>
      <c r="KX832" s="49"/>
      <c r="KY832" s="49"/>
      <c r="KZ832" s="49"/>
      <c r="LA832" s="49"/>
      <c r="LB832" s="49"/>
      <c r="LC832" s="49"/>
      <c r="LD832" s="49"/>
      <c r="LE832" s="49"/>
      <c r="LF832" s="49"/>
      <c r="LG832" s="49"/>
      <c r="LH832" s="49"/>
      <c r="LI832" s="49"/>
      <c r="LJ832" s="49"/>
      <c r="LK832" s="49"/>
      <c r="LL832" s="49"/>
      <c r="LM832" s="49"/>
      <c r="LN832" s="49"/>
      <c r="LO832" s="49"/>
      <c r="LP832" s="49"/>
      <c r="LQ832" s="49"/>
      <c r="LR832" s="49"/>
      <c r="LS832" s="49"/>
      <c r="LT832" s="49"/>
      <c r="LU832" s="49"/>
      <c r="LV832" s="49"/>
      <c r="LW832" s="49"/>
      <c r="LX832" s="49"/>
      <c r="LY832" s="49"/>
      <c r="LZ832" s="49"/>
      <c r="MA832" s="49"/>
      <c r="MB832" s="49"/>
      <c r="MC832" s="49"/>
      <c r="MD832" s="49"/>
      <c r="ME832" s="49"/>
      <c r="MF832" s="49"/>
      <c r="MG832" s="49"/>
      <c r="MH832" s="49"/>
      <c r="MI832" s="49"/>
      <c r="MJ832" s="49"/>
      <c r="MK832" s="49"/>
      <c r="ML832" s="49"/>
      <c r="MM832" s="49"/>
      <c r="MN832" s="49"/>
      <c r="MO832" s="49"/>
      <c r="MP832" s="49"/>
      <c r="MQ832" s="49"/>
      <c r="MR832" s="49"/>
      <c r="MS832" s="49"/>
      <c r="MT832" s="49"/>
      <c r="MU832" s="49"/>
      <c r="MV832" s="49"/>
      <c r="MW832" s="49"/>
      <c r="MX832" s="49"/>
      <c r="MY832" s="49"/>
      <c r="MZ832" s="49"/>
      <c r="NA832" s="49"/>
      <c r="NB832" s="49"/>
      <c r="NC832" s="49"/>
      <c r="ND832" s="49"/>
      <c r="NE832" s="49"/>
      <c r="NF832" s="49"/>
      <c r="NG832" s="49"/>
      <c r="NH832" s="49"/>
      <c r="NI832" s="49"/>
      <c r="NJ832" s="49"/>
      <c r="NK832" s="49"/>
      <c r="NL832" s="49"/>
      <c r="NM832" s="49"/>
      <c r="NN832" s="49"/>
      <c r="NO832" s="49"/>
      <c r="NP832" s="49"/>
      <c r="NQ832" s="49"/>
    </row>
    <row r="833" spans="1:381" x14ac:dyDescent="0.2">
      <c r="A833" s="46">
        <v>833</v>
      </c>
      <c r="B833" s="47" t="s">
        <v>657</v>
      </c>
      <c r="C833" s="47" t="s">
        <v>36</v>
      </c>
      <c r="D833" s="59" t="s">
        <v>2593</v>
      </c>
      <c r="E833" s="66" t="s">
        <v>2207</v>
      </c>
    </row>
    <row r="834" spans="1:381" x14ac:dyDescent="0.2">
      <c r="A834" s="46">
        <v>834</v>
      </c>
      <c r="B834" s="47" t="s">
        <v>658</v>
      </c>
      <c r="C834" s="47" t="s">
        <v>36</v>
      </c>
      <c r="D834" s="59" t="s">
        <v>2593</v>
      </c>
      <c r="E834" s="66" t="s">
        <v>1900</v>
      </c>
    </row>
    <row r="835" spans="1:381" x14ac:dyDescent="0.2">
      <c r="A835" s="46">
        <v>835</v>
      </c>
      <c r="B835" s="47" t="s">
        <v>659</v>
      </c>
      <c r="C835" s="47" t="s">
        <v>36</v>
      </c>
      <c r="D835" s="59" t="s">
        <v>2593</v>
      </c>
      <c r="E835" s="66" t="s">
        <v>2208</v>
      </c>
    </row>
    <row r="836" spans="1:381" x14ac:dyDescent="0.2">
      <c r="A836" s="46">
        <v>836</v>
      </c>
      <c r="B836" s="47" t="s">
        <v>660</v>
      </c>
      <c r="C836" s="47" t="s">
        <v>36</v>
      </c>
      <c r="D836" s="59" t="s">
        <v>2593</v>
      </c>
      <c r="E836" s="66" t="s">
        <v>2168</v>
      </c>
    </row>
    <row r="837" spans="1:381" x14ac:dyDescent="0.2">
      <c r="A837" s="46">
        <v>837</v>
      </c>
      <c r="B837" s="47" t="s">
        <v>661</v>
      </c>
      <c r="C837" s="47" t="s">
        <v>36</v>
      </c>
      <c r="D837" s="59" t="s">
        <v>2593</v>
      </c>
      <c r="E837" s="66" t="s">
        <v>2181</v>
      </c>
    </row>
    <row r="838" spans="1:381" s="50" customFormat="1" x14ac:dyDescent="0.2">
      <c r="A838" s="46">
        <v>838</v>
      </c>
      <c r="B838" s="47" t="s">
        <v>662</v>
      </c>
      <c r="C838" s="47" t="s">
        <v>36</v>
      </c>
      <c r="D838" s="59" t="s">
        <v>2593</v>
      </c>
      <c r="E838" s="66" t="s">
        <v>2183</v>
      </c>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49"/>
      <c r="AT838" s="49"/>
      <c r="AU838" s="49"/>
      <c r="AV838" s="49"/>
      <c r="AW838" s="49"/>
      <c r="AX838" s="49"/>
      <c r="AY838" s="49"/>
      <c r="AZ838" s="49"/>
      <c r="BA838" s="49"/>
      <c r="BB838" s="49"/>
      <c r="BC838" s="49"/>
      <c r="BD838" s="49"/>
      <c r="BE838" s="49"/>
      <c r="BF838" s="49"/>
      <c r="BG838" s="49"/>
      <c r="BH838" s="49"/>
      <c r="BI838" s="49"/>
      <c r="BJ838" s="49"/>
      <c r="BK838" s="49"/>
      <c r="BL838" s="49"/>
      <c r="BM838" s="49"/>
      <c r="BN838" s="49"/>
      <c r="BO838" s="49"/>
      <c r="BP838" s="49"/>
      <c r="BQ838" s="49"/>
      <c r="BR838" s="49"/>
      <c r="BS838" s="49"/>
      <c r="BT838" s="49"/>
      <c r="BU838" s="49"/>
      <c r="BV838" s="49"/>
      <c r="BW838" s="49"/>
      <c r="BX838" s="49"/>
      <c r="BY838" s="49"/>
      <c r="BZ838" s="49"/>
      <c r="CA838" s="49"/>
      <c r="CB838" s="49"/>
      <c r="CC838" s="49"/>
      <c r="CD838" s="49"/>
      <c r="CE838" s="49"/>
      <c r="CF838" s="49"/>
      <c r="CG838" s="49"/>
      <c r="CH838" s="49"/>
      <c r="CI838" s="49"/>
      <c r="CJ838" s="49"/>
      <c r="CK838" s="49"/>
      <c r="CL838" s="49"/>
      <c r="CM838" s="49"/>
      <c r="CN838" s="49"/>
      <c r="CO838" s="49"/>
      <c r="CP838" s="49"/>
      <c r="CQ838" s="49"/>
      <c r="CR838" s="49"/>
      <c r="CS838" s="49"/>
      <c r="CT838" s="49"/>
      <c r="CU838" s="49"/>
      <c r="CV838" s="49"/>
      <c r="CW838" s="49"/>
      <c r="CX838" s="49"/>
      <c r="CY838" s="49"/>
      <c r="CZ838" s="49"/>
      <c r="DA838" s="49"/>
      <c r="DB838" s="49"/>
      <c r="DC838" s="49"/>
      <c r="DD838" s="49"/>
      <c r="DE838" s="49"/>
      <c r="DF838" s="49"/>
      <c r="DG838" s="49"/>
      <c r="DH838" s="49"/>
      <c r="DI838" s="49"/>
      <c r="DJ838" s="49"/>
      <c r="DK838" s="49"/>
      <c r="DL838" s="49"/>
      <c r="DM838" s="49"/>
      <c r="DN838" s="49"/>
      <c r="DO838" s="49"/>
      <c r="DP838" s="49"/>
      <c r="DQ838" s="49"/>
      <c r="DR838" s="49"/>
      <c r="DS838" s="49"/>
      <c r="DT838" s="49"/>
      <c r="DU838" s="49"/>
      <c r="DV838" s="49"/>
      <c r="DW838" s="49"/>
      <c r="DX838" s="49"/>
      <c r="DY838" s="49"/>
      <c r="DZ838" s="49"/>
      <c r="EA838" s="49"/>
      <c r="EB838" s="49"/>
      <c r="EC838" s="49"/>
      <c r="ED838" s="49"/>
      <c r="EE838" s="49"/>
      <c r="EF838" s="49"/>
      <c r="EG838" s="49"/>
      <c r="EH838" s="49"/>
      <c r="EI838" s="49"/>
      <c r="EJ838" s="49"/>
      <c r="EK838" s="49"/>
      <c r="EL838" s="49"/>
      <c r="EM838" s="49"/>
      <c r="EN838" s="49"/>
      <c r="EO838" s="49"/>
      <c r="EP838" s="49"/>
      <c r="EQ838" s="49"/>
      <c r="ER838" s="49"/>
      <c r="ES838" s="49"/>
      <c r="ET838" s="49"/>
      <c r="EU838" s="49"/>
      <c r="EV838" s="49"/>
      <c r="EW838" s="49"/>
      <c r="EX838" s="49"/>
      <c r="EY838" s="49"/>
      <c r="EZ838" s="49"/>
      <c r="FA838" s="49"/>
      <c r="FB838" s="49"/>
      <c r="FC838" s="49"/>
      <c r="FD838" s="49"/>
      <c r="FE838" s="49"/>
      <c r="FF838" s="49"/>
      <c r="FG838" s="49"/>
      <c r="FH838" s="49"/>
      <c r="FI838" s="49"/>
      <c r="FJ838" s="49"/>
      <c r="FK838" s="49"/>
      <c r="FL838" s="49"/>
      <c r="FM838" s="49"/>
      <c r="FN838" s="49"/>
      <c r="FO838" s="49"/>
      <c r="FP838" s="49"/>
      <c r="FQ838" s="49"/>
      <c r="FR838" s="49"/>
      <c r="FS838" s="49"/>
      <c r="FT838" s="49"/>
      <c r="FU838" s="49"/>
      <c r="FV838" s="49"/>
      <c r="FW838" s="49"/>
      <c r="FX838" s="49"/>
      <c r="FY838" s="49"/>
      <c r="FZ838" s="49"/>
      <c r="GA838" s="49"/>
      <c r="GB838" s="49"/>
      <c r="GC838" s="49"/>
      <c r="GD838" s="49"/>
      <c r="GE838" s="49"/>
      <c r="GF838" s="49"/>
      <c r="GG838" s="49"/>
      <c r="GH838" s="49"/>
      <c r="GI838" s="49"/>
      <c r="GJ838" s="49"/>
      <c r="GK838" s="49"/>
      <c r="GL838" s="49"/>
      <c r="GM838" s="49"/>
      <c r="GN838" s="49"/>
      <c r="GO838" s="49"/>
      <c r="GP838" s="49"/>
      <c r="GQ838" s="49"/>
      <c r="GR838" s="49"/>
      <c r="GS838" s="49"/>
      <c r="GT838" s="49"/>
      <c r="GU838" s="49"/>
      <c r="GV838" s="49"/>
      <c r="GW838" s="49"/>
      <c r="GX838" s="49"/>
      <c r="GY838" s="49"/>
      <c r="GZ838" s="49"/>
      <c r="HA838" s="49"/>
      <c r="HB838" s="49"/>
      <c r="HC838" s="49"/>
      <c r="HD838" s="49"/>
      <c r="HE838" s="49"/>
      <c r="HF838" s="49"/>
      <c r="HG838" s="49"/>
      <c r="HH838" s="49"/>
      <c r="HI838" s="49"/>
      <c r="HJ838" s="49"/>
      <c r="HK838" s="49"/>
      <c r="HL838" s="49"/>
      <c r="HM838" s="49"/>
      <c r="HN838" s="49"/>
      <c r="HO838" s="49"/>
      <c r="HP838" s="49"/>
      <c r="HQ838" s="49"/>
      <c r="HR838" s="49"/>
      <c r="HS838" s="49"/>
      <c r="HT838" s="49"/>
      <c r="HU838" s="49"/>
      <c r="HV838" s="49"/>
      <c r="HW838" s="49"/>
      <c r="HX838" s="49"/>
      <c r="HY838" s="49"/>
      <c r="HZ838" s="49"/>
      <c r="IA838" s="49"/>
      <c r="IB838" s="49"/>
      <c r="IC838" s="49"/>
      <c r="ID838" s="49"/>
      <c r="IE838" s="49"/>
      <c r="IF838" s="49"/>
      <c r="IG838" s="49"/>
      <c r="IH838" s="49"/>
      <c r="II838" s="49"/>
      <c r="IJ838" s="49"/>
      <c r="IK838" s="49"/>
      <c r="IL838" s="49"/>
      <c r="IM838" s="49"/>
      <c r="IN838" s="49"/>
      <c r="IO838" s="49"/>
      <c r="IP838" s="49"/>
      <c r="IQ838" s="49"/>
      <c r="IR838" s="49"/>
      <c r="IS838" s="49"/>
      <c r="IT838" s="49"/>
      <c r="IU838" s="49"/>
      <c r="IV838" s="49"/>
      <c r="IW838" s="49"/>
      <c r="IX838" s="49"/>
      <c r="IY838" s="49"/>
      <c r="IZ838" s="49"/>
      <c r="JA838" s="49"/>
      <c r="JB838" s="49"/>
      <c r="JC838" s="49"/>
      <c r="JD838" s="49"/>
      <c r="JE838" s="49"/>
      <c r="JF838" s="49"/>
      <c r="JG838" s="49"/>
      <c r="JH838" s="49"/>
      <c r="JI838" s="49"/>
      <c r="JJ838" s="49"/>
      <c r="JK838" s="49"/>
      <c r="JL838" s="49"/>
      <c r="JM838" s="49"/>
      <c r="JN838" s="49"/>
      <c r="JO838" s="49"/>
      <c r="JP838" s="49"/>
      <c r="JQ838" s="49"/>
      <c r="JR838" s="49"/>
      <c r="JS838" s="49"/>
      <c r="JT838" s="49"/>
      <c r="JU838" s="49"/>
      <c r="JV838" s="49"/>
      <c r="JW838" s="49"/>
      <c r="JX838" s="49"/>
      <c r="JY838" s="49"/>
      <c r="JZ838" s="49"/>
      <c r="KA838" s="49"/>
      <c r="KB838" s="49"/>
      <c r="KC838" s="49"/>
      <c r="KD838" s="49"/>
      <c r="KE838" s="49"/>
      <c r="KF838" s="49"/>
      <c r="KG838" s="49"/>
      <c r="KH838" s="49"/>
      <c r="KI838" s="49"/>
      <c r="KJ838" s="49"/>
      <c r="KK838" s="49"/>
      <c r="KL838" s="49"/>
      <c r="KM838" s="49"/>
      <c r="KN838" s="49"/>
      <c r="KO838" s="49"/>
      <c r="KP838" s="49"/>
      <c r="KQ838" s="49"/>
      <c r="KR838" s="49"/>
      <c r="KS838" s="49"/>
      <c r="KT838" s="49"/>
      <c r="KU838" s="49"/>
      <c r="KV838" s="49"/>
      <c r="KW838" s="49"/>
      <c r="KX838" s="49"/>
      <c r="KY838" s="49"/>
      <c r="KZ838" s="49"/>
      <c r="LA838" s="49"/>
      <c r="LB838" s="49"/>
      <c r="LC838" s="49"/>
      <c r="LD838" s="49"/>
      <c r="LE838" s="49"/>
      <c r="LF838" s="49"/>
      <c r="LG838" s="49"/>
      <c r="LH838" s="49"/>
      <c r="LI838" s="49"/>
      <c r="LJ838" s="49"/>
      <c r="LK838" s="49"/>
      <c r="LL838" s="49"/>
      <c r="LM838" s="49"/>
      <c r="LN838" s="49"/>
      <c r="LO838" s="49"/>
      <c r="LP838" s="49"/>
      <c r="LQ838" s="49"/>
      <c r="LR838" s="49"/>
      <c r="LS838" s="49"/>
      <c r="LT838" s="49"/>
      <c r="LU838" s="49"/>
      <c r="LV838" s="49"/>
      <c r="LW838" s="49"/>
      <c r="LX838" s="49"/>
      <c r="LY838" s="49"/>
      <c r="LZ838" s="49"/>
      <c r="MA838" s="49"/>
      <c r="MB838" s="49"/>
      <c r="MC838" s="49"/>
      <c r="MD838" s="49"/>
      <c r="ME838" s="49"/>
      <c r="MF838" s="49"/>
      <c r="MG838" s="49"/>
      <c r="MH838" s="49"/>
      <c r="MI838" s="49"/>
      <c r="MJ838" s="49"/>
      <c r="MK838" s="49"/>
      <c r="ML838" s="49"/>
      <c r="MM838" s="49"/>
      <c r="MN838" s="49"/>
      <c r="MO838" s="49"/>
      <c r="MP838" s="49"/>
      <c r="MQ838" s="49"/>
      <c r="MR838" s="49"/>
      <c r="MS838" s="49"/>
      <c r="MT838" s="49"/>
      <c r="MU838" s="49"/>
      <c r="MV838" s="49"/>
      <c r="MW838" s="49"/>
      <c r="MX838" s="49"/>
      <c r="MY838" s="49"/>
      <c r="MZ838" s="49"/>
      <c r="NA838" s="49"/>
      <c r="NB838" s="49"/>
      <c r="NC838" s="49"/>
      <c r="ND838" s="49"/>
      <c r="NE838" s="49"/>
      <c r="NF838" s="49"/>
      <c r="NG838" s="49"/>
      <c r="NH838" s="49"/>
      <c r="NI838" s="49"/>
      <c r="NJ838" s="49"/>
      <c r="NK838" s="49"/>
      <c r="NL838" s="49"/>
      <c r="NM838" s="49"/>
      <c r="NN838" s="49"/>
      <c r="NO838" s="49"/>
      <c r="NP838" s="49"/>
      <c r="NQ838" s="49"/>
    </row>
    <row r="839" spans="1:381" s="50" customFormat="1" x14ac:dyDescent="0.2">
      <c r="A839" s="46">
        <v>839</v>
      </c>
      <c r="B839" s="47" t="s">
        <v>1751</v>
      </c>
      <c r="C839" s="47" t="s">
        <v>36</v>
      </c>
      <c r="D839" s="59" t="s">
        <v>2593</v>
      </c>
      <c r="E839" s="66" t="s">
        <v>2209</v>
      </c>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49"/>
      <c r="AT839" s="49"/>
      <c r="AU839" s="49"/>
      <c r="AV839" s="49"/>
      <c r="AW839" s="49"/>
      <c r="AX839" s="49"/>
      <c r="AY839" s="49"/>
      <c r="AZ839" s="49"/>
      <c r="BA839" s="49"/>
      <c r="BB839" s="49"/>
      <c r="BC839" s="49"/>
      <c r="BD839" s="49"/>
      <c r="BE839" s="49"/>
      <c r="BF839" s="49"/>
      <c r="BG839" s="49"/>
      <c r="BH839" s="49"/>
      <c r="BI839" s="49"/>
      <c r="BJ839" s="49"/>
      <c r="BK839" s="49"/>
      <c r="BL839" s="49"/>
      <c r="BM839" s="49"/>
      <c r="BN839" s="49"/>
      <c r="BO839" s="49"/>
      <c r="BP839" s="49"/>
      <c r="BQ839" s="49"/>
      <c r="BR839" s="49"/>
      <c r="BS839" s="49"/>
      <c r="BT839" s="49"/>
      <c r="BU839" s="49"/>
      <c r="BV839" s="49"/>
      <c r="BW839" s="49"/>
      <c r="BX839" s="49"/>
      <c r="BY839" s="49"/>
      <c r="BZ839" s="49"/>
      <c r="CA839" s="49"/>
      <c r="CB839" s="49"/>
      <c r="CC839" s="49"/>
      <c r="CD839" s="49"/>
      <c r="CE839" s="49"/>
      <c r="CF839" s="49"/>
      <c r="CG839" s="49"/>
      <c r="CH839" s="49"/>
      <c r="CI839" s="49"/>
      <c r="CJ839" s="49"/>
      <c r="CK839" s="49"/>
      <c r="CL839" s="49"/>
      <c r="CM839" s="49"/>
      <c r="CN839" s="49"/>
      <c r="CO839" s="49"/>
      <c r="CP839" s="49"/>
      <c r="CQ839" s="49"/>
      <c r="CR839" s="49"/>
      <c r="CS839" s="49"/>
      <c r="CT839" s="49"/>
      <c r="CU839" s="49"/>
      <c r="CV839" s="49"/>
      <c r="CW839" s="49"/>
      <c r="CX839" s="49"/>
      <c r="CY839" s="49"/>
      <c r="CZ839" s="49"/>
      <c r="DA839" s="49"/>
      <c r="DB839" s="49"/>
      <c r="DC839" s="49"/>
      <c r="DD839" s="49"/>
      <c r="DE839" s="49"/>
      <c r="DF839" s="49"/>
      <c r="DG839" s="49"/>
      <c r="DH839" s="49"/>
      <c r="DI839" s="49"/>
      <c r="DJ839" s="49"/>
      <c r="DK839" s="49"/>
      <c r="DL839" s="49"/>
      <c r="DM839" s="49"/>
      <c r="DN839" s="49"/>
      <c r="DO839" s="49"/>
      <c r="DP839" s="49"/>
      <c r="DQ839" s="49"/>
      <c r="DR839" s="49"/>
      <c r="DS839" s="49"/>
      <c r="DT839" s="49"/>
      <c r="DU839" s="49"/>
      <c r="DV839" s="49"/>
      <c r="DW839" s="49"/>
      <c r="DX839" s="49"/>
      <c r="DY839" s="49"/>
      <c r="DZ839" s="49"/>
      <c r="EA839" s="49"/>
      <c r="EB839" s="49"/>
      <c r="EC839" s="49"/>
      <c r="ED839" s="49"/>
      <c r="EE839" s="49"/>
      <c r="EF839" s="49"/>
      <c r="EG839" s="49"/>
      <c r="EH839" s="49"/>
      <c r="EI839" s="49"/>
      <c r="EJ839" s="49"/>
      <c r="EK839" s="49"/>
      <c r="EL839" s="49"/>
      <c r="EM839" s="49"/>
      <c r="EN839" s="49"/>
      <c r="EO839" s="49"/>
      <c r="EP839" s="49"/>
      <c r="EQ839" s="49"/>
      <c r="ER839" s="49"/>
      <c r="ES839" s="49"/>
      <c r="ET839" s="49"/>
      <c r="EU839" s="49"/>
      <c r="EV839" s="49"/>
      <c r="EW839" s="49"/>
      <c r="EX839" s="49"/>
      <c r="EY839" s="49"/>
      <c r="EZ839" s="49"/>
      <c r="FA839" s="49"/>
      <c r="FB839" s="49"/>
      <c r="FC839" s="49"/>
      <c r="FD839" s="49"/>
      <c r="FE839" s="49"/>
      <c r="FF839" s="49"/>
      <c r="FG839" s="49"/>
      <c r="FH839" s="49"/>
      <c r="FI839" s="49"/>
      <c r="FJ839" s="49"/>
      <c r="FK839" s="49"/>
      <c r="FL839" s="49"/>
      <c r="FM839" s="49"/>
      <c r="FN839" s="49"/>
      <c r="FO839" s="49"/>
      <c r="FP839" s="49"/>
      <c r="FQ839" s="49"/>
      <c r="FR839" s="49"/>
      <c r="FS839" s="49"/>
      <c r="FT839" s="49"/>
      <c r="FU839" s="49"/>
      <c r="FV839" s="49"/>
      <c r="FW839" s="49"/>
      <c r="FX839" s="49"/>
      <c r="FY839" s="49"/>
      <c r="FZ839" s="49"/>
      <c r="GA839" s="49"/>
      <c r="GB839" s="49"/>
      <c r="GC839" s="49"/>
      <c r="GD839" s="49"/>
      <c r="GE839" s="49"/>
      <c r="GF839" s="49"/>
      <c r="GG839" s="49"/>
      <c r="GH839" s="49"/>
      <c r="GI839" s="49"/>
      <c r="GJ839" s="49"/>
      <c r="GK839" s="49"/>
      <c r="GL839" s="49"/>
      <c r="GM839" s="49"/>
      <c r="GN839" s="49"/>
      <c r="GO839" s="49"/>
      <c r="GP839" s="49"/>
      <c r="GQ839" s="49"/>
      <c r="GR839" s="49"/>
      <c r="GS839" s="49"/>
      <c r="GT839" s="49"/>
      <c r="GU839" s="49"/>
      <c r="GV839" s="49"/>
      <c r="GW839" s="49"/>
      <c r="GX839" s="49"/>
      <c r="GY839" s="49"/>
      <c r="GZ839" s="49"/>
      <c r="HA839" s="49"/>
      <c r="HB839" s="49"/>
      <c r="HC839" s="49"/>
      <c r="HD839" s="49"/>
      <c r="HE839" s="49"/>
      <c r="HF839" s="49"/>
      <c r="HG839" s="49"/>
      <c r="HH839" s="49"/>
      <c r="HI839" s="49"/>
      <c r="HJ839" s="49"/>
      <c r="HK839" s="49"/>
      <c r="HL839" s="49"/>
      <c r="HM839" s="49"/>
      <c r="HN839" s="49"/>
      <c r="HO839" s="49"/>
      <c r="HP839" s="49"/>
      <c r="HQ839" s="49"/>
      <c r="HR839" s="49"/>
      <c r="HS839" s="49"/>
      <c r="HT839" s="49"/>
      <c r="HU839" s="49"/>
      <c r="HV839" s="49"/>
      <c r="HW839" s="49"/>
      <c r="HX839" s="49"/>
      <c r="HY839" s="49"/>
      <c r="HZ839" s="49"/>
      <c r="IA839" s="49"/>
      <c r="IB839" s="49"/>
      <c r="IC839" s="49"/>
      <c r="ID839" s="49"/>
      <c r="IE839" s="49"/>
      <c r="IF839" s="49"/>
      <c r="IG839" s="49"/>
      <c r="IH839" s="49"/>
      <c r="II839" s="49"/>
      <c r="IJ839" s="49"/>
      <c r="IK839" s="49"/>
      <c r="IL839" s="49"/>
      <c r="IM839" s="49"/>
      <c r="IN839" s="49"/>
      <c r="IO839" s="49"/>
      <c r="IP839" s="49"/>
      <c r="IQ839" s="49"/>
      <c r="IR839" s="49"/>
      <c r="IS839" s="49"/>
      <c r="IT839" s="49"/>
      <c r="IU839" s="49"/>
      <c r="IV839" s="49"/>
      <c r="IW839" s="49"/>
      <c r="IX839" s="49"/>
      <c r="IY839" s="49"/>
      <c r="IZ839" s="49"/>
      <c r="JA839" s="49"/>
      <c r="JB839" s="49"/>
      <c r="JC839" s="49"/>
      <c r="JD839" s="49"/>
      <c r="JE839" s="49"/>
      <c r="JF839" s="49"/>
      <c r="JG839" s="49"/>
      <c r="JH839" s="49"/>
      <c r="JI839" s="49"/>
      <c r="JJ839" s="49"/>
      <c r="JK839" s="49"/>
      <c r="JL839" s="49"/>
      <c r="JM839" s="49"/>
      <c r="JN839" s="49"/>
      <c r="JO839" s="49"/>
      <c r="JP839" s="49"/>
      <c r="JQ839" s="49"/>
      <c r="JR839" s="49"/>
      <c r="JS839" s="49"/>
      <c r="JT839" s="49"/>
      <c r="JU839" s="49"/>
      <c r="JV839" s="49"/>
      <c r="JW839" s="49"/>
      <c r="JX839" s="49"/>
      <c r="JY839" s="49"/>
      <c r="JZ839" s="49"/>
      <c r="KA839" s="49"/>
      <c r="KB839" s="49"/>
      <c r="KC839" s="49"/>
      <c r="KD839" s="49"/>
      <c r="KE839" s="49"/>
      <c r="KF839" s="49"/>
      <c r="KG839" s="49"/>
      <c r="KH839" s="49"/>
      <c r="KI839" s="49"/>
      <c r="KJ839" s="49"/>
      <c r="KK839" s="49"/>
      <c r="KL839" s="49"/>
      <c r="KM839" s="49"/>
      <c r="KN839" s="49"/>
      <c r="KO839" s="49"/>
      <c r="KP839" s="49"/>
      <c r="KQ839" s="49"/>
      <c r="KR839" s="49"/>
      <c r="KS839" s="49"/>
      <c r="KT839" s="49"/>
      <c r="KU839" s="49"/>
      <c r="KV839" s="49"/>
      <c r="KW839" s="49"/>
      <c r="KX839" s="49"/>
      <c r="KY839" s="49"/>
      <c r="KZ839" s="49"/>
      <c r="LA839" s="49"/>
      <c r="LB839" s="49"/>
      <c r="LC839" s="49"/>
      <c r="LD839" s="49"/>
      <c r="LE839" s="49"/>
      <c r="LF839" s="49"/>
      <c r="LG839" s="49"/>
      <c r="LH839" s="49"/>
      <c r="LI839" s="49"/>
      <c r="LJ839" s="49"/>
      <c r="LK839" s="49"/>
      <c r="LL839" s="49"/>
      <c r="LM839" s="49"/>
      <c r="LN839" s="49"/>
      <c r="LO839" s="49"/>
      <c r="LP839" s="49"/>
      <c r="LQ839" s="49"/>
      <c r="LR839" s="49"/>
      <c r="LS839" s="49"/>
      <c r="LT839" s="49"/>
      <c r="LU839" s="49"/>
      <c r="LV839" s="49"/>
      <c r="LW839" s="49"/>
      <c r="LX839" s="49"/>
      <c r="LY839" s="49"/>
      <c r="LZ839" s="49"/>
      <c r="MA839" s="49"/>
      <c r="MB839" s="49"/>
      <c r="MC839" s="49"/>
      <c r="MD839" s="49"/>
      <c r="ME839" s="49"/>
      <c r="MF839" s="49"/>
      <c r="MG839" s="49"/>
      <c r="MH839" s="49"/>
      <c r="MI839" s="49"/>
      <c r="MJ839" s="49"/>
      <c r="MK839" s="49"/>
      <c r="ML839" s="49"/>
      <c r="MM839" s="49"/>
      <c r="MN839" s="49"/>
      <c r="MO839" s="49"/>
      <c r="MP839" s="49"/>
      <c r="MQ839" s="49"/>
      <c r="MR839" s="49"/>
      <c r="MS839" s="49"/>
      <c r="MT839" s="49"/>
      <c r="MU839" s="49"/>
      <c r="MV839" s="49"/>
      <c r="MW839" s="49"/>
      <c r="MX839" s="49"/>
      <c r="MY839" s="49"/>
      <c r="MZ839" s="49"/>
      <c r="NA839" s="49"/>
      <c r="NB839" s="49"/>
      <c r="NC839" s="49"/>
      <c r="ND839" s="49"/>
      <c r="NE839" s="49"/>
      <c r="NF839" s="49"/>
      <c r="NG839" s="49"/>
      <c r="NH839" s="49"/>
      <c r="NI839" s="49"/>
      <c r="NJ839" s="49"/>
      <c r="NK839" s="49"/>
      <c r="NL839" s="49"/>
      <c r="NM839" s="49"/>
      <c r="NN839" s="49"/>
      <c r="NO839" s="49"/>
      <c r="NP839" s="49"/>
      <c r="NQ839" s="49"/>
    </row>
    <row r="840" spans="1:381" s="50" customFormat="1" x14ac:dyDescent="0.2">
      <c r="A840" s="46">
        <v>840</v>
      </c>
      <c r="B840" s="47" t="s">
        <v>1752</v>
      </c>
      <c r="C840" s="47" t="s">
        <v>36</v>
      </c>
      <c r="D840" s="59" t="s">
        <v>2593</v>
      </c>
      <c r="E840" s="66" t="s">
        <v>2169</v>
      </c>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49"/>
      <c r="AT840" s="49"/>
      <c r="AU840" s="49"/>
      <c r="AV840" s="49"/>
      <c r="AW840" s="49"/>
      <c r="AX840" s="49"/>
      <c r="AY840" s="49"/>
      <c r="AZ840" s="49"/>
      <c r="BA840" s="49"/>
      <c r="BB840" s="49"/>
      <c r="BC840" s="49"/>
      <c r="BD840" s="49"/>
      <c r="BE840" s="49"/>
      <c r="BF840" s="49"/>
      <c r="BG840" s="49"/>
      <c r="BH840" s="49"/>
      <c r="BI840" s="49"/>
      <c r="BJ840" s="49"/>
      <c r="BK840" s="49"/>
      <c r="BL840" s="49"/>
      <c r="BM840" s="49"/>
      <c r="BN840" s="49"/>
      <c r="BO840" s="49"/>
      <c r="BP840" s="49"/>
      <c r="BQ840" s="49"/>
      <c r="BR840" s="49"/>
      <c r="BS840" s="49"/>
      <c r="BT840" s="49"/>
      <c r="BU840" s="49"/>
      <c r="BV840" s="49"/>
      <c r="BW840" s="49"/>
      <c r="BX840" s="49"/>
      <c r="BY840" s="49"/>
      <c r="BZ840" s="49"/>
      <c r="CA840" s="49"/>
      <c r="CB840" s="49"/>
      <c r="CC840" s="49"/>
      <c r="CD840" s="49"/>
      <c r="CE840" s="49"/>
      <c r="CF840" s="49"/>
      <c r="CG840" s="49"/>
      <c r="CH840" s="49"/>
      <c r="CI840" s="49"/>
      <c r="CJ840" s="49"/>
      <c r="CK840" s="49"/>
      <c r="CL840" s="49"/>
      <c r="CM840" s="49"/>
      <c r="CN840" s="49"/>
      <c r="CO840" s="49"/>
      <c r="CP840" s="49"/>
      <c r="CQ840" s="49"/>
      <c r="CR840" s="49"/>
      <c r="CS840" s="49"/>
      <c r="CT840" s="49"/>
      <c r="CU840" s="49"/>
      <c r="CV840" s="49"/>
      <c r="CW840" s="49"/>
      <c r="CX840" s="49"/>
      <c r="CY840" s="49"/>
      <c r="CZ840" s="49"/>
      <c r="DA840" s="49"/>
      <c r="DB840" s="49"/>
      <c r="DC840" s="49"/>
      <c r="DD840" s="49"/>
      <c r="DE840" s="49"/>
      <c r="DF840" s="49"/>
      <c r="DG840" s="49"/>
      <c r="DH840" s="49"/>
      <c r="DI840" s="49"/>
      <c r="DJ840" s="49"/>
      <c r="DK840" s="49"/>
      <c r="DL840" s="49"/>
      <c r="DM840" s="49"/>
      <c r="DN840" s="49"/>
      <c r="DO840" s="49"/>
      <c r="DP840" s="49"/>
      <c r="DQ840" s="49"/>
      <c r="DR840" s="49"/>
      <c r="DS840" s="49"/>
      <c r="DT840" s="49"/>
      <c r="DU840" s="49"/>
      <c r="DV840" s="49"/>
      <c r="DW840" s="49"/>
      <c r="DX840" s="49"/>
      <c r="DY840" s="49"/>
      <c r="DZ840" s="49"/>
      <c r="EA840" s="49"/>
      <c r="EB840" s="49"/>
      <c r="EC840" s="49"/>
      <c r="ED840" s="49"/>
      <c r="EE840" s="49"/>
      <c r="EF840" s="49"/>
      <c r="EG840" s="49"/>
      <c r="EH840" s="49"/>
      <c r="EI840" s="49"/>
      <c r="EJ840" s="49"/>
      <c r="EK840" s="49"/>
      <c r="EL840" s="49"/>
      <c r="EM840" s="49"/>
      <c r="EN840" s="49"/>
      <c r="EO840" s="49"/>
      <c r="EP840" s="49"/>
      <c r="EQ840" s="49"/>
      <c r="ER840" s="49"/>
      <c r="ES840" s="49"/>
      <c r="ET840" s="49"/>
      <c r="EU840" s="49"/>
      <c r="EV840" s="49"/>
      <c r="EW840" s="49"/>
      <c r="EX840" s="49"/>
      <c r="EY840" s="49"/>
      <c r="EZ840" s="49"/>
      <c r="FA840" s="49"/>
      <c r="FB840" s="49"/>
      <c r="FC840" s="49"/>
      <c r="FD840" s="49"/>
      <c r="FE840" s="49"/>
      <c r="FF840" s="49"/>
      <c r="FG840" s="49"/>
      <c r="FH840" s="49"/>
      <c r="FI840" s="49"/>
      <c r="FJ840" s="49"/>
      <c r="FK840" s="49"/>
      <c r="FL840" s="49"/>
      <c r="FM840" s="49"/>
      <c r="FN840" s="49"/>
      <c r="FO840" s="49"/>
      <c r="FP840" s="49"/>
      <c r="FQ840" s="49"/>
      <c r="FR840" s="49"/>
      <c r="FS840" s="49"/>
      <c r="FT840" s="49"/>
      <c r="FU840" s="49"/>
      <c r="FV840" s="49"/>
      <c r="FW840" s="49"/>
      <c r="FX840" s="49"/>
      <c r="FY840" s="49"/>
      <c r="FZ840" s="49"/>
      <c r="GA840" s="49"/>
      <c r="GB840" s="49"/>
      <c r="GC840" s="49"/>
      <c r="GD840" s="49"/>
      <c r="GE840" s="49"/>
      <c r="GF840" s="49"/>
      <c r="GG840" s="49"/>
      <c r="GH840" s="49"/>
      <c r="GI840" s="49"/>
      <c r="GJ840" s="49"/>
      <c r="GK840" s="49"/>
      <c r="GL840" s="49"/>
      <c r="GM840" s="49"/>
      <c r="GN840" s="49"/>
      <c r="GO840" s="49"/>
      <c r="GP840" s="49"/>
      <c r="GQ840" s="49"/>
      <c r="GR840" s="49"/>
      <c r="GS840" s="49"/>
      <c r="GT840" s="49"/>
      <c r="GU840" s="49"/>
      <c r="GV840" s="49"/>
      <c r="GW840" s="49"/>
      <c r="GX840" s="49"/>
      <c r="GY840" s="49"/>
      <c r="GZ840" s="49"/>
      <c r="HA840" s="49"/>
      <c r="HB840" s="49"/>
      <c r="HC840" s="49"/>
      <c r="HD840" s="49"/>
      <c r="HE840" s="49"/>
      <c r="HF840" s="49"/>
      <c r="HG840" s="49"/>
      <c r="HH840" s="49"/>
      <c r="HI840" s="49"/>
      <c r="HJ840" s="49"/>
      <c r="HK840" s="49"/>
      <c r="HL840" s="49"/>
      <c r="HM840" s="49"/>
      <c r="HN840" s="49"/>
      <c r="HO840" s="49"/>
      <c r="HP840" s="49"/>
      <c r="HQ840" s="49"/>
      <c r="HR840" s="49"/>
      <c r="HS840" s="49"/>
      <c r="HT840" s="49"/>
      <c r="HU840" s="49"/>
      <c r="HV840" s="49"/>
      <c r="HW840" s="49"/>
      <c r="HX840" s="49"/>
      <c r="HY840" s="49"/>
      <c r="HZ840" s="49"/>
      <c r="IA840" s="49"/>
      <c r="IB840" s="49"/>
      <c r="IC840" s="49"/>
      <c r="ID840" s="49"/>
      <c r="IE840" s="49"/>
      <c r="IF840" s="49"/>
      <c r="IG840" s="49"/>
      <c r="IH840" s="49"/>
      <c r="II840" s="49"/>
      <c r="IJ840" s="49"/>
      <c r="IK840" s="49"/>
      <c r="IL840" s="49"/>
      <c r="IM840" s="49"/>
      <c r="IN840" s="49"/>
      <c r="IO840" s="49"/>
      <c r="IP840" s="49"/>
      <c r="IQ840" s="49"/>
      <c r="IR840" s="49"/>
      <c r="IS840" s="49"/>
      <c r="IT840" s="49"/>
      <c r="IU840" s="49"/>
      <c r="IV840" s="49"/>
      <c r="IW840" s="49"/>
      <c r="IX840" s="49"/>
      <c r="IY840" s="49"/>
      <c r="IZ840" s="49"/>
      <c r="JA840" s="49"/>
      <c r="JB840" s="49"/>
      <c r="JC840" s="49"/>
      <c r="JD840" s="49"/>
      <c r="JE840" s="49"/>
      <c r="JF840" s="49"/>
      <c r="JG840" s="49"/>
      <c r="JH840" s="49"/>
      <c r="JI840" s="49"/>
      <c r="JJ840" s="49"/>
      <c r="JK840" s="49"/>
      <c r="JL840" s="49"/>
      <c r="JM840" s="49"/>
      <c r="JN840" s="49"/>
      <c r="JO840" s="49"/>
      <c r="JP840" s="49"/>
      <c r="JQ840" s="49"/>
      <c r="JR840" s="49"/>
      <c r="JS840" s="49"/>
      <c r="JT840" s="49"/>
      <c r="JU840" s="49"/>
      <c r="JV840" s="49"/>
      <c r="JW840" s="49"/>
      <c r="JX840" s="49"/>
      <c r="JY840" s="49"/>
      <c r="JZ840" s="49"/>
      <c r="KA840" s="49"/>
      <c r="KB840" s="49"/>
      <c r="KC840" s="49"/>
      <c r="KD840" s="49"/>
      <c r="KE840" s="49"/>
      <c r="KF840" s="49"/>
      <c r="KG840" s="49"/>
      <c r="KH840" s="49"/>
      <c r="KI840" s="49"/>
      <c r="KJ840" s="49"/>
      <c r="KK840" s="49"/>
      <c r="KL840" s="49"/>
      <c r="KM840" s="49"/>
      <c r="KN840" s="49"/>
      <c r="KO840" s="49"/>
      <c r="KP840" s="49"/>
      <c r="KQ840" s="49"/>
      <c r="KR840" s="49"/>
      <c r="KS840" s="49"/>
      <c r="KT840" s="49"/>
      <c r="KU840" s="49"/>
      <c r="KV840" s="49"/>
      <c r="KW840" s="49"/>
      <c r="KX840" s="49"/>
      <c r="KY840" s="49"/>
      <c r="KZ840" s="49"/>
      <c r="LA840" s="49"/>
      <c r="LB840" s="49"/>
      <c r="LC840" s="49"/>
      <c r="LD840" s="49"/>
      <c r="LE840" s="49"/>
      <c r="LF840" s="49"/>
      <c r="LG840" s="49"/>
      <c r="LH840" s="49"/>
      <c r="LI840" s="49"/>
      <c r="LJ840" s="49"/>
      <c r="LK840" s="49"/>
      <c r="LL840" s="49"/>
      <c r="LM840" s="49"/>
      <c r="LN840" s="49"/>
      <c r="LO840" s="49"/>
      <c r="LP840" s="49"/>
      <c r="LQ840" s="49"/>
      <c r="LR840" s="49"/>
      <c r="LS840" s="49"/>
      <c r="LT840" s="49"/>
      <c r="LU840" s="49"/>
      <c r="LV840" s="49"/>
      <c r="LW840" s="49"/>
      <c r="LX840" s="49"/>
      <c r="LY840" s="49"/>
      <c r="LZ840" s="49"/>
      <c r="MA840" s="49"/>
      <c r="MB840" s="49"/>
      <c r="MC840" s="49"/>
      <c r="MD840" s="49"/>
      <c r="ME840" s="49"/>
      <c r="MF840" s="49"/>
      <c r="MG840" s="49"/>
      <c r="MH840" s="49"/>
      <c r="MI840" s="49"/>
      <c r="MJ840" s="49"/>
      <c r="MK840" s="49"/>
      <c r="ML840" s="49"/>
      <c r="MM840" s="49"/>
      <c r="MN840" s="49"/>
      <c r="MO840" s="49"/>
      <c r="MP840" s="49"/>
      <c r="MQ840" s="49"/>
      <c r="MR840" s="49"/>
      <c r="MS840" s="49"/>
      <c r="MT840" s="49"/>
      <c r="MU840" s="49"/>
      <c r="MV840" s="49"/>
      <c r="MW840" s="49"/>
      <c r="MX840" s="49"/>
      <c r="MY840" s="49"/>
      <c r="MZ840" s="49"/>
      <c r="NA840" s="49"/>
      <c r="NB840" s="49"/>
      <c r="NC840" s="49"/>
      <c r="ND840" s="49"/>
      <c r="NE840" s="49"/>
      <c r="NF840" s="49"/>
      <c r="NG840" s="49"/>
      <c r="NH840" s="49"/>
      <c r="NI840" s="49"/>
      <c r="NJ840" s="49"/>
      <c r="NK840" s="49"/>
      <c r="NL840" s="49"/>
      <c r="NM840" s="49"/>
      <c r="NN840" s="49"/>
      <c r="NO840" s="49"/>
      <c r="NP840" s="49"/>
      <c r="NQ840" s="49"/>
    </row>
    <row r="841" spans="1:381" s="50" customFormat="1" x14ac:dyDescent="0.2">
      <c r="A841" s="46">
        <v>841</v>
      </c>
      <c r="B841" s="47" t="s">
        <v>1753</v>
      </c>
      <c r="C841" s="47" t="s">
        <v>36</v>
      </c>
      <c r="D841" s="59" t="s">
        <v>2593</v>
      </c>
      <c r="E841" s="66" t="s">
        <v>2210</v>
      </c>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49"/>
      <c r="AT841" s="49"/>
      <c r="AU841" s="49"/>
      <c r="AV841" s="49"/>
      <c r="AW841" s="49"/>
      <c r="AX841" s="49"/>
      <c r="AY841" s="49"/>
      <c r="AZ841" s="49"/>
      <c r="BA841" s="49"/>
      <c r="BB841" s="49"/>
      <c r="BC841" s="49"/>
      <c r="BD841" s="49"/>
      <c r="BE841" s="49"/>
      <c r="BF841" s="49"/>
      <c r="BG841" s="49"/>
      <c r="BH841" s="49"/>
      <c r="BI841" s="49"/>
      <c r="BJ841" s="49"/>
      <c r="BK841" s="49"/>
      <c r="BL841" s="49"/>
      <c r="BM841" s="49"/>
      <c r="BN841" s="49"/>
      <c r="BO841" s="49"/>
      <c r="BP841" s="49"/>
      <c r="BQ841" s="49"/>
      <c r="BR841" s="49"/>
      <c r="BS841" s="49"/>
      <c r="BT841" s="49"/>
      <c r="BU841" s="49"/>
      <c r="BV841" s="49"/>
      <c r="BW841" s="49"/>
      <c r="BX841" s="49"/>
      <c r="BY841" s="49"/>
      <c r="BZ841" s="49"/>
      <c r="CA841" s="49"/>
      <c r="CB841" s="49"/>
      <c r="CC841" s="49"/>
      <c r="CD841" s="49"/>
      <c r="CE841" s="49"/>
      <c r="CF841" s="49"/>
      <c r="CG841" s="49"/>
      <c r="CH841" s="49"/>
      <c r="CI841" s="49"/>
      <c r="CJ841" s="49"/>
      <c r="CK841" s="49"/>
      <c r="CL841" s="49"/>
      <c r="CM841" s="49"/>
      <c r="CN841" s="49"/>
      <c r="CO841" s="49"/>
      <c r="CP841" s="49"/>
      <c r="CQ841" s="49"/>
      <c r="CR841" s="49"/>
      <c r="CS841" s="49"/>
      <c r="CT841" s="49"/>
      <c r="CU841" s="49"/>
      <c r="CV841" s="49"/>
      <c r="CW841" s="49"/>
      <c r="CX841" s="49"/>
      <c r="CY841" s="49"/>
      <c r="CZ841" s="49"/>
      <c r="DA841" s="49"/>
      <c r="DB841" s="49"/>
      <c r="DC841" s="49"/>
      <c r="DD841" s="49"/>
      <c r="DE841" s="49"/>
      <c r="DF841" s="49"/>
      <c r="DG841" s="49"/>
      <c r="DH841" s="49"/>
      <c r="DI841" s="49"/>
      <c r="DJ841" s="49"/>
      <c r="DK841" s="49"/>
      <c r="DL841" s="49"/>
      <c r="DM841" s="49"/>
      <c r="DN841" s="49"/>
      <c r="DO841" s="49"/>
      <c r="DP841" s="49"/>
      <c r="DQ841" s="49"/>
      <c r="DR841" s="49"/>
      <c r="DS841" s="49"/>
      <c r="DT841" s="49"/>
      <c r="DU841" s="49"/>
      <c r="DV841" s="49"/>
      <c r="DW841" s="49"/>
      <c r="DX841" s="49"/>
      <c r="DY841" s="49"/>
      <c r="DZ841" s="49"/>
      <c r="EA841" s="49"/>
      <c r="EB841" s="49"/>
      <c r="EC841" s="49"/>
      <c r="ED841" s="49"/>
      <c r="EE841" s="49"/>
      <c r="EF841" s="49"/>
      <c r="EG841" s="49"/>
      <c r="EH841" s="49"/>
      <c r="EI841" s="49"/>
      <c r="EJ841" s="49"/>
      <c r="EK841" s="49"/>
      <c r="EL841" s="49"/>
      <c r="EM841" s="49"/>
      <c r="EN841" s="49"/>
      <c r="EO841" s="49"/>
      <c r="EP841" s="49"/>
      <c r="EQ841" s="49"/>
      <c r="ER841" s="49"/>
      <c r="ES841" s="49"/>
      <c r="ET841" s="49"/>
      <c r="EU841" s="49"/>
      <c r="EV841" s="49"/>
      <c r="EW841" s="49"/>
      <c r="EX841" s="49"/>
      <c r="EY841" s="49"/>
      <c r="EZ841" s="49"/>
      <c r="FA841" s="49"/>
      <c r="FB841" s="49"/>
      <c r="FC841" s="49"/>
      <c r="FD841" s="49"/>
      <c r="FE841" s="49"/>
      <c r="FF841" s="49"/>
      <c r="FG841" s="49"/>
      <c r="FH841" s="49"/>
      <c r="FI841" s="49"/>
      <c r="FJ841" s="49"/>
      <c r="FK841" s="49"/>
      <c r="FL841" s="49"/>
      <c r="FM841" s="49"/>
      <c r="FN841" s="49"/>
      <c r="FO841" s="49"/>
      <c r="FP841" s="49"/>
      <c r="FQ841" s="49"/>
      <c r="FR841" s="49"/>
      <c r="FS841" s="49"/>
      <c r="FT841" s="49"/>
      <c r="FU841" s="49"/>
      <c r="FV841" s="49"/>
      <c r="FW841" s="49"/>
      <c r="FX841" s="49"/>
      <c r="FY841" s="49"/>
      <c r="FZ841" s="49"/>
      <c r="GA841" s="49"/>
      <c r="GB841" s="49"/>
      <c r="GC841" s="49"/>
      <c r="GD841" s="49"/>
      <c r="GE841" s="49"/>
      <c r="GF841" s="49"/>
      <c r="GG841" s="49"/>
      <c r="GH841" s="49"/>
      <c r="GI841" s="49"/>
      <c r="GJ841" s="49"/>
      <c r="GK841" s="49"/>
      <c r="GL841" s="49"/>
      <c r="GM841" s="49"/>
      <c r="GN841" s="49"/>
      <c r="GO841" s="49"/>
      <c r="GP841" s="49"/>
      <c r="GQ841" s="49"/>
      <c r="GR841" s="49"/>
      <c r="GS841" s="49"/>
      <c r="GT841" s="49"/>
      <c r="GU841" s="49"/>
      <c r="GV841" s="49"/>
      <c r="GW841" s="49"/>
      <c r="GX841" s="49"/>
      <c r="GY841" s="49"/>
      <c r="GZ841" s="49"/>
      <c r="HA841" s="49"/>
      <c r="HB841" s="49"/>
      <c r="HC841" s="49"/>
      <c r="HD841" s="49"/>
      <c r="HE841" s="49"/>
      <c r="HF841" s="49"/>
      <c r="HG841" s="49"/>
      <c r="HH841" s="49"/>
      <c r="HI841" s="49"/>
      <c r="HJ841" s="49"/>
      <c r="HK841" s="49"/>
      <c r="HL841" s="49"/>
      <c r="HM841" s="49"/>
      <c r="HN841" s="49"/>
      <c r="HO841" s="49"/>
      <c r="HP841" s="49"/>
      <c r="HQ841" s="49"/>
      <c r="HR841" s="49"/>
      <c r="HS841" s="49"/>
      <c r="HT841" s="49"/>
      <c r="HU841" s="49"/>
      <c r="HV841" s="49"/>
      <c r="HW841" s="49"/>
      <c r="HX841" s="49"/>
      <c r="HY841" s="49"/>
      <c r="HZ841" s="49"/>
      <c r="IA841" s="49"/>
      <c r="IB841" s="49"/>
      <c r="IC841" s="49"/>
      <c r="ID841" s="49"/>
      <c r="IE841" s="49"/>
      <c r="IF841" s="49"/>
      <c r="IG841" s="49"/>
      <c r="IH841" s="49"/>
      <c r="II841" s="49"/>
      <c r="IJ841" s="49"/>
      <c r="IK841" s="49"/>
      <c r="IL841" s="49"/>
      <c r="IM841" s="49"/>
      <c r="IN841" s="49"/>
      <c r="IO841" s="49"/>
      <c r="IP841" s="49"/>
      <c r="IQ841" s="49"/>
      <c r="IR841" s="49"/>
      <c r="IS841" s="49"/>
      <c r="IT841" s="49"/>
      <c r="IU841" s="49"/>
      <c r="IV841" s="49"/>
      <c r="IW841" s="49"/>
      <c r="IX841" s="49"/>
      <c r="IY841" s="49"/>
      <c r="IZ841" s="49"/>
      <c r="JA841" s="49"/>
      <c r="JB841" s="49"/>
      <c r="JC841" s="49"/>
      <c r="JD841" s="49"/>
      <c r="JE841" s="49"/>
      <c r="JF841" s="49"/>
      <c r="JG841" s="49"/>
      <c r="JH841" s="49"/>
      <c r="JI841" s="49"/>
      <c r="JJ841" s="49"/>
      <c r="JK841" s="49"/>
      <c r="JL841" s="49"/>
      <c r="JM841" s="49"/>
      <c r="JN841" s="49"/>
      <c r="JO841" s="49"/>
      <c r="JP841" s="49"/>
      <c r="JQ841" s="49"/>
      <c r="JR841" s="49"/>
      <c r="JS841" s="49"/>
      <c r="JT841" s="49"/>
      <c r="JU841" s="49"/>
      <c r="JV841" s="49"/>
      <c r="JW841" s="49"/>
      <c r="JX841" s="49"/>
      <c r="JY841" s="49"/>
      <c r="JZ841" s="49"/>
      <c r="KA841" s="49"/>
      <c r="KB841" s="49"/>
      <c r="KC841" s="49"/>
      <c r="KD841" s="49"/>
      <c r="KE841" s="49"/>
      <c r="KF841" s="49"/>
      <c r="KG841" s="49"/>
      <c r="KH841" s="49"/>
      <c r="KI841" s="49"/>
      <c r="KJ841" s="49"/>
      <c r="KK841" s="49"/>
      <c r="KL841" s="49"/>
      <c r="KM841" s="49"/>
      <c r="KN841" s="49"/>
      <c r="KO841" s="49"/>
      <c r="KP841" s="49"/>
      <c r="KQ841" s="49"/>
      <c r="KR841" s="49"/>
      <c r="KS841" s="49"/>
      <c r="KT841" s="49"/>
      <c r="KU841" s="49"/>
      <c r="KV841" s="49"/>
      <c r="KW841" s="49"/>
      <c r="KX841" s="49"/>
      <c r="KY841" s="49"/>
      <c r="KZ841" s="49"/>
      <c r="LA841" s="49"/>
      <c r="LB841" s="49"/>
      <c r="LC841" s="49"/>
      <c r="LD841" s="49"/>
      <c r="LE841" s="49"/>
      <c r="LF841" s="49"/>
      <c r="LG841" s="49"/>
      <c r="LH841" s="49"/>
      <c r="LI841" s="49"/>
      <c r="LJ841" s="49"/>
      <c r="LK841" s="49"/>
      <c r="LL841" s="49"/>
      <c r="LM841" s="49"/>
      <c r="LN841" s="49"/>
      <c r="LO841" s="49"/>
      <c r="LP841" s="49"/>
      <c r="LQ841" s="49"/>
      <c r="LR841" s="49"/>
      <c r="LS841" s="49"/>
      <c r="LT841" s="49"/>
      <c r="LU841" s="49"/>
      <c r="LV841" s="49"/>
      <c r="LW841" s="49"/>
      <c r="LX841" s="49"/>
      <c r="LY841" s="49"/>
      <c r="LZ841" s="49"/>
      <c r="MA841" s="49"/>
      <c r="MB841" s="49"/>
      <c r="MC841" s="49"/>
      <c r="MD841" s="49"/>
      <c r="ME841" s="49"/>
      <c r="MF841" s="49"/>
      <c r="MG841" s="49"/>
      <c r="MH841" s="49"/>
      <c r="MI841" s="49"/>
      <c r="MJ841" s="49"/>
      <c r="MK841" s="49"/>
      <c r="ML841" s="49"/>
      <c r="MM841" s="49"/>
      <c r="MN841" s="49"/>
      <c r="MO841" s="49"/>
      <c r="MP841" s="49"/>
      <c r="MQ841" s="49"/>
      <c r="MR841" s="49"/>
      <c r="MS841" s="49"/>
      <c r="MT841" s="49"/>
      <c r="MU841" s="49"/>
      <c r="MV841" s="49"/>
      <c r="MW841" s="49"/>
      <c r="MX841" s="49"/>
      <c r="MY841" s="49"/>
      <c r="MZ841" s="49"/>
      <c r="NA841" s="49"/>
      <c r="NB841" s="49"/>
      <c r="NC841" s="49"/>
      <c r="ND841" s="49"/>
      <c r="NE841" s="49"/>
      <c r="NF841" s="49"/>
      <c r="NG841" s="49"/>
      <c r="NH841" s="49"/>
      <c r="NI841" s="49"/>
      <c r="NJ841" s="49"/>
      <c r="NK841" s="49"/>
      <c r="NL841" s="49"/>
      <c r="NM841" s="49"/>
      <c r="NN841" s="49"/>
      <c r="NO841" s="49"/>
      <c r="NP841" s="49"/>
      <c r="NQ841" s="49"/>
    </row>
    <row r="842" spans="1:381" x14ac:dyDescent="0.2">
      <c r="A842" s="46">
        <v>842</v>
      </c>
      <c r="B842" s="47" t="s">
        <v>1754</v>
      </c>
      <c r="C842" s="47" t="s">
        <v>36</v>
      </c>
      <c r="D842" s="59" t="s">
        <v>2593</v>
      </c>
      <c r="E842" s="66" t="s">
        <v>2211</v>
      </c>
    </row>
    <row r="843" spans="1:381" x14ac:dyDescent="0.2">
      <c r="A843" s="46">
        <v>843</v>
      </c>
      <c r="B843" s="47" t="s">
        <v>663</v>
      </c>
      <c r="C843" s="47" t="s">
        <v>1861</v>
      </c>
      <c r="D843" s="59" t="s">
        <v>2593</v>
      </c>
      <c r="E843" s="66" t="s">
        <v>2212</v>
      </c>
    </row>
    <row r="844" spans="1:381" s="50" customFormat="1" x14ac:dyDescent="0.2">
      <c r="A844" s="46">
        <v>844</v>
      </c>
      <c r="B844" s="47" t="s">
        <v>664</v>
      </c>
      <c r="C844" s="47" t="s">
        <v>1861</v>
      </c>
      <c r="D844" s="59" t="s">
        <v>2593</v>
      </c>
      <c r="E844" s="66" t="s">
        <v>2213</v>
      </c>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49"/>
      <c r="AT844" s="49"/>
      <c r="AU844" s="49"/>
      <c r="AV844" s="49"/>
      <c r="AW844" s="49"/>
      <c r="AX844" s="49"/>
      <c r="AY844" s="49"/>
      <c r="AZ844" s="49"/>
      <c r="BA844" s="49"/>
      <c r="BB844" s="49"/>
      <c r="BC844" s="49"/>
      <c r="BD844" s="49"/>
      <c r="BE844" s="49"/>
      <c r="BF844" s="49"/>
      <c r="BG844" s="49"/>
      <c r="BH844" s="49"/>
      <c r="BI844" s="49"/>
      <c r="BJ844" s="49"/>
      <c r="BK844" s="49"/>
      <c r="BL844" s="49"/>
      <c r="BM844" s="49"/>
      <c r="BN844" s="49"/>
      <c r="BO844" s="49"/>
      <c r="BP844" s="49"/>
      <c r="BQ844" s="49"/>
      <c r="BR844" s="49"/>
      <c r="BS844" s="49"/>
      <c r="BT844" s="49"/>
      <c r="BU844" s="49"/>
      <c r="BV844" s="49"/>
      <c r="BW844" s="49"/>
      <c r="BX844" s="49"/>
      <c r="BY844" s="49"/>
      <c r="BZ844" s="49"/>
      <c r="CA844" s="49"/>
      <c r="CB844" s="49"/>
      <c r="CC844" s="49"/>
      <c r="CD844" s="49"/>
      <c r="CE844" s="49"/>
      <c r="CF844" s="49"/>
      <c r="CG844" s="49"/>
      <c r="CH844" s="49"/>
      <c r="CI844" s="49"/>
      <c r="CJ844" s="49"/>
      <c r="CK844" s="49"/>
      <c r="CL844" s="49"/>
      <c r="CM844" s="49"/>
      <c r="CN844" s="49"/>
      <c r="CO844" s="49"/>
      <c r="CP844" s="49"/>
      <c r="CQ844" s="49"/>
      <c r="CR844" s="49"/>
      <c r="CS844" s="49"/>
      <c r="CT844" s="49"/>
      <c r="CU844" s="49"/>
      <c r="CV844" s="49"/>
      <c r="CW844" s="49"/>
      <c r="CX844" s="49"/>
      <c r="CY844" s="49"/>
      <c r="CZ844" s="49"/>
      <c r="DA844" s="49"/>
      <c r="DB844" s="49"/>
      <c r="DC844" s="49"/>
      <c r="DD844" s="49"/>
      <c r="DE844" s="49"/>
      <c r="DF844" s="49"/>
      <c r="DG844" s="49"/>
      <c r="DH844" s="49"/>
      <c r="DI844" s="49"/>
      <c r="DJ844" s="49"/>
      <c r="DK844" s="49"/>
      <c r="DL844" s="49"/>
      <c r="DM844" s="49"/>
      <c r="DN844" s="49"/>
      <c r="DO844" s="49"/>
      <c r="DP844" s="49"/>
      <c r="DQ844" s="49"/>
      <c r="DR844" s="49"/>
      <c r="DS844" s="49"/>
      <c r="DT844" s="49"/>
      <c r="DU844" s="49"/>
      <c r="DV844" s="49"/>
      <c r="DW844" s="49"/>
      <c r="DX844" s="49"/>
      <c r="DY844" s="49"/>
      <c r="DZ844" s="49"/>
      <c r="EA844" s="49"/>
      <c r="EB844" s="49"/>
      <c r="EC844" s="49"/>
      <c r="ED844" s="49"/>
      <c r="EE844" s="49"/>
      <c r="EF844" s="49"/>
      <c r="EG844" s="49"/>
      <c r="EH844" s="49"/>
      <c r="EI844" s="49"/>
      <c r="EJ844" s="49"/>
      <c r="EK844" s="49"/>
      <c r="EL844" s="49"/>
      <c r="EM844" s="49"/>
      <c r="EN844" s="49"/>
      <c r="EO844" s="49"/>
      <c r="EP844" s="49"/>
      <c r="EQ844" s="49"/>
      <c r="ER844" s="49"/>
      <c r="ES844" s="49"/>
      <c r="ET844" s="49"/>
      <c r="EU844" s="49"/>
      <c r="EV844" s="49"/>
      <c r="EW844" s="49"/>
      <c r="EX844" s="49"/>
      <c r="EY844" s="49"/>
      <c r="EZ844" s="49"/>
      <c r="FA844" s="49"/>
      <c r="FB844" s="49"/>
      <c r="FC844" s="49"/>
      <c r="FD844" s="49"/>
      <c r="FE844" s="49"/>
      <c r="FF844" s="49"/>
      <c r="FG844" s="49"/>
      <c r="FH844" s="49"/>
      <c r="FI844" s="49"/>
      <c r="FJ844" s="49"/>
      <c r="FK844" s="49"/>
      <c r="FL844" s="49"/>
      <c r="FM844" s="49"/>
      <c r="FN844" s="49"/>
      <c r="FO844" s="49"/>
      <c r="FP844" s="49"/>
      <c r="FQ844" s="49"/>
      <c r="FR844" s="49"/>
      <c r="FS844" s="49"/>
      <c r="FT844" s="49"/>
      <c r="FU844" s="49"/>
      <c r="FV844" s="49"/>
      <c r="FW844" s="49"/>
      <c r="FX844" s="49"/>
      <c r="FY844" s="49"/>
      <c r="FZ844" s="49"/>
      <c r="GA844" s="49"/>
      <c r="GB844" s="49"/>
      <c r="GC844" s="49"/>
      <c r="GD844" s="49"/>
      <c r="GE844" s="49"/>
      <c r="GF844" s="49"/>
      <c r="GG844" s="49"/>
      <c r="GH844" s="49"/>
      <c r="GI844" s="49"/>
      <c r="GJ844" s="49"/>
      <c r="GK844" s="49"/>
      <c r="GL844" s="49"/>
      <c r="GM844" s="49"/>
      <c r="GN844" s="49"/>
      <c r="GO844" s="49"/>
      <c r="GP844" s="49"/>
      <c r="GQ844" s="49"/>
      <c r="GR844" s="49"/>
      <c r="GS844" s="49"/>
      <c r="GT844" s="49"/>
      <c r="GU844" s="49"/>
      <c r="GV844" s="49"/>
      <c r="GW844" s="49"/>
      <c r="GX844" s="49"/>
      <c r="GY844" s="49"/>
      <c r="GZ844" s="49"/>
      <c r="HA844" s="49"/>
      <c r="HB844" s="49"/>
      <c r="HC844" s="49"/>
      <c r="HD844" s="49"/>
      <c r="HE844" s="49"/>
      <c r="HF844" s="49"/>
      <c r="HG844" s="49"/>
      <c r="HH844" s="49"/>
      <c r="HI844" s="49"/>
      <c r="HJ844" s="49"/>
      <c r="HK844" s="49"/>
      <c r="HL844" s="49"/>
      <c r="HM844" s="49"/>
      <c r="HN844" s="49"/>
      <c r="HO844" s="49"/>
      <c r="HP844" s="49"/>
      <c r="HQ844" s="49"/>
      <c r="HR844" s="49"/>
      <c r="HS844" s="49"/>
      <c r="HT844" s="49"/>
      <c r="HU844" s="49"/>
      <c r="HV844" s="49"/>
      <c r="HW844" s="49"/>
      <c r="HX844" s="49"/>
      <c r="HY844" s="49"/>
      <c r="HZ844" s="49"/>
      <c r="IA844" s="49"/>
      <c r="IB844" s="49"/>
      <c r="IC844" s="49"/>
      <c r="ID844" s="49"/>
      <c r="IE844" s="49"/>
      <c r="IF844" s="49"/>
      <c r="IG844" s="49"/>
      <c r="IH844" s="49"/>
      <c r="II844" s="49"/>
      <c r="IJ844" s="49"/>
      <c r="IK844" s="49"/>
      <c r="IL844" s="49"/>
      <c r="IM844" s="49"/>
      <c r="IN844" s="49"/>
      <c r="IO844" s="49"/>
      <c r="IP844" s="49"/>
      <c r="IQ844" s="49"/>
      <c r="IR844" s="49"/>
      <c r="IS844" s="49"/>
      <c r="IT844" s="49"/>
      <c r="IU844" s="49"/>
      <c r="IV844" s="49"/>
      <c r="IW844" s="49"/>
      <c r="IX844" s="49"/>
      <c r="IY844" s="49"/>
      <c r="IZ844" s="49"/>
      <c r="JA844" s="49"/>
      <c r="JB844" s="49"/>
      <c r="JC844" s="49"/>
      <c r="JD844" s="49"/>
      <c r="JE844" s="49"/>
      <c r="JF844" s="49"/>
      <c r="JG844" s="49"/>
      <c r="JH844" s="49"/>
      <c r="JI844" s="49"/>
      <c r="JJ844" s="49"/>
      <c r="JK844" s="49"/>
      <c r="JL844" s="49"/>
      <c r="JM844" s="49"/>
      <c r="JN844" s="49"/>
      <c r="JO844" s="49"/>
      <c r="JP844" s="49"/>
      <c r="JQ844" s="49"/>
      <c r="JR844" s="49"/>
      <c r="JS844" s="49"/>
      <c r="JT844" s="49"/>
      <c r="JU844" s="49"/>
      <c r="JV844" s="49"/>
      <c r="JW844" s="49"/>
      <c r="JX844" s="49"/>
      <c r="JY844" s="49"/>
      <c r="JZ844" s="49"/>
      <c r="KA844" s="49"/>
      <c r="KB844" s="49"/>
      <c r="KC844" s="49"/>
      <c r="KD844" s="49"/>
      <c r="KE844" s="49"/>
      <c r="KF844" s="49"/>
      <c r="KG844" s="49"/>
      <c r="KH844" s="49"/>
      <c r="KI844" s="49"/>
      <c r="KJ844" s="49"/>
      <c r="KK844" s="49"/>
      <c r="KL844" s="49"/>
      <c r="KM844" s="49"/>
      <c r="KN844" s="49"/>
      <c r="KO844" s="49"/>
      <c r="KP844" s="49"/>
      <c r="KQ844" s="49"/>
      <c r="KR844" s="49"/>
      <c r="KS844" s="49"/>
      <c r="KT844" s="49"/>
      <c r="KU844" s="49"/>
      <c r="KV844" s="49"/>
      <c r="KW844" s="49"/>
      <c r="KX844" s="49"/>
      <c r="KY844" s="49"/>
      <c r="KZ844" s="49"/>
      <c r="LA844" s="49"/>
      <c r="LB844" s="49"/>
      <c r="LC844" s="49"/>
      <c r="LD844" s="49"/>
      <c r="LE844" s="49"/>
      <c r="LF844" s="49"/>
      <c r="LG844" s="49"/>
      <c r="LH844" s="49"/>
      <c r="LI844" s="49"/>
      <c r="LJ844" s="49"/>
      <c r="LK844" s="49"/>
      <c r="LL844" s="49"/>
      <c r="LM844" s="49"/>
      <c r="LN844" s="49"/>
      <c r="LO844" s="49"/>
      <c r="LP844" s="49"/>
      <c r="LQ844" s="49"/>
      <c r="LR844" s="49"/>
      <c r="LS844" s="49"/>
      <c r="LT844" s="49"/>
      <c r="LU844" s="49"/>
      <c r="LV844" s="49"/>
      <c r="LW844" s="49"/>
      <c r="LX844" s="49"/>
      <c r="LY844" s="49"/>
      <c r="LZ844" s="49"/>
      <c r="MA844" s="49"/>
      <c r="MB844" s="49"/>
      <c r="MC844" s="49"/>
      <c r="MD844" s="49"/>
      <c r="ME844" s="49"/>
      <c r="MF844" s="49"/>
      <c r="MG844" s="49"/>
      <c r="MH844" s="49"/>
      <c r="MI844" s="49"/>
      <c r="MJ844" s="49"/>
      <c r="MK844" s="49"/>
      <c r="ML844" s="49"/>
      <c r="MM844" s="49"/>
      <c r="MN844" s="49"/>
      <c r="MO844" s="49"/>
      <c r="MP844" s="49"/>
      <c r="MQ844" s="49"/>
      <c r="MR844" s="49"/>
      <c r="MS844" s="49"/>
      <c r="MT844" s="49"/>
      <c r="MU844" s="49"/>
      <c r="MV844" s="49"/>
      <c r="MW844" s="49"/>
      <c r="MX844" s="49"/>
      <c r="MY844" s="49"/>
      <c r="MZ844" s="49"/>
      <c r="NA844" s="49"/>
      <c r="NB844" s="49"/>
      <c r="NC844" s="49"/>
      <c r="ND844" s="49"/>
      <c r="NE844" s="49"/>
      <c r="NF844" s="49"/>
      <c r="NG844" s="49"/>
      <c r="NH844" s="49"/>
      <c r="NI844" s="49"/>
      <c r="NJ844" s="49"/>
      <c r="NK844" s="49"/>
      <c r="NL844" s="49"/>
      <c r="NM844" s="49"/>
      <c r="NN844" s="49"/>
      <c r="NO844" s="49"/>
      <c r="NP844" s="49"/>
      <c r="NQ844" s="49"/>
    </row>
    <row r="845" spans="1:381" x14ac:dyDescent="0.2">
      <c r="A845" s="46">
        <v>845</v>
      </c>
      <c r="B845" s="47" t="s">
        <v>665</v>
      </c>
      <c r="C845" s="47" t="s">
        <v>1861</v>
      </c>
      <c r="D845" s="59" t="s">
        <v>2593</v>
      </c>
      <c r="E845" s="66" t="s">
        <v>2214</v>
      </c>
    </row>
    <row r="846" spans="1:381" x14ac:dyDescent="0.2">
      <c r="A846" s="46">
        <v>846</v>
      </c>
      <c r="B846" s="47" t="s">
        <v>666</v>
      </c>
      <c r="C846" s="47" t="s">
        <v>1861</v>
      </c>
      <c r="D846" s="59" t="s">
        <v>2593</v>
      </c>
      <c r="E846" s="66" t="s">
        <v>2215</v>
      </c>
    </row>
    <row r="847" spans="1:381" x14ac:dyDescent="0.2">
      <c r="A847" s="46">
        <v>847</v>
      </c>
      <c r="B847" s="47" t="s">
        <v>667</v>
      </c>
      <c r="C847" s="47" t="s">
        <v>1861</v>
      </c>
      <c r="D847" s="59" t="s">
        <v>2593</v>
      </c>
      <c r="E847" s="66" t="s">
        <v>2216</v>
      </c>
    </row>
    <row r="848" spans="1:381" x14ac:dyDescent="0.2">
      <c r="A848" s="46">
        <v>848</v>
      </c>
      <c r="B848" s="47" t="s">
        <v>668</v>
      </c>
      <c r="C848" s="47" t="s">
        <v>1861</v>
      </c>
      <c r="D848" s="59" t="s">
        <v>2593</v>
      </c>
      <c r="E848" s="66" t="s">
        <v>668</v>
      </c>
    </row>
    <row r="849" spans="1:381" x14ac:dyDescent="0.2">
      <c r="A849" s="46">
        <v>849</v>
      </c>
      <c r="B849" s="47" t="s">
        <v>669</v>
      </c>
      <c r="C849" s="47" t="s">
        <v>39</v>
      </c>
      <c r="D849" s="59" t="s">
        <v>2593</v>
      </c>
      <c r="E849" s="66" t="s">
        <v>2003</v>
      </c>
    </row>
    <row r="850" spans="1:381" x14ac:dyDescent="0.2">
      <c r="A850" s="46">
        <v>850</v>
      </c>
      <c r="B850" s="47" t="s">
        <v>670</v>
      </c>
      <c r="C850" s="47" t="s">
        <v>39</v>
      </c>
      <c r="D850" s="59" t="s">
        <v>2593</v>
      </c>
      <c r="E850" s="66" t="s">
        <v>2110</v>
      </c>
    </row>
    <row r="851" spans="1:381" x14ac:dyDescent="0.2">
      <c r="A851" s="46">
        <v>851</v>
      </c>
      <c r="B851" s="47" t="s">
        <v>671</v>
      </c>
      <c r="C851" s="47" t="s">
        <v>39</v>
      </c>
      <c r="D851" s="59" t="s">
        <v>2593</v>
      </c>
      <c r="E851" s="66" t="s">
        <v>2060</v>
      </c>
    </row>
    <row r="852" spans="1:381" x14ac:dyDescent="0.2">
      <c r="A852" s="46">
        <v>852</v>
      </c>
      <c r="B852" s="47" t="s">
        <v>341</v>
      </c>
      <c r="C852" s="47" t="s">
        <v>39</v>
      </c>
      <c r="D852" s="59" t="s">
        <v>2593</v>
      </c>
      <c r="E852" s="66" t="s">
        <v>2085</v>
      </c>
    </row>
    <row r="853" spans="1:381" x14ac:dyDescent="0.2">
      <c r="A853" s="46">
        <v>853</v>
      </c>
      <c r="B853" s="47" t="s">
        <v>342</v>
      </c>
      <c r="C853" s="47" t="s">
        <v>39</v>
      </c>
      <c r="D853" s="59" t="s">
        <v>2593</v>
      </c>
      <c r="E853" s="66" t="s">
        <v>2081</v>
      </c>
    </row>
    <row r="854" spans="1:381" s="60" customFormat="1" x14ac:dyDescent="0.2">
      <c r="A854" s="46">
        <v>854</v>
      </c>
      <c r="B854" s="47" t="s">
        <v>344</v>
      </c>
      <c r="C854" s="47" t="s">
        <v>39</v>
      </c>
      <c r="D854" s="59" t="s">
        <v>2593</v>
      </c>
      <c r="E854" s="66" t="s">
        <v>2086</v>
      </c>
      <c r="F854" s="44"/>
      <c r="G854" s="44"/>
      <c r="H854" s="44"/>
      <c r="I854" s="44"/>
      <c r="J854" s="44"/>
      <c r="K854" s="44"/>
      <c r="L854" s="44"/>
      <c r="M854" s="44"/>
      <c r="N854" s="44"/>
      <c r="O854" s="44"/>
      <c r="P854" s="44"/>
      <c r="Q854" s="44"/>
      <c r="R854" s="44"/>
      <c r="S854" s="44"/>
      <c r="T854" s="44"/>
      <c r="U854" s="44"/>
      <c r="V854" s="44"/>
      <c r="W854" s="44"/>
      <c r="X854" s="44"/>
      <c r="Y854" s="44"/>
      <c r="Z854" s="44"/>
      <c r="AA854" s="44"/>
      <c r="AB854" s="44"/>
      <c r="AC854" s="44"/>
      <c r="AD854" s="44"/>
      <c r="AE854" s="44"/>
      <c r="AF854" s="44"/>
      <c r="AG854" s="44"/>
      <c r="AH854" s="44"/>
      <c r="AI854" s="44"/>
      <c r="AJ854" s="44"/>
      <c r="AK854" s="44"/>
      <c r="AL854" s="44"/>
      <c r="AM854" s="44"/>
      <c r="AN854" s="44"/>
      <c r="AO854" s="44"/>
      <c r="AP854" s="44"/>
      <c r="AQ854" s="44"/>
      <c r="AR854" s="44"/>
      <c r="AS854" s="44"/>
      <c r="AT854" s="44"/>
      <c r="AU854" s="44"/>
      <c r="AV854" s="44"/>
      <c r="AW854" s="44"/>
      <c r="AX854" s="44"/>
      <c r="AY854" s="44"/>
      <c r="AZ854" s="44"/>
      <c r="BA854" s="44"/>
      <c r="BB854" s="44"/>
      <c r="BC854" s="44"/>
      <c r="BD854" s="44"/>
      <c r="BE854" s="44"/>
      <c r="BF854" s="44"/>
      <c r="BG854" s="44"/>
      <c r="BH854" s="44"/>
      <c r="BI854" s="44"/>
      <c r="BJ854" s="44"/>
      <c r="BK854" s="44"/>
      <c r="BL854" s="44"/>
      <c r="BM854" s="44"/>
      <c r="BN854" s="44"/>
      <c r="BO854" s="44"/>
      <c r="BP854" s="44"/>
      <c r="BQ854" s="44"/>
      <c r="BR854" s="44"/>
      <c r="BS854" s="44"/>
      <c r="BT854" s="44"/>
      <c r="BU854" s="44"/>
      <c r="BV854" s="44"/>
      <c r="BW854" s="44"/>
      <c r="BX854" s="44"/>
      <c r="BY854" s="44"/>
      <c r="BZ854" s="44"/>
      <c r="CA854" s="44"/>
      <c r="CB854" s="44"/>
      <c r="CC854" s="44"/>
      <c r="CD854" s="44"/>
      <c r="CE854" s="44"/>
      <c r="CF854" s="44"/>
      <c r="CG854" s="44"/>
      <c r="CH854" s="44"/>
      <c r="CI854" s="44"/>
      <c r="CJ854" s="44"/>
      <c r="CK854" s="44"/>
      <c r="CL854" s="44"/>
      <c r="CM854" s="44"/>
      <c r="CN854" s="44"/>
      <c r="CO854" s="44"/>
      <c r="CP854" s="44"/>
      <c r="CQ854" s="44"/>
      <c r="CR854" s="44"/>
      <c r="CS854" s="44"/>
      <c r="CT854" s="44"/>
      <c r="CU854" s="44"/>
      <c r="CV854" s="44"/>
      <c r="CW854" s="44"/>
      <c r="CX854" s="44"/>
      <c r="CY854" s="44"/>
      <c r="CZ854" s="44"/>
      <c r="DA854" s="44"/>
      <c r="DB854" s="44"/>
      <c r="DC854" s="44"/>
      <c r="DD854" s="44"/>
      <c r="DE854" s="44"/>
      <c r="DF854" s="44"/>
      <c r="DG854" s="44"/>
      <c r="DH854" s="44"/>
      <c r="DI854" s="44"/>
      <c r="DJ854" s="44"/>
      <c r="DK854" s="44"/>
      <c r="DL854" s="44"/>
      <c r="DM854" s="44"/>
      <c r="DN854" s="44"/>
      <c r="DO854" s="44"/>
      <c r="DP854" s="44"/>
      <c r="DQ854" s="44"/>
      <c r="DR854" s="44"/>
      <c r="DS854" s="44"/>
      <c r="DT854" s="44"/>
      <c r="DU854" s="44"/>
      <c r="DV854" s="44"/>
      <c r="DW854" s="44"/>
      <c r="DX854" s="44"/>
      <c r="DY854" s="44"/>
      <c r="DZ854" s="44"/>
      <c r="EA854" s="44"/>
      <c r="EB854" s="44"/>
      <c r="EC854" s="44"/>
      <c r="ED854" s="44"/>
      <c r="EE854" s="44"/>
      <c r="EF854" s="44"/>
      <c r="EG854" s="44"/>
      <c r="EH854" s="44"/>
      <c r="EI854" s="44"/>
      <c r="EJ854" s="44"/>
      <c r="EK854" s="44"/>
      <c r="EL854" s="44"/>
      <c r="EM854" s="44"/>
      <c r="EN854" s="44"/>
      <c r="EO854" s="44"/>
      <c r="EP854" s="44"/>
      <c r="EQ854" s="44"/>
      <c r="ER854" s="44"/>
      <c r="ES854" s="44"/>
      <c r="ET854" s="44"/>
      <c r="EU854" s="44"/>
      <c r="EV854" s="44"/>
      <c r="EW854" s="44"/>
      <c r="EX854" s="44"/>
      <c r="EY854" s="44"/>
      <c r="EZ854" s="44"/>
      <c r="FA854" s="44"/>
      <c r="FB854" s="44"/>
      <c r="FC854" s="44"/>
      <c r="FD854" s="44"/>
      <c r="FE854" s="44"/>
      <c r="FF854" s="44"/>
      <c r="FG854" s="44"/>
      <c r="FH854" s="44"/>
      <c r="FI854" s="44"/>
      <c r="FJ854" s="44"/>
      <c r="FK854" s="44"/>
      <c r="FL854" s="44"/>
      <c r="FM854" s="44"/>
      <c r="FN854" s="44"/>
      <c r="FO854" s="44"/>
      <c r="FP854" s="44"/>
      <c r="FQ854" s="44"/>
      <c r="FR854" s="44"/>
      <c r="FS854" s="44"/>
      <c r="FT854" s="44"/>
      <c r="FU854" s="44"/>
      <c r="FV854" s="44"/>
      <c r="FW854" s="44"/>
      <c r="FX854" s="44"/>
      <c r="FY854" s="44"/>
      <c r="FZ854" s="44"/>
      <c r="GA854" s="44"/>
      <c r="GB854" s="44"/>
      <c r="GC854" s="44"/>
      <c r="GD854" s="44"/>
      <c r="GE854" s="44"/>
      <c r="GF854" s="44"/>
      <c r="GG854" s="44"/>
      <c r="GH854" s="44"/>
      <c r="GI854" s="44"/>
      <c r="GJ854" s="44"/>
      <c r="GK854" s="44"/>
      <c r="GL854" s="44"/>
      <c r="GM854" s="44"/>
      <c r="GN854" s="44"/>
      <c r="GO854" s="44"/>
      <c r="GP854" s="44"/>
      <c r="GQ854" s="44"/>
      <c r="GR854" s="44"/>
      <c r="GS854" s="44"/>
      <c r="GT854" s="44"/>
      <c r="GU854" s="44"/>
      <c r="GV854" s="44"/>
      <c r="GW854" s="44"/>
      <c r="GX854" s="44"/>
      <c r="GY854" s="44"/>
      <c r="GZ854" s="44"/>
      <c r="HA854" s="44"/>
      <c r="HB854" s="44"/>
      <c r="HC854" s="44"/>
      <c r="HD854" s="44"/>
      <c r="HE854" s="44"/>
      <c r="HF854" s="44"/>
      <c r="HG854" s="44"/>
      <c r="HH854" s="44"/>
      <c r="HI854" s="44"/>
      <c r="HJ854" s="44"/>
      <c r="HK854" s="44"/>
      <c r="HL854" s="44"/>
      <c r="HM854" s="44"/>
      <c r="HN854" s="44"/>
      <c r="HO854" s="44"/>
      <c r="HP854" s="44"/>
      <c r="HQ854" s="44"/>
      <c r="HR854" s="44"/>
      <c r="HS854" s="44"/>
      <c r="HT854" s="44"/>
      <c r="HU854" s="44"/>
      <c r="HV854" s="44"/>
      <c r="HW854" s="44"/>
      <c r="HX854" s="44"/>
      <c r="HY854" s="44"/>
      <c r="HZ854" s="44"/>
      <c r="IA854" s="44"/>
      <c r="IB854" s="44"/>
      <c r="IC854" s="44"/>
      <c r="ID854" s="44"/>
      <c r="IE854" s="44"/>
      <c r="IF854" s="44"/>
      <c r="IG854" s="44"/>
      <c r="IH854" s="44"/>
      <c r="II854" s="44"/>
      <c r="IJ854" s="44"/>
      <c r="IK854" s="44"/>
      <c r="IL854" s="44"/>
      <c r="IM854" s="44"/>
      <c r="IN854" s="44"/>
      <c r="IO854" s="44"/>
      <c r="IP854" s="44"/>
      <c r="IQ854" s="44"/>
      <c r="IR854" s="44"/>
      <c r="IS854" s="44"/>
      <c r="IT854" s="44"/>
      <c r="IU854" s="44"/>
      <c r="IV854" s="44"/>
      <c r="IW854" s="44"/>
      <c r="IX854" s="44"/>
      <c r="IY854" s="44"/>
      <c r="IZ854" s="44"/>
      <c r="JA854" s="44"/>
      <c r="JB854" s="44"/>
      <c r="JC854" s="44"/>
      <c r="JD854" s="44"/>
      <c r="JE854" s="44"/>
      <c r="JF854" s="44"/>
      <c r="JG854" s="44"/>
      <c r="JH854" s="44"/>
      <c r="JI854" s="44"/>
      <c r="JJ854" s="44"/>
      <c r="JK854" s="44"/>
      <c r="JL854" s="44"/>
      <c r="JM854" s="44"/>
      <c r="JN854" s="44"/>
      <c r="JO854" s="44"/>
      <c r="JP854" s="44"/>
      <c r="JQ854" s="44"/>
      <c r="JR854" s="44"/>
      <c r="JS854" s="44"/>
      <c r="JT854" s="44"/>
      <c r="JU854" s="44"/>
      <c r="JV854" s="44"/>
      <c r="JW854" s="44"/>
      <c r="JX854" s="44"/>
      <c r="JY854" s="44"/>
      <c r="JZ854" s="44"/>
      <c r="KA854" s="44"/>
      <c r="KB854" s="44"/>
      <c r="KC854" s="44"/>
      <c r="KD854" s="44"/>
      <c r="KE854" s="44"/>
      <c r="KF854" s="44"/>
      <c r="KG854" s="44"/>
      <c r="KH854" s="44"/>
      <c r="KI854" s="44"/>
      <c r="KJ854" s="44"/>
      <c r="KK854" s="44"/>
      <c r="KL854" s="44"/>
      <c r="KM854" s="44"/>
      <c r="KN854" s="44"/>
      <c r="KO854" s="44"/>
      <c r="KP854" s="44"/>
      <c r="KQ854" s="44"/>
      <c r="KR854" s="44"/>
      <c r="KS854" s="44"/>
      <c r="KT854" s="44"/>
      <c r="KU854" s="44"/>
      <c r="KV854" s="44"/>
      <c r="KW854" s="44"/>
      <c r="KX854" s="44"/>
      <c r="KY854" s="44"/>
      <c r="KZ854" s="44"/>
      <c r="LA854" s="44"/>
      <c r="LB854" s="44"/>
      <c r="LC854" s="44"/>
      <c r="LD854" s="44"/>
      <c r="LE854" s="44"/>
      <c r="LF854" s="44"/>
      <c r="LG854" s="44"/>
      <c r="LH854" s="44"/>
      <c r="LI854" s="44"/>
      <c r="LJ854" s="44"/>
      <c r="LK854" s="44"/>
      <c r="LL854" s="44"/>
      <c r="LM854" s="44"/>
      <c r="LN854" s="44"/>
      <c r="LO854" s="44"/>
      <c r="LP854" s="44"/>
      <c r="LQ854" s="44"/>
      <c r="LR854" s="44"/>
      <c r="LS854" s="44"/>
      <c r="LT854" s="44"/>
      <c r="LU854" s="44"/>
      <c r="LV854" s="44"/>
      <c r="LW854" s="44"/>
      <c r="LX854" s="44"/>
      <c r="LY854" s="44"/>
      <c r="LZ854" s="44"/>
      <c r="MA854" s="44"/>
      <c r="MB854" s="44"/>
      <c r="MC854" s="44"/>
      <c r="MD854" s="44"/>
      <c r="ME854" s="44"/>
      <c r="MF854" s="44"/>
      <c r="MG854" s="44"/>
      <c r="MH854" s="44"/>
      <c r="MI854" s="44"/>
      <c r="MJ854" s="44"/>
      <c r="MK854" s="44"/>
      <c r="ML854" s="44"/>
      <c r="MM854" s="44"/>
      <c r="MN854" s="44"/>
      <c r="MO854" s="44"/>
      <c r="MP854" s="44"/>
      <c r="MQ854" s="44"/>
      <c r="MR854" s="44"/>
      <c r="MS854" s="44"/>
      <c r="MT854" s="44"/>
      <c r="MU854" s="44"/>
      <c r="MV854" s="44"/>
      <c r="MW854" s="44"/>
      <c r="MX854" s="44"/>
      <c r="MY854" s="44"/>
      <c r="MZ854" s="44"/>
      <c r="NA854" s="44"/>
      <c r="NB854" s="44"/>
      <c r="NC854" s="44"/>
      <c r="ND854" s="44"/>
      <c r="NE854" s="44"/>
      <c r="NF854" s="44"/>
      <c r="NG854" s="44"/>
      <c r="NH854" s="44"/>
      <c r="NI854" s="44"/>
      <c r="NJ854" s="44"/>
      <c r="NK854" s="44"/>
      <c r="NL854" s="44"/>
      <c r="NM854" s="44"/>
      <c r="NN854" s="44"/>
      <c r="NO854" s="44"/>
      <c r="NP854" s="44"/>
      <c r="NQ854" s="44"/>
    </row>
    <row r="855" spans="1:381" s="60" customFormat="1" x14ac:dyDescent="0.2">
      <c r="A855" s="46">
        <v>855</v>
      </c>
      <c r="B855" s="47" t="s">
        <v>672</v>
      </c>
      <c r="C855" s="47" t="s">
        <v>39</v>
      </c>
      <c r="D855" s="59" t="s">
        <v>2593</v>
      </c>
      <c r="E855" s="66" t="s">
        <v>2065</v>
      </c>
      <c r="F855" s="44"/>
      <c r="G855" s="44"/>
      <c r="H855" s="44"/>
      <c r="I855" s="44"/>
      <c r="J855" s="44"/>
      <c r="K855" s="44"/>
      <c r="L855" s="44"/>
      <c r="M855" s="44"/>
      <c r="N855" s="44"/>
      <c r="O855" s="44"/>
      <c r="P855" s="44"/>
      <c r="Q855" s="44"/>
      <c r="R855" s="44"/>
      <c r="S855" s="44"/>
      <c r="T855" s="44"/>
      <c r="U855" s="44"/>
      <c r="V855" s="44"/>
      <c r="W855" s="44"/>
      <c r="X855" s="44"/>
      <c r="Y855" s="44"/>
      <c r="Z855" s="44"/>
      <c r="AA855" s="44"/>
      <c r="AB855" s="44"/>
      <c r="AC855" s="44"/>
      <c r="AD855" s="44"/>
      <c r="AE855" s="44"/>
      <c r="AF855" s="44"/>
      <c r="AG855" s="44"/>
      <c r="AH855" s="44"/>
      <c r="AI855" s="44"/>
      <c r="AJ855" s="44"/>
      <c r="AK855" s="44"/>
      <c r="AL855" s="44"/>
      <c r="AM855" s="44"/>
      <c r="AN855" s="44"/>
      <c r="AO855" s="44"/>
      <c r="AP855" s="44"/>
      <c r="AQ855" s="44"/>
      <c r="AR855" s="44"/>
      <c r="AS855" s="44"/>
      <c r="AT855" s="44"/>
      <c r="AU855" s="44"/>
      <c r="AV855" s="44"/>
      <c r="AW855" s="44"/>
      <c r="AX855" s="44"/>
      <c r="AY855" s="44"/>
      <c r="AZ855" s="44"/>
      <c r="BA855" s="44"/>
      <c r="BB855" s="44"/>
      <c r="BC855" s="44"/>
      <c r="BD855" s="44"/>
      <c r="BE855" s="44"/>
      <c r="BF855" s="44"/>
      <c r="BG855" s="44"/>
      <c r="BH855" s="44"/>
      <c r="BI855" s="44"/>
      <c r="BJ855" s="44"/>
      <c r="BK855" s="44"/>
      <c r="BL855" s="44"/>
      <c r="BM855" s="44"/>
      <c r="BN855" s="44"/>
      <c r="BO855" s="44"/>
      <c r="BP855" s="44"/>
      <c r="BQ855" s="44"/>
      <c r="BR855" s="44"/>
      <c r="BS855" s="44"/>
      <c r="BT855" s="44"/>
      <c r="BU855" s="44"/>
      <c r="BV855" s="44"/>
      <c r="BW855" s="44"/>
      <c r="BX855" s="44"/>
      <c r="BY855" s="44"/>
      <c r="BZ855" s="44"/>
      <c r="CA855" s="44"/>
      <c r="CB855" s="44"/>
      <c r="CC855" s="44"/>
      <c r="CD855" s="44"/>
      <c r="CE855" s="44"/>
      <c r="CF855" s="44"/>
      <c r="CG855" s="44"/>
      <c r="CH855" s="44"/>
      <c r="CI855" s="44"/>
      <c r="CJ855" s="44"/>
      <c r="CK855" s="44"/>
      <c r="CL855" s="44"/>
      <c r="CM855" s="44"/>
      <c r="CN855" s="44"/>
      <c r="CO855" s="44"/>
      <c r="CP855" s="44"/>
      <c r="CQ855" s="44"/>
      <c r="CR855" s="44"/>
      <c r="CS855" s="44"/>
      <c r="CT855" s="44"/>
      <c r="CU855" s="44"/>
      <c r="CV855" s="44"/>
      <c r="CW855" s="44"/>
      <c r="CX855" s="44"/>
      <c r="CY855" s="44"/>
      <c r="CZ855" s="44"/>
      <c r="DA855" s="44"/>
      <c r="DB855" s="44"/>
      <c r="DC855" s="44"/>
      <c r="DD855" s="44"/>
      <c r="DE855" s="44"/>
      <c r="DF855" s="44"/>
      <c r="DG855" s="44"/>
      <c r="DH855" s="44"/>
      <c r="DI855" s="44"/>
      <c r="DJ855" s="44"/>
      <c r="DK855" s="44"/>
      <c r="DL855" s="44"/>
      <c r="DM855" s="44"/>
      <c r="DN855" s="44"/>
      <c r="DO855" s="44"/>
      <c r="DP855" s="44"/>
      <c r="DQ855" s="44"/>
      <c r="DR855" s="44"/>
      <c r="DS855" s="44"/>
      <c r="DT855" s="44"/>
      <c r="DU855" s="44"/>
      <c r="DV855" s="44"/>
      <c r="DW855" s="44"/>
      <c r="DX855" s="44"/>
      <c r="DY855" s="44"/>
      <c r="DZ855" s="44"/>
      <c r="EA855" s="44"/>
      <c r="EB855" s="44"/>
      <c r="EC855" s="44"/>
      <c r="ED855" s="44"/>
      <c r="EE855" s="44"/>
      <c r="EF855" s="44"/>
      <c r="EG855" s="44"/>
      <c r="EH855" s="44"/>
      <c r="EI855" s="44"/>
      <c r="EJ855" s="44"/>
      <c r="EK855" s="44"/>
      <c r="EL855" s="44"/>
      <c r="EM855" s="44"/>
      <c r="EN855" s="44"/>
      <c r="EO855" s="44"/>
      <c r="EP855" s="44"/>
      <c r="EQ855" s="44"/>
      <c r="ER855" s="44"/>
      <c r="ES855" s="44"/>
      <c r="ET855" s="44"/>
      <c r="EU855" s="44"/>
      <c r="EV855" s="44"/>
      <c r="EW855" s="44"/>
      <c r="EX855" s="44"/>
      <c r="EY855" s="44"/>
      <c r="EZ855" s="44"/>
      <c r="FA855" s="44"/>
      <c r="FB855" s="44"/>
      <c r="FC855" s="44"/>
      <c r="FD855" s="44"/>
      <c r="FE855" s="44"/>
      <c r="FF855" s="44"/>
      <c r="FG855" s="44"/>
      <c r="FH855" s="44"/>
      <c r="FI855" s="44"/>
      <c r="FJ855" s="44"/>
      <c r="FK855" s="44"/>
      <c r="FL855" s="44"/>
      <c r="FM855" s="44"/>
      <c r="FN855" s="44"/>
      <c r="FO855" s="44"/>
      <c r="FP855" s="44"/>
      <c r="FQ855" s="44"/>
      <c r="FR855" s="44"/>
      <c r="FS855" s="44"/>
      <c r="FT855" s="44"/>
      <c r="FU855" s="44"/>
      <c r="FV855" s="44"/>
      <c r="FW855" s="44"/>
      <c r="FX855" s="44"/>
      <c r="FY855" s="44"/>
      <c r="FZ855" s="44"/>
      <c r="GA855" s="44"/>
      <c r="GB855" s="44"/>
      <c r="GC855" s="44"/>
      <c r="GD855" s="44"/>
      <c r="GE855" s="44"/>
      <c r="GF855" s="44"/>
      <c r="GG855" s="44"/>
      <c r="GH855" s="44"/>
      <c r="GI855" s="44"/>
      <c r="GJ855" s="44"/>
      <c r="GK855" s="44"/>
      <c r="GL855" s="44"/>
      <c r="GM855" s="44"/>
      <c r="GN855" s="44"/>
      <c r="GO855" s="44"/>
      <c r="GP855" s="44"/>
      <c r="GQ855" s="44"/>
      <c r="GR855" s="44"/>
      <c r="GS855" s="44"/>
      <c r="GT855" s="44"/>
      <c r="GU855" s="44"/>
      <c r="GV855" s="44"/>
      <c r="GW855" s="44"/>
      <c r="GX855" s="44"/>
      <c r="GY855" s="44"/>
      <c r="GZ855" s="44"/>
      <c r="HA855" s="44"/>
      <c r="HB855" s="44"/>
      <c r="HC855" s="44"/>
      <c r="HD855" s="44"/>
      <c r="HE855" s="44"/>
      <c r="HF855" s="44"/>
      <c r="HG855" s="44"/>
      <c r="HH855" s="44"/>
      <c r="HI855" s="44"/>
      <c r="HJ855" s="44"/>
      <c r="HK855" s="44"/>
      <c r="HL855" s="44"/>
      <c r="HM855" s="44"/>
      <c r="HN855" s="44"/>
      <c r="HO855" s="44"/>
      <c r="HP855" s="44"/>
      <c r="HQ855" s="44"/>
      <c r="HR855" s="44"/>
      <c r="HS855" s="44"/>
      <c r="HT855" s="44"/>
      <c r="HU855" s="44"/>
      <c r="HV855" s="44"/>
      <c r="HW855" s="44"/>
      <c r="HX855" s="44"/>
      <c r="HY855" s="44"/>
      <c r="HZ855" s="44"/>
      <c r="IA855" s="44"/>
      <c r="IB855" s="44"/>
      <c r="IC855" s="44"/>
      <c r="ID855" s="44"/>
      <c r="IE855" s="44"/>
      <c r="IF855" s="44"/>
      <c r="IG855" s="44"/>
      <c r="IH855" s="44"/>
      <c r="II855" s="44"/>
      <c r="IJ855" s="44"/>
      <c r="IK855" s="44"/>
      <c r="IL855" s="44"/>
      <c r="IM855" s="44"/>
      <c r="IN855" s="44"/>
      <c r="IO855" s="44"/>
      <c r="IP855" s="44"/>
      <c r="IQ855" s="44"/>
      <c r="IR855" s="44"/>
      <c r="IS855" s="44"/>
      <c r="IT855" s="44"/>
      <c r="IU855" s="44"/>
      <c r="IV855" s="44"/>
      <c r="IW855" s="44"/>
      <c r="IX855" s="44"/>
      <c r="IY855" s="44"/>
      <c r="IZ855" s="44"/>
      <c r="JA855" s="44"/>
      <c r="JB855" s="44"/>
      <c r="JC855" s="44"/>
      <c r="JD855" s="44"/>
      <c r="JE855" s="44"/>
      <c r="JF855" s="44"/>
      <c r="JG855" s="44"/>
      <c r="JH855" s="44"/>
      <c r="JI855" s="44"/>
      <c r="JJ855" s="44"/>
      <c r="JK855" s="44"/>
      <c r="JL855" s="44"/>
      <c r="JM855" s="44"/>
      <c r="JN855" s="44"/>
      <c r="JO855" s="44"/>
      <c r="JP855" s="44"/>
      <c r="JQ855" s="44"/>
      <c r="JR855" s="44"/>
      <c r="JS855" s="44"/>
      <c r="JT855" s="44"/>
      <c r="JU855" s="44"/>
      <c r="JV855" s="44"/>
      <c r="JW855" s="44"/>
      <c r="JX855" s="44"/>
      <c r="JY855" s="44"/>
      <c r="JZ855" s="44"/>
      <c r="KA855" s="44"/>
      <c r="KB855" s="44"/>
      <c r="KC855" s="44"/>
      <c r="KD855" s="44"/>
      <c r="KE855" s="44"/>
      <c r="KF855" s="44"/>
      <c r="KG855" s="44"/>
      <c r="KH855" s="44"/>
      <c r="KI855" s="44"/>
      <c r="KJ855" s="44"/>
      <c r="KK855" s="44"/>
      <c r="KL855" s="44"/>
      <c r="KM855" s="44"/>
      <c r="KN855" s="44"/>
      <c r="KO855" s="44"/>
      <c r="KP855" s="44"/>
      <c r="KQ855" s="44"/>
      <c r="KR855" s="44"/>
      <c r="KS855" s="44"/>
      <c r="KT855" s="44"/>
      <c r="KU855" s="44"/>
      <c r="KV855" s="44"/>
      <c r="KW855" s="44"/>
      <c r="KX855" s="44"/>
      <c r="KY855" s="44"/>
      <c r="KZ855" s="44"/>
      <c r="LA855" s="44"/>
      <c r="LB855" s="44"/>
      <c r="LC855" s="44"/>
      <c r="LD855" s="44"/>
      <c r="LE855" s="44"/>
      <c r="LF855" s="44"/>
      <c r="LG855" s="44"/>
      <c r="LH855" s="44"/>
      <c r="LI855" s="44"/>
      <c r="LJ855" s="44"/>
      <c r="LK855" s="44"/>
      <c r="LL855" s="44"/>
      <c r="LM855" s="44"/>
      <c r="LN855" s="44"/>
      <c r="LO855" s="44"/>
      <c r="LP855" s="44"/>
      <c r="LQ855" s="44"/>
      <c r="LR855" s="44"/>
      <c r="LS855" s="44"/>
      <c r="LT855" s="44"/>
      <c r="LU855" s="44"/>
      <c r="LV855" s="44"/>
      <c r="LW855" s="44"/>
      <c r="LX855" s="44"/>
      <c r="LY855" s="44"/>
      <c r="LZ855" s="44"/>
      <c r="MA855" s="44"/>
      <c r="MB855" s="44"/>
      <c r="MC855" s="44"/>
      <c r="MD855" s="44"/>
      <c r="ME855" s="44"/>
      <c r="MF855" s="44"/>
      <c r="MG855" s="44"/>
      <c r="MH855" s="44"/>
      <c r="MI855" s="44"/>
      <c r="MJ855" s="44"/>
      <c r="MK855" s="44"/>
      <c r="ML855" s="44"/>
      <c r="MM855" s="44"/>
      <c r="MN855" s="44"/>
      <c r="MO855" s="44"/>
      <c r="MP855" s="44"/>
      <c r="MQ855" s="44"/>
      <c r="MR855" s="44"/>
      <c r="MS855" s="44"/>
      <c r="MT855" s="44"/>
      <c r="MU855" s="44"/>
      <c r="MV855" s="44"/>
      <c r="MW855" s="44"/>
      <c r="MX855" s="44"/>
      <c r="MY855" s="44"/>
      <c r="MZ855" s="44"/>
      <c r="NA855" s="44"/>
      <c r="NB855" s="44"/>
      <c r="NC855" s="44"/>
      <c r="ND855" s="44"/>
      <c r="NE855" s="44"/>
      <c r="NF855" s="44"/>
      <c r="NG855" s="44"/>
      <c r="NH855" s="44"/>
      <c r="NI855" s="44"/>
      <c r="NJ855" s="44"/>
      <c r="NK855" s="44"/>
      <c r="NL855" s="44"/>
      <c r="NM855" s="44"/>
      <c r="NN855" s="44"/>
      <c r="NO855" s="44"/>
      <c r="NP855" s="44"/>
      <c r="NQ855" s="44"/>
    </row>
    <row r="856" spans="1:381" s="60" customFormat="1" x14ac:dyDescent="0.2">
      <c r="A856" s="46">
        <v>856</v>
      </c>
      <c r="B856" s="47" t="s">
        <v>673</v>
      </c>
      <c r="C856" s="47" t="s">
        <v>39</v>
      </c>
      <c r="D856" s="59" t="s">
        <v>2593</v>
      </c>
      <c r="E856" s="66" t="s">
        <v>2091</v>
      </c>
      <c r="F856" s="44"/>
      <c r="G856" s="44"/>
      <c r="H856" s="44"/>
      <c r="I856" s="44"/>
      <c r="J856" s="44"/>
      <c r="K856" s="44"/>
      <c r="L856" s="44"/>
      <c r="M856" s="44"/>
      <c r="N856" s="44"/>
      <c r="O856" s="44"/>
      <c r="P856" s="44"/>
      <c r="Q856" s="44"/>
      <c r="R856" s="44"/>
      <c r="S856" s="44"/>
      <c r="T856" s="44"/>
      <c r="U856" s="44"/>
      <c r="V856" s="44"/>
      <c r="W856" s="44"/>
      <c r="X856" s="44"/>
      <c r="Y856" s="44"/>
      <c r="Z856" s="44"/>
      <c r="AA856" s="44"/>
      <c r="AB856" s="44"/>
      <c r="AC856" s="44"/>
      <c r="AD856" s="44"/>
      <c r="AE856" s="44"/>
      <c r="AF856" s="44"/>
      <c r="AG856" s="44"/>
      <c r="AH856" s="44"/>
      <c r="AI856" s="44"/>
      <c r="AJ856" s="44"/>
      <c r="AK856" s="44"/>
      <c r="AL856" s="44"/>
      <c r="AM856" s="44"/>
      <c r="AN856" s="44"/>
      <c r="AO856" s="44"/>
      <c r="AP856" s="44"/>
      <c r="AQ856" s="44"/>
      <c r="AR856" s="44"/>
      <c r="AS856" s="44"/>
      <c r="AT856" s="44"/>
      <c r="AU856" s="44"/>
      <c r="AV856" s="44"/>
      <c r="AW856" s="44"/>
      <c r="AX856" s="44"/>
      <c r="AY856" s="44"/>
      <c r="AZ856" s="44"/>
      <c r="BA856" s="44"/>
      <c r="BB856" s="44"/>
      <c r="BC856" s="44"/>
      <c r="BD856" s="44"/>
      <c r="BE856" s="44"/>
      <c r="BF856" s="44"/>
      <c r="BG856" s="44"/>
      <c r="BH856" s="44"/>
      <c r="BI856" s="44"/>
      <c r="BJ856" s="44"/>
      <c r="BK856" s="44"/>
      <c r="BL856" s="44"/>
      <c r="BM856" s="44"/>
      <c r="BN856" s="44"/>
      <c r="BO856" s="44"/>
      <c r="BP856" s="44"/>
      <c r="BQ856" s="44"/>
      <c r="BR856" s="44"/>
      <c r="BS856" s="44"/>
      <c r="BT856" s="44"/>
      <c r="BU856" s="44"/>
      <c r="BV856" s="44"/>
      <c r="BW856" s="44"/>
      <c r="BX856" s="44"/>
      <c r="BY856" s="44"/>
      <c r="BZ856" s="44"/>
      <c r="CA856" s="44"/>
      <c r="CB856" s="44"/>
      <c r="CC856" s="44"/>
      <c r="CD856" s="44"/>
      <c r="CE856" s="44"/>
      <c r="CF856" s="44"/>
      <c r="CG856" s="44"/>
      <c r="CH856" s="44"/>
      <c r="CI856" s="44"/>
      <c r="CJ856" s="44"/>
      <c r="CK856" s="44"/>
      <c r="CL856" s="44"/>
      <c r="CM856" s="44"/>
      <c r="CN856" s="44"/>
      <c r="CO856" s="44"/>
      <c r="CP856" s="44"/>
      <c r="CQ856" s="44"/>
      <c r="CR856" s="44"/>
      <c r="CS856" s="44"/>
      <c r="CT856" s="44"/>
      <c r="CU856" s="44"/>
      <c r="CV856" s="44"/>
      <c r="CW856" s="44"/>
      <c r="CX856" s="44"/>
      <c r="CY856" s="44"/>
      <c r="CZ856" s="44"/>
      <c r="DA856" s="44"/>
      <c r="DB856" s="44"/>
      <c r="DC856" s="44"/>
      <c r="DD856" s="44"/>
      <c r="DE856" s="44"/>
      <c r="DF856" s="44"/>
      <c r="DG856" s="44"/>
      <c r="DH856" s="44"/>
      <c r="DI856" s="44"/>
      <c r="DJ856" s="44"/>
      <c r="DK856" s="44"/>
      <c r="DL856" s="44"/>
      <c r="DM856" s="44"/>
      <c r="DN856" s="44"/>
      <c r="DO856" s="44"/>
      <c r="DP856" s="44"/>
      <c r="DQ856" s="44"/>
      <c r="DR856" s="44"/>
      <c r="DS856" s="44"/>
      <c r="DT856" s="44"/>
      <c r="DU856" s="44"/>
      <c r="DV856" s="44"/>
      <c r="DW856" s="44"/>
      <c r="DX856" s="44"/>
      <c r="DY856" s="44"/>
      <c r="DZ856" s="44"/>
      <c r="EA856" s="44"/>
      <c r="EB856" s="44"/>
      <c r="EC856" s="44"/>
      <c r="ED856" s="44"/>
      <c r="EE856" s="44"/>
      <c r="EF856" s="44"/>
      <c r="EG856" s="44"/>
      <c r="EH856" s="44"/>
      <c r="EI856" s="44"/>
      <c r="EJ856" s="44"/>
      <c r="EK856" s="44"/>
      <c r="EL856" s="44"/>
      <c r="EM856" s="44"/>
      <c r="EN856" s="44"/>
      <c r="EO856" s="44"/>
      <c r="EP856" s="44"/>
      <c r="EQ856" s="44"/>
      <c r="ER856" s="44"/>
      <c r="ES856" s="44"/>
      <c r="ET856" s="44"/>
      <c r="EU856" s="44"/>
      <c r="EV856" s="44"/>
      <c r="EW856" s="44"/>
      <c r="EX856" s="44"/>
      <c r="EY856" s="44"/>
      <c r="EZ856" s="44"/>
      <c r="FA856" s="44"/>
      <c r="FB856" s="44"/>
      <c r="FC856" s="44"/>
      <c r="FD856" s="44"/>
      <c r="FE856" s="44"/>
      <c r="FF856" s="44"/>
      <c r="FG856" s="44"/>
      <c r="FH856" s="44"/>
      <c r="FI856" s="44"/>
      <c r="FJ856" s="44"/>
      <c r="FK856" s="44"/>
      <c r="FL856" s="44"/>
      <c r="FM856" s="44"/>
      <c r="FN856" s="44"/>
      <c r="FO856" s="44"/>
      <c r="FP856" s="44"/>
      <c r="FQ856" s="44"/>
      <c r="FR856" s="44"/>
      <c r="FS856" s="44"/>
      <c r="FT856" s="44"/>
      <c r="FU856" s="44"/>
      <c r="FV856" s="44"/>
      <c r="FW856" s="44"/>
      <c r="FX856" s="44"/>
      <c r="FY856" s="44"/>
      <c r="FZ856" s="44"/>
      <c r="GA856" s="44"/>
      <c r="GB856" s="44"/>
      <c r="GC856" s="44"/>
      <c r="GD856" s="44"/>
      <c r="GE856" s="44"/>
      <c r="GF856" s="44"/>
      <c r="GG856" s="44"/>
      <c r="GH856" s="44"/>
      <c r="GI856" s="44"/>
      <c r="GJ856" s="44"/>
      <c r="GK856" s="44"/>
      <c r="GL856" s="44"/>
      <c r="GM856" s="44"/>
      <c r="GN856" s="44"/>
      <c r="GO856" s="44"/>
      <c r="GP856" s="44"/>
      <c r="GQ856" s="44"/>
      <c r="GR856" s="44"/>
      <c r="GS856" s="44"/>
      <c r="GT856" s="44"/>
      <c r="GU856" s="44"/>
      <c r="GV856" s="44"/>
      <c r="GW856" s="44"/>
      <c r="GX856" s="44"/>
      <c r="GY856" s="44"/>
      <c r="GZ856" s="44"/>
      <c r="HA856" s="44"/>
      <c r="HB856" s="44"/>
      <c r="HC856" s="44"/>
      <c r="HD856" s="44"/>
      <c r="HE856" s="44"/>
      <c r="HF856" s="44"/>
      <c r="HG856" s="44"/>
      <c r="HH856" s="44"/>
      <c r="HI856" s="44"/>
      <c r="HJ856" s="44"/>
      <c r="HK856" s="44"/>
      <c r="HL856" s="44"/>
      <c r="HM856" s="44"/>
      <c r="HN856" s="44"/>
      <c r="HO856" s="44"/>
      <c r="HP856" s="44"/>
      <c r="HQ856" s="44"/>
      <c r="HR856" s="44"/>
      <c r="HS856" s="44"/>
      <c r="HT856" s="44"/>
      <c r="HU856" s="44"/>
      <c r="HV856" s="44"/>
      <c r="HW856" s="44"/>
      <c r="HX856" s="44"/>
      <c r="HY856" s="44"/>
      <c r="HZ856" s="44"/>
      <c r="IA856" s="44"/>
      <c r="IB856" s="44"/>
      <c r="IC856" s="44"/>
      <c r="ID856" s="44"/>
      <c r="IE856" s="44"/>
      <c r="IF856" s="44"/>
      <c r="IG856" s="44"/>
      <c r="IH856" s="44"/>
      <c r="II856" s="44"/>
      <c r="IJ856" s="44"/>
      <c r="IK856" s="44"/>
      <c r="IL856" s="44"/>
      <c r="IM856" s="44"/>
      <c r="IN856" s="44"/>
      <c r="IO856" s="44"/>
      <c r="IP856" s="44"/>
      <c r="IQ856" s="44"/>
      <c r="IR856" s="44"/>
      <c r="IS856" s="44"/>
      <c r="IT856" s="44"/>
      <c r="IU856" s="44"/>
      <c r="IV856" s="44"/>
      <c r="IW856" s="44"/>
      <c r="IX856" s="44"/>
      <c r="IY856" s="44"/>
      <c r="IZ856" s="44"/>
      <c r="JA856" s="44"/>
      <c r="JB856" s="44"/>
      <c r="JC856" s="44"/>
      <c r="JD856" s="44"/>
      <c r="JE856" s="44"/>
      <c r="JF856" s="44"/>
      <c r="JG856" s="44"/>
      <c r="JH856" s="44"/>
      <c r="JI856" s="44"/>
      <c r="JJ856" s="44"/>
      <c r="JK856" s="44"/>
      <c r="JL856" s="44"/>
      <c r="JM856" s="44"/>
      <c r="JN856" s="44"/>
      <c r="JO856" s="44"/>
      <c r="JP856" s="44"/>
      <c r="JQ856" s="44"/>
      <c r="JR856" s="44"/>
      <c r="JS856" s="44"/>
      <c r="JT856" s="44"/>
      <c r="JU856" s="44"/>
      <c r="JV856" s="44"/>
      <c r="JW856" s="44"/>
      <c r="JX856" s="44"/>
      <c r="JY856" s="44"/>
      <c r="JZ856" s="44"/>
      <c r="KA856" s="44"/>
      <c r="KB856" s="44"/>
      <c r="KC856" s="44"/>
      <c r="KD856" s="44"/>
      <c r="KE856" s="44"/>
      <c r="KF856" s="44"/>
      <c r="KG856" s="44"/>
      <c r="KH856" s="44"/>
      <c r="KI856" s="44"/>
      <c r="KJ856" s="44"/>
      <c r="KK856" s="44"/>
      <c r="KL856" s="44"/>
      <c r="KM856" s="44"/>
      <c r="KN856" s="44"/>
      <c r="KO856" s="44"/>
      <c r="KP856" s="44"/>
      <c r="KQ856" s="44"/>
      <c r="KR856" s="44"/>
      <c r="KS856" s="44"/>
      <c r="KT856" s="44"/>
      <c r="KU856" s="44"/>
      <c r="KV856" s="44"/>
      <c r="KW856" s="44"/>
      <c r="KX856" s="44"/>
      <c r="KY856" s="44"/>
      <c r="KZ856" s="44"/>
      <c r="LA856" s="44"/>
      <c r="LB856" s="44"/>
      <c r="LC856" s="44"/>
      <c r="LD856" s="44"/>
      <c r="LE856" s="44"/>
      <c r="LF856" s="44"/>
      <c r="LG856" s="44"/>
      <c r="LH856" s="44"/>
      <c r="LI856" s="44"/>
      <c r="LJ856" s="44"/>
      <c r="LK856" s="44"/>
      <c r="LL856" s="44"/>
      <c r="LM856" s="44"/>
      <c r="LN856" s="44"/>
      <c r="LO856" s="44"/>
      <c r="LP856" s="44"/>
      <c r="LQ856" s="44"/>
      <c r="LR856" s="44"/>
      <c r="LS856" s="44"/>
      <c r="LT856" s="44"/>
      <c r="LU856" s="44"/>
      <c r="LV856" s="44"/>
      <c r="LW856" s="44"/>
      <c r="LX856" s="44"/>
      <c r="LY856" s="44"/>
      <c r="LZ856" s="44"/>
      <c r="MA856" s="44"/>
      <c r="MB856" s="44"/>
      <c r="MC856" s="44"/>
      <c r="MD856" s="44"/>
      <c r="ME856" s="44"/>
      <c r="MF856" s="44"/>
      <c r="MG856" s="44"/>
      <c r="MH856" s="44"/>
      <c r="MI856" s="44"/>
      <c r="MJ856" s="44"/>
      <c r="MK856" s="44"/>
      <c r="ML856" s="44"/>
      <c r="MM856" s="44"/>
      <c r="MN856" s="44"/>
      <c r="MO856" s="44"/>
      <c r="MP856" s="44"/>
      <c r="MQ856" s="44"/>
      <c r="MR856" s="44"/>
      <c r="MS856" s="44"/>
      <c r="MT856" s="44"/>
      <c r="MU856" s="44"/>
      <c r="MV856" s="44"/>
      <c r="MW856" s="44"/>
      <c r="MX856" s="44"/>
      <c r="MY856" s="44"/>
      <c r="MZ856" s="44"/>
      <c r="NA856" s="44"/>
      <c r="NB856" s="44"/>
      <c r="NC856" s="44"/>
      <c r="ND856" s="44"/>
      <c r="NE856" s="44"/>
      <c r="NF856" s="44"/>
      <c r="NG856" s="44"/>
      <c r="NH856" s="44"/>
      <c r="NI856" s="44"/>
      <c r="NJ856" s="44"/>
      <c r="NK856" s="44"/>
      <c r="NL856" s="44"/>
      <c r="NM856" s="44"/>
      <c r="NN856" s="44"/>
      <c r="NO856" s="44"/>
      <c r="NP856" s="44"/>
      <c r="NQ856" s="44"/>
    </row>
    <row r="857" spans="1:381" s="60" customFormat="1" x14ac:dyDescent="0.2">
      <c r="A857" s="46">
        <v>857</v>
      </c>
      <c r="B857" s="47" t="s">
        <v>674</v>
      </c>
      <c r="C857" s="47" t="s">
        <v>39</v>
      </c>
      <c r="D857" s="59" t="s">
        <v>2593</v>
      </c>
      <c r="E857" s="66" t="s">
        <v>2217</v>
      </c>
      <c r="F857" s="44"/>
      <c r="G857" s="44"/>
      <c r="H857" s="44"/>
      <c r="I857" s="44"/>
      <c r="J857" s="44"/>
      <c r="K857" s="44"/>
      <c r="L857" s="44"/>
      <c r="M857" s="44"/>
      <c r="N857" s="44"/>
      <c r="O857" s="44"/>
      <c r="P857" s="44"/>
      <c r="Q857" s="44"/>
      <c r="R857" s="44"/>
      <c r="S857" s="44"/>
      <c r="T857" s="44"/>
      <c r="U857" s="44"/>
      <c r="V857" s="44"/>
      <c r="W857" s="44"/>
      <c r="X857" s="44"/>
      <c r="Y857" s="44"/>
      <c r="Z857" s="44"/>
      <c r="AA857" s="44"/>
      <c r="AB857" s="44"/>
      <c r="AC857" s="44"/>
      <c r="AD857" s="44"/>
      <c r="AE857" s="44"/>
      <c r="AF857" s="44"/>
      <c r="AG857" s="44"/>
      <c r="AH857" s="44"/>
      <c r="AI857" s="44"/>
      <c r="AJ857" s="44"/>
      <c r="AK857" s="44"/>
      <c r="AL857" s="44"/>
      <c r="AM857" s="44"/>
      <c r="AN857" s="44"/>
      <c r="AO857" s="44"/>
      <c r="AP857" s="44"/>
      <c r="AQ857" s="44"/>
      <c r="AR857" s="44"/>
      <c r="AS857" s="44"/>
      <c r="AT857" s="44"/>
      <c r="AU857" s="44"/>
      <c r="AV857" s="44"/>
      <c r="AW857" s="44"/>
      <c r="AX857" s="44"/>
      <c r="AY857" s="44"/>
      <c r="AZ857" s="44"/>
      <c r="BA857" s="44"/>
      <c r="BB857" s="44"/>
      <c r="BC857" s="44"/>
      <c r="BD857" s="44"/>
      <c r="BE857" s="44"/>
      <c r="BF857" s="44"/>
      <c r="BG857" s="44"/>
      <c r="BH857" s="44"/>
      <c r="BI857" s="44"/>
      <c r="BJ857" s="44"/>
      <c r="BK857" s="44"/>
      <c r="BL857" s="44"/>
      <c r="BM857" s="44"/>
      <c r="BN857" s="44"/>
      <c r="BO857" s="44"/>
      <c r="BP857" s="44"/>
      <c r="BQ857" s="44"/>
      <c r="BR857" s="44"/>
      <c r="BS857" s="44"/>
      <c r="BT857" s="44"/>
      <c r="BU857" s="44"/>
      <c r="BV857" s="44"/>
      <c r="BW857" s="44"/>
      <c r="BX857" s="44"/>
      <c r="BY857" s="44"/>
      <c r="BZ857" s="44"/>
      <c r="CA857" s="44"/>
      <c r="CB857" s="44"/>
      <c r="CC857" s="44"/>
      <c r="CD857" s="44"/>
      <c r="CE857" s="44"/>
      <c r="CF857" s="44"/>
      <c r="CG857" s="44"/>
      <c r="CH857" s="44"/>
      <c r="CI857" s="44"/>
      <c r="CJ857" s="44"/>
      <c r="CK857" s="44"/>
      <c r="CL857" s="44"/>
      <c r="CM857" s="44"/>
      <c r="CN857" s="44"/>
      <c r="CO857" s="44"/>
      <c r="CP857" s="44"/>
      <c r="CQ857" s="44"/>
      <c r="CR857" s="44"/>
      <c r="CS857" s="44"/>
      <c r="CT857" s="44"/>
      <c r="CU857" s="44"/>
      <c r="CV857" s="44"/>
      <c r="CW857" s="44"/>
      <c r="CX857" s="44"/>
      <c r="CY857" s="44"/>
      <c r="CZ857" s="44"/>
      <c r="DA857" s="44"/>
      <c r="DB857" s="44"/>
      <c r="DC857" s="44"/>
      <c r="DD857" s="44"/>
      <c r="DE857" s="44"/>
      <c r="DF857" s="44"/>
      <c r="DG857" s="44"/>
      <c r="DH857" s="44"/>
      <c r="DI857" s="44"/>
      <c r="DJ857" s="44"/>
      <c r="DK857" s="44"/>
      <c r="DL857" s="44"/>
      <c r="DM857" s="44"/>
      <c r="DN857" s="44"/>
      <c r="DO857" s="44"/>
      <c r="DP857" s="44"/>
      <c r="DQ857" s="44"/>
      <c r="DR857" s="44"/>
      <c r="DS857" s="44"/>
      <c r="DT857" s="44"/>
      <c r="DU857" s="44"/>
      <c r="DV857" s="44"/>
      <c r="DW857" s="44"/>
      <c r="DX857" s="44"/>
      <c r="DY857" s="44"/>
      <c r="DZ857" s="44"/>
      <c r="EA857" s="44"/>
      <c r="EB857" s="44"/>
      <c r="EC857" s="44"/>
      <c r="ED857" s="44"/>
      <c r="EE857" s="44"/>
      <c r="EF857" s="44"/>
      <c r="EG857" s="44"/>
      <c r="EH857" s="44"/>
      <c r="EI857" s="44"/>
      <c r="EJ857" s="44"/>
      <c r="EK857" s="44"/>
      <c r="EL857" s="44"/>
      <c r="EM857" s="44"/>
      <c r="EN857" s="44"/>
      <c r="EO857" s="44"/>
      <c r="EP857" s="44"/>
      <c r="EQ857" s="44"/>
      <c r="ER857" s="44"/>
      <c r="ES857" s="44"/>
      <c r="ET857" s="44"/>
      <c r="EU857" s="44"/>
      <c r="EV857" s="44"/>
      <c r="EW857" s="44"/>
      <c r="EX857" s="44"/>
      <c r="EY857" s="44"/>
      <c r="EZ857" s="44"/>
      <c r="FA857" s="44"/>
      <c r="FB857" s="44"/>
      <c r="FC857" s="44"/>
      <c r="FD857" s="44"/>
      <c r="FE857" s="44"/>
      <c r="FF857" s="44"/>
      <c r="FG857" s="44"/>
      <c r="FH857" s="44"/>
      <c r="FI857" s="44"/>
      <c r="FJ857" s="44"/>
      <c r="FK857" s="44"/>
      <c r="FL857" s="44"/>
      <c r="FM857" s="44"/>
      <c r="FN857" s="44"/>
      <c r="FO857" s="44"/>
      <c r="FP857" s="44"/>
      <c r="FQ857" s="44"/>
      <c r="FR857" s="44"/>
      <c r="FS857" s="44"/>
      <c r="FT857" s="44"/>
      <c r="FU857" s="44"/>
      <c r="FV857" s="44"/>
      <c r="FW857" s="44"/>
      <c r="FX857" s="44"/>
      <c r="FY857" s="44"/>
      <c r="FZ857" s="44"/>
      <c r="GA857" s="44"/>
      <c r="GB857" s="44"/>
      <c r="GC857" s="44"/>
      <c r="GD857" s="44"/>
      <c r="GE857" s="44"/>
      <c r="GF857" s="44"/>
      <c r="GG857" s="44"/>
      <c r="GH857" s="44"/>
      <c r="GI857" s="44"/>
      <c r="GJ857" s="44"/>
      <c r="GK857" s="44"/>
      <c r="GL857" s="44"/>
      <c r="GM857" s="44"/>
      <c r="GN857" s="44"/>
      <c r="GO857" s="44"/>
      <c r="GP857" s="44"/>
      <c r="GQ857" s="44"/>
      <c r="GR857" s="44"/>
      <c r="GS857" s="44"/>
      <c r="GT857" s="44"/>
      <c r="GU857" s="44"/>
      <c r="GV857" s="44"/>
      <c r="GW857" s="44"/>
      <c r="GX857" s="44"/>
      <c r="GY857" s="44"/>
      <c r="GZ857" s="44"/>
      <c r="HA857" s="44"/>
      <c r="HB857" s="44"/>
      <c r="HC857" s="44"/>
      <c r="HD857" s="44"/>
      <c r="HE857" s="44"/>
      <c r="HF857" s="44"/>
      <c r="HG857" s="44"/>
      <c r="HH857" s="44"/>
      <c r="HI857" s="44"/>
      <c r="HJ857" s="44"/>
      <c r="HK857" s="44"/>
      <c r="HL857" s="44"/>
      <c r="HM857" s="44"/>
      <c r="HN857" s="44"/>
      <c r="HO857" s="44"/>
      <c r="HP857" s="44"/>
      <c r="HQ857" s="44"/>
      <c r="HR857" s="44"/>
      <c r="HS857" s="44"/>
      <c r="HT857" s="44"/>
      <c r="HU857" s="44"/>
      <c r="HV857" s="44"/>
      <c r="HW857" s="44"/>
      <c r="HX857" s="44"/>
      <c r="HY857" s="44"/>
      <c r="HZ857" s="44"/>
      <c r="IA857" s="44"/>
      <c r="IB857" s="44"/>
      <c r="IC857" s="44"/>
      <c r="ID857" s="44"/>
      <c r="IE857" s="44"/>
      <c r="IF857" s="44"/>
      <c r="IG857" s="44"/>
      <c r="IH857" s="44"/>
      <c r="II857" s="44"/>
      <c r="IJ857" s="44"/>
      <c r="IK857" s="44"/>
      <c r="IL857" s="44"/>
      <c r="IM857" s="44"/>
      <c r="IN857" s="44"/>
      <c r="IO857" s="44"/>
      <c r="IP857" s="44"/>
      <c r="IQ857" s="44"/>
      <c r="IR857" s="44"/>
      <c r="IS857" s="44"/>
      <c r="IT857" s="44"/>
      <c r="IU857" s="44"/>
      <c r="IV857" s="44"/>
      <c r="IW857" s="44"/>
      <c r="IX857" s="44"/>
      <c r="IY857" s="44"/>
      <c r="IZ857" s="44"/>
      <c r="JA857" s="44"/>
      <c r="JB857" s="44"/>
      <c r="JC857" s="44"/>
      <c r="JD857" s="44"/>
      <c r="JE857" s="44"/>
      <c r="JF857" s="44"/>
      <c r="JG857" s="44"/>
      <c r="JH857" s="44"/>
      <c r="JI857" s="44"/>
      <c r="JJ857" s="44"/>
      <c r="JK857" s="44"/>
      <c r="JL857" s="44"/>
      <c r="JM857" s="44"/>
      <c r="JN857" s="44"/>
      <c r="JO857" s="44"/>
      <c r="JP857" s="44"/>
      <c r="JQ857" s="44"/>
      <c r="JR857" s="44"/>
      <c r="JS857" s="44"/>
      <c r="JT857" s="44"/>
      <c r="JU857" s="44"/>
      <c r="JV857" s="44"/>
      <c r="JW857" s="44"/>
      <c r="JX857" s="44"/>
      <c r="JY857" s="44"/>
      <c r="JZ857" s="44"/>
      <c r="KA857" s="44"/>
      <c r="KB857" s="44"/>
      <c r="KC857" s="44"/>
      <c r="KD857" s="44"/>
      <c r="KE857" s="44"/>
      <c r="KF857" s="44"/>
      <c r="KG857" s="44"/>
      <c r="KH857" s="44"/>
      <c r="KI857" s="44"/>
      <c r="KJ857" s="44"/>
      <c r="KK857" s="44"/>
      <c r="KL857" s="44"/>
      <c r="KM857" s="44"/>
      <c r="KN857" s="44"/>
      <c r="KO857" s="44"/>
      <c r="KP857" s="44"/>
      <c r="KQ857" s="44"/>
      <c r="KR857" s="44"/>
      <c r="KS857" s="44"/>
      <c r="KT857" s="44"/>
      <c r="KU857" s="44"/>
      <c r="KV857" s="44"/>
      <c r="KW857" s="44"/>
      <c r="KX857" s="44"/>
      <c r="KY857" s="44"/>
      <c r="KZ857" s="44"/>
      <c r="LA857" s="44"/>
      <c r="LB857" s="44"/>
      <c r="LC857" s="44"/>
      <c r="LD857" s="44"/>
      <c r="LE857" s="44"/>
      <c r="LF857" s="44"/>
      <c r="LG857" s="44"/>
      <c r="LH857" s="44"/>
      <c r="LI857" s="44"/>
      <c r="LJ857" s="44"/>
      <c r="LK857" s="44"/>
      <c r="LL857" s="44"/>
      <c r="LM857" s="44"/>
      <c r="LN857" s="44"/>
      <c r="LO857" s="44"/>
      <c r="LP857" s="44"/>
      <c r="LQ857" s="44"/>
      <c r="LR857" s="44"/>
      <c r="LS857" s="44"/>
      <c r="LT857" s="44"/>
      <c r="LU857" s="44"/>
      <c r="LV857" s="44"/>
      <c r="LW857" s="44"/>
      <c r="LX857" s="44"/>
      <c r="LY857" s="44"/>
      <c r="LZ857" s="44"/>
      <c r="MA857" s="44"/>
      <c r="MB857" s="44"/>
      <c r="MC857" s="44"/>
      <c r="MD857" s="44"/>
      <c r="ME857" s="44"/>
      <c r="MF857" s="44"/>
      <c r="MG857" s="44"/>
      <c r="MH857" s="44"/>
      <c r="MI857" s="44"/>
      <c r="MJ857" s="44"/>
      <c r="MK857" s="44"/>
      <c r="ML857" s="44"/>
      <c r="MM857" s="44"/>
      <c r="MN857" s="44"/>
      <c r="MO857" s="44"/>
      <c r="MP857" s="44"/>
      <c r="MQ857" s="44"/>
      <c r="MR857" s="44"/>
      <c r="MS857" s="44"/>
      <c r="MT857" s="44"/>
      <c r="MU857" s="44"/>
      <c r="MV857" s="44"/>
      <c r="MW857" s="44"/>
      <c r="MX857" s="44"/>
      <c r="MY857" s="44"/>
      <c r="MZ857" s="44"/>
      <c r="NA857" s="44"/>
      <c r="NB857" s="44"/>
      <c r="NC857" s="44"/>
      <c r="ND857" s="44"/>
      <c r="NE857" s="44"/>
      <c r="NF857" s="44"/>
      <c r="NG857" s="44"/>
      <c r="NH857" s="44"/>
      <c r="NI857" s="44"/>
      <c r="NJ857" s="44"/>
      <c r="NK857" s="44"/>
      <c r="NL857" s="44"/>
      <c r="NM857" s="44"/>
      <c r="NN857" s="44"/>
      <c r="NO857" s="44"/>
      <c r="NP857" s="44"/>
      <c r="NQ857" s="44"/>
    </row>
    <row r="858" spans="1:381" s="60" customFormat="1" x14ac:dyDescent="0.2">
      <c r="A858" s="46">
        <v>858</v>
      </c>
      <c r="B858" s="47" t="s">
        <v>441</v>
      </c>
      <c r="C858" s="47" t="s">
        <v>39</v>
      </c>
      <c r="D858" s="59" t="s">
        <v>2593</v>
      </c>
      <c r="E858" s="66" t="s">
        <v>1999</v>
      </c>
      <c r="F858" s="44"/>
      <c r="G858" s="44"/>
      <c r="H858" s="44"/>
      <c r="I858" s="44"/>
      <c r="J858" s="44"/>
      <c r="K858" s="44"/>
      <c r="L858" s="44"/>
      <c r="M858" s="44"/>
      <c r="N858" s="44"/>
      <c r="O858" s="44"/>
      <c r="P858" s="44"/>
      <c r="Q858" s="44"/>
      <c r="R858" s="44"/>
      <c r="S858" s="44"/>
      <c r="T858" s="44"/>
      <c r="U858" s="44"/>
      <c r="V858" s="44"/>
      <c r="W858" s="44"/>
      <c r="X858" s="44"/>
      <c r="Y858" s="44"/>
      <c r="Z858" s="44"/>
      <c r="AA858" s="44"/>
      <c r="AB858" s="44"/>
      <c r="AC858" s="44"/>
      <c r="AD858" s="44"/>
      <c r="AE858" s="44"/>
      <c r="AF858" s="44"/>
      <c r="AG858" s="44"/>
      <c r="AH858" s="44"/>
      <c r="AI858" s="44"/>
      <c r="AJ858" s="44"/>
      <c r="AK858" s="44"/>
      <c r="AL858" s="44"/>
      <c r="AM858" s="44"/>
      <c r="AN858" s="44"/>
      <c r="AO858" s="44"/>
      <c r="AP858" s="44"/>
      <c r="AQ858" s="44"/>
      <c r="AR858" s="44"/>
      <c r="AS858" s="44"/>
      <c r="AT858" s="44"/>
      <c r="AU858" s="44"/>
      <c r="AV858" s="44"/>
      <c r="AW858" s="44"/>
      <c r="AX858" s="44"/>
      <c r="AY858" s="44"/>
      <c r="AZ858" s="44"/>
      <c r="BA858" s="44"/>
      <c r="BB858" s="44"/>
      <c r="BC858" s="44"/>
      <c r="BD858" s="44"/>
      <c r="BE858" s="44"/>
      <c r="BF858" s="44"/>
      <c r="BG858" s="44"/>
      <c r="BH858" s="44"/>
      <c r="BI858" s="44"/>
      <c r="BJ858" s="44"/>
      <c r="BK858" s="44"/>
      <c r="BL858" s="44"/>
      <c r="BM858" s="44"/>
      <c r="BN858" s="44"/>
      <c r="BO858" s="44"/>
      <c r="BP858" s="44"/>
      <c r="BQ858" s="44"/>
      <c r="BR858" s="44"/>
      <c r="BS858" s="44"/>
      <c r="BT858" s="44"/>
      <c r="BU858" s="44"/>
      <c r="BV858" s="44"/>
      <c r="BW858" s="44"/>
      <c r="BX858" s="44"/>
      <c r="BY858" s="44"/>
      <c r="BZ858" s="44"/>
      <c r="CA858" s="44"/>
      <c r="CB858" s="44"/>
      <c r="CC858" s="44"/>
      <c r="CD858" s="44"/>
      <c r="CE858" s="44"/>
      <c r="CF858" s="44"/>
      <c r="CG858" s="44"/>
      <c r="CH858" s="44"/>
      <c r="CI858" s="44"/>
      <c r="CJ858" s="44"/>
      <c r="CK858" s="44"/>
      <c r="CL858" s="44"/>
      <c r="CM858" s="44"/>
      <c r="CN858" s="44"/>
      <c r="CO858" s="44"/>
      <c r="CP858" s="44"/>
      <c r="CQ858" s="44"/>
      <c r="CR858" s="44"/>
      <c r="CS858" s="44"/>
      <c r="CT858" s="44"/>
      <c r="CU858" s="44"/>
      <c r="CV858" s="44"/>
      <c r="CW858" s="44"/>
      <c r="CX858" s="44"/>
      <c r="CY858" s="44"/>
      <c r="CZ858" s="44"/>
      <c r="DA858" s="44"/>
      <c r="DB858" s="44"/>
      <c r="DC858" s="44"/>
      <c r="DD858" s="44"/>
      <c r="DE858" s="44"/>
      <c r="DF858" s="44"/>
      <c r="DG858" s="44"/>
      <c r="DH858" s="44"/>
      <c r="DI858" s="44"/>
      <c r="DJ858" s="44"/>
      <c r="DK858" s="44"/>
      <c r="DL858" s="44"/>
      <c r="DM858" s="44"/>
      <c r="DN858" s="44"/>
      <c r="DO858" s="44"/>
      <c r="DP858" s="44"/>
      <c r="DQ858" s="44"/>
      <c r="DR858" s="44"/>
      <c r="DS858" s="44"/>
      <c r="DT858" s="44"/>
      <c r="DU858" s="44"/>
      <c r="DV858" s="44"/>
      <c r="DW858" s="44"/>
      <c r="DX858" s="44"/>
      <c r="DY858" s="44"/>
      <c r="DZ858" s="44"/>
      <c r="EA858" s="44"/>
      <c r="EB858" s="44"/>
      <c r="EC858" s="44"/>
      <c r="ED858" s="44"/>
      <c r="EE858" s="44"/>
      <c r="EF858" s="44"/>
      <c r="EG858" s="44"/>
      <c r="EH858" s="44"/>
      <c r="EI858" s="44"/>
      <c r="EJ858" s="44"/>
      <c r="EK858" s="44"/>
      <c r="EL858" s="44"/>
      <c r="EM858" s="44"/>
      <c r="EN858" s="44"/>
      <c r="EO858" s="44"/>
      <c r="EP858" s="44"/>
      <c r="EQ858" s="44"/>
      <c r="ER858" s="44"/>
      <c r="ES858" s="44"/>
      <c r="ET858" s="44"/>
      <c r="EU858" s="44"/>
      <c r="EV858" s="44"/>
      <c r="EW858" s="44"/>
      <c r="EX858" s="44"/>
      <c r="EY858" s="44"/>
      <c r="EZ858" s="44"/>
      <c r="FA858" s="44"/>
      <c r="FB858" s="44"/>
      <c r="FC858" s="44"/>
      <c r="FD858" s="44"/>
      <c r="FE858" s="44"/>
      <c r="FF858" s="44"/>
      <c r="FG858" s="44"/>
      <c r="FH858" s="44"/>
      <c r="FI858" s="44"/>
      <c r="FJ858" s="44"/>
      <c r="FK858" s="44"/>
      <c r="FL858" s="44"/>
      <c r="FM858" s="44"/>
      <c r="FN858" s="44"/>
      <c r="FO858" s="44"/>
      <c r="FP858" s="44"/>
      <c r="FQ858" s="44"/>
      <c r="FR858" s="44"/>
      <c r="FS858" s="44"/>
      <c r="FT858" s="44"/>
      <c r="FU858" s="44"/>
      <c r="FV858" s="44"/>
      <c r="FW858" s="44"/>
      <c r="FX858" s="44"/>
      <c r="FY858" s="44"/>
      <c r="FZ858" s="44"/>
      <c r="GA858" s="44"/>
      <c r="GB858" s="44"/>
      <c r="GC858" s="44"/>
      <c r="GD858" s="44"/>
      <c r="GE858" s="44"/>
      <c r="GF858" s="44"/>
      <c r="GG858" s="44"/>
      <c r="GH858" s="44"/>
      <c r="GI858" s="44"/>
      <c r="GJ858" s="44"/>
      <c r="GK858" s="44"/>
      <c r="GL858" s="44"/>
      <c r="GM858" s="44"/>
      <c r="GN858" s="44"/>
      <c r="GO858" s="44"/>
      <c r="GP858" s="44"/>
      <c r="GQ858" s="44"/>
      <c r="GR858" s="44"/>
      <c r="GS858" s="44"/>
      <c r="GT858" s="44"/>
      <c r="GU858" s="44"/>
      <c r="GV858" s="44"/>
      <c r="GW858" s="44"/>
      <c r="GX858" s="44"/>
      <c r="GY858" s="44"/>
      <c r="GZ858" s="44"/>
      <c r="HA858" s="44"/>
      <c r="HB858" s="44"/>
      <c r="HC858" s="44"/>
      <c r="HD858" s="44"/>
      <c r="HE858" s="44"/>
      <c r="HF858" s="44"/>
      <c r="HG858" s="44"/>
      <c r="HH858" s="44"/>
      <c r="HI858" s="44"/>
      <c r="HJ858" s="44"/>
      <c r="HK858" s="44"/>
      <c r="HL858" s="44"/>
      <c r="HM858" s="44"/>
      <c r="HN858" s="44"/>
      <c r="HO858" s="44"/>
      <c r="HP858" s="44"/>
      <c r="HQ858" s="44"/>
      <c r="HR858" s="44"/>
      <c r="HS858" s="44"/>
      <c r="HT858" s="44"/>
      <c r="HU858" s="44"/>
      <c r="HV858" s="44"/>
      <c r="HW858" s="44"/>
      <c r="HX858" s="44"/>
      <c r="HY858" s="44"/>
      <c r="HZ858" s="44"/>
      <c r="IA858" s="44"/>
      <c r="IB858" s="44"/>
      <c r="IC858" s="44"/>
      <c r="ID858" s="44"/>
      <c r="IE858" s="44"/>
      <c r="IF858" s="44"/>
      <c r="IG858" s="44"/>
      <c r="IH858" s="44"/>
      <c r="II858" s="44"/>
      <c r="IJ858" s="44"/>
      <c r="IK858" s="44"/>
      <c r="IL858" s="44"/>
      <c r="IM858" s="44"/>
      <c r="IN858" s="44"/>
      <c r="IO858" s="44"/>
      <c r="IP858" s="44"/>
      <c r="IQ858" s="44"/>
      <c r="IR858" s="44"/>
      <c r="IS858" s="44"/>
      <c r="IT858" s="44"/>
      <c r="IU858" s="44"/>
      <c r="IV858" s="44"/>
      <c r="IW858" s="44"/>
      <c r="IX858" s="44"/>
      <c r="IY858" s="44"/>
      <c r="IZ858" s="44"/>
      <c r="JA858" s="44"/>
      <c r="JB858" s="44"/>
      <c r="JC858" s="44"/>
      <c r="JD858" s="44"/>
      <c r="JE858" s="44"/>
      <c r="JF858" s="44"/>
      <c r="JG858" s="44"/>
      <c r="JH858" s="44"/>
      <c r="JI858" s="44"/>
      <c r="JJ858" s="44"/>
      <c r="JK858" s="44"/>
      <c r="JL858" s="44"/>
      <c r="JM858" s="44"/>
      <c r="JN858" s="44"/>
      <c r="JO858" s="44"/>
      <c r="JP858" s="44"/>
      <c r="JQ858" s="44"/>
      <c r="JR858" s="44"/>
      <c r="JS858" s="44"/>
      <c r="JT858" s="44"/>
      <c r="JU858" s="44"/>
      <c r="JV858" s="44"/>
      <c r="JW858" s="44"/>
      <c r="JX858" s="44"/>
      <c r="JY858" s="44"/>
      <c r="JZ858" s="44"/>
      <c r="KA858" s="44"/>
      <c r="KB858" s="44"/>
      <c r="KC858" s="44"/>
      <c r="KD858" s="44"/>
      <c r="KE858" s="44"/>
      <c r="KF858" s="44"/>
      <c r="KG858" s="44"/>
      <c r="KH858" s="44"/>
      <c r="KI858" s="44"/>
      <c r="KJ858" s="44"/>
      <c r="KK858" s="44"/>
      <c r="KL858" s="44"/>
      <c r="KM858" s="44"/>
      <c r="KN858" s="44"/>
      <c r="KO858" s="44"/>
      <c r="KP858" s="44"/>
      <c r="KQ858" s="44"/>
      <c r="KR858" s="44"/>
      <c r="KS858" s="44"/>
      <c r="KT858" s="44"/>
      <c r="KU858" s="44"/>
      <c r="KV858" s="44"/>
      <c r="KW858" s="44"/>
      <c r="KX858" s="44"/>
      <c r="KY858" s="44"/>
      <c r="KZ858" s="44"/>
      <c r="LA858" s="44"/>
      <c r="LB858" s="44"/>
      <c r="LC858" s="44"/>
      <c r="LD858" s="44"/>
      <c r="LE858" s="44"/>
      <c r="LF858" s="44"/>
      <c r="LG858" s="44"/>
      <c r="LH858" s="44"/>
      <c r="LI858" s="44"/>
      <c r="LJ858" s="44"/>
      <c r="LK858" s="44"/>
      <c r="LL858" s="44"/>
      <c r="LM858" s="44"/>
      <c r="LN858" s="44"/>
      <c r="LO858" s="44"/>
      <c r="LP858" s="44"/>
      <c r="LQ858" s="44"/>
      <c r="LR858" s="44"/>
      <c r="LS858" s="44"/>
      <c r="LT858" s="44"/>
      <c r="LU858" s="44"/>
      <c r="LV858" s="44"/>
      <c r="LW858" s="44"/>
      <c r="LX858" s="44"/>
      <c r="LY858" s="44"/>
      <c r="LZ858" s="44"/>
      <c r="MA858" s="44"/>
      <c r="MB858" s="44"/>
      <c r="MC858" s="44"/>
      <c r="MD858" s="44"/>
      <c r="ME858" s="44"/>
      <c r="MF858" s="44"/>
      <c r="MG858" s="44"/>
      <c r="MH858" s="44"/>
      <c r="MI858" s="44"/>
      <c r="MJ858" s="44"/>
      <c r="MK858" s="44"/>
      <c r="ML858" s="44"/>
      <c r="MM858" s="44"/>
      <c r="MN858" s="44"/>
      <c r="MO858" s="44"/>
      <c r="MP858" s="44"/>
      <c r="MQ858" s="44"/>
      <c r="MR858" s="44"/>
      <c r="MS858" s="44"/>
      <c r="MT858" s="44"/>
      <c r="MU858" s="44"/>
      <c r="MV858" s="44"/>
      <c r="MW858" s="44"/>
      <c r="MX858" s="44"/>
      <c r="MY858" s="44"/>
      <c r="MZ858" s="44"/>
      <c r="NA858" s="44"/>
      <c r="NB858" s="44"/>
      <c r="NC858" s="44"/>
      <c r="ND858" s="44"/>
      <c r="NE858" s="44"/>
      <c r="NF858" s="44"/>
      <c r="NG858" s="44"/>
      <c r="NH858" s="44"/>
      <c r="NI858" s="44"/>
      <c r="NJ858" s="44"/>
      <c r="NK858" s="44"/>
      <c r="NL858" s="44"/>
      <c r="NM858" s="44"/>
      <c r="NN858" s="44"/>
      <c r="NO858" s="44"/>
      <c r="NP858" s="44"/>
      <c r="NQ858" s="44"/>
    </row>
    <row r="859" spans="1:381" s="60" customFormat="1" x14ac:dyDescent="0.2">
      <c r="A859" s="46">
        <v>859</v>
      </c>
      <c r="B859" s="47" t="s">
        <v>675</v>
      </c>
      <c r="C859" s="47" t="s">
        <v>39</v>
      </c>
      <c r="D859" s="59" t="s">
        <v>2593</v>
      </c>
      <c r="E859" s="66" t="s">
        <v>2091</v>
      </c>
      <c r="F859" s="44"/>
      <c r="G859" s="44"/>
      <c r="H859" s="44"/>
      <c r="I859" s="44"/>
      <c r="J859" s="44"/>
      <c r="K859" s="44"/>
      <c r="L859" s="44"/>
      <c r="M859" s="44"/>
      <c r="N859" s="44"/>
      <c r="O859" s="44"/>
      <c r="P859" s="44"/>
      <c r="Q859" s="44"/>
      <c r="R859" s="44"/>
      <c r="S859" s="44"/>
      <c r="T859" s="44"/>
      <c r="U859" s="44"/>
      <c r="V859" s="44"/>
      <c r="W859" s="44"/>
      <c r="X859" s="44"/>
      <c r="Y859" s="44"/>
      <c r="Z859" s="44"/>
      <c r="AA859" s="44"/>
      <c r="AB859" s="44"/>
      <c r="AC859" s="44"/>
      <c r="AD859" s="44"/>
      <c r="AE859" s="44"/>
      <c r="AF859" s="44"/>
      <c r="AG859" s="44"/>
      <c r="AH859" s="44"/>
      <c r="AI859" s="44"/>
      <c r="AJ859" s="44"/>
      <c r="AK859" s="44"/>
      <c r="AL859" s="44"/>
      <c r="AM859" s="44"/>
      <c r="AN859" s="44"/>
      <c r="AO859" s="44"/>
      <c r="AP859" s="44"/>
      <c r="AQ859" s="44"/>
      <c r="AR859" s="44"/>
      <c r="AS859" s="44"/>
      <c r="AT859" s="44"/>
      <c r="AU859" s="44"/>
      <c r="AV859" s="44"/>
      <c r="AW859" s="44"/>
      <c r="AX859" s="44"/>
      <c r="AY859" s="44"/>
      <c r="AZ859" s="44"/>
      <c r="BA859" s="44"/>
      <c r="BB859" s="44"/>
      <c r="BC859" s="44"/>
      <c r="BD859" s="44"/>
      <c r="BE859" s="44"/>
      <c r="BF859" s="44"/>
      <c r="BG859" s="44"/>
      <c r="BH859" s="44"/>
      <c r="BI859" s="44"/>
      <c r="BJ859" s="44"/>
      <c r="BK859" s="44"/>
      <c r="BL859" s="44"/>
      <c r="BM859" s="44"/>
      <c r="BN859" s="44"/>
      <c r="BO859" s="44"/>
      <c r="BP859" s="44"/>
      <c r="BQ859" s="44"/>
      <c r="BR859" s="44"/>
      <c r="BS859" s="44"/>
      <c r="BT859" s="44"/>
      <c r="BU859" s="44"/>
      <c r="BV859" s="44"/>
      <c r="BW859" s="44"/>
      <c r="BX859" s="44"/>
      <c r="BY859" s="44"/>
      <c r="BZ859" s="44"/>
      <c r="CA859" s="44"/>
      <c r="CB859" s="44"/>
      <c r="CC859" s="44"/>
      <c r="CD859" s="44"/>
      <c r="CE859" s="44"/>
      <c r="CF859" s="44"/>
      <c r="CG859" s="44"/>
      <c r="CH859" s="44"/>
      <c r="CI859" s="44"/>
      <c r="CJ859" s="44"/>
      <c r="CK859" s="44"/>
      <c r="CL859" s="44"/>
      <c r="CM859" s="44"/>
      <c r="CN859" s="44"/>
      <c r="CO859" s="44"/>
      <c r="CP859" s="44"/>
      <c r="CQ859" s="44"/>
      <c r="CR859" s="44"/>
      <c r="CS859" s="44"/>
      <c r="CT859" s="44"/>
      <c r="CU859" s="44"/>
      <c r="CV859" s="44"/>
      <c r="CW859" s="44"/>
      <c r="CX859" s="44"/>
      <c r="CY859" s="44"/>
      <c r="CZ859" s="44"/>
      <c r="DA859" s="44"/>
      <c r="DB859" s="44"/>
      <c r="DC859" s="44"/>
      <c r="DD859" s="44"/>
      <c r="DE859" s="44"/>
      <c r="DF859" s="44"/>
      <c r="DG859" s="44"/>
      <c r="DH859" s="44"/>
      <c r="DI859" s="44"/>
      <c r="DJ859" s="44"/>
      <c r="DK859" s="44"/>
      <c r="DL859" s="44"/>
      <c r="DM859" s="44"/>
      <c r="DN859" s="44"/>
      <c r="DO859" s="44"/>
      <c r="DP859" s="44"/>
      <c r="DQ859" s="44"/>
      <c r="DR859" s="44"/>
      <c r="DS859" s="44"/>
      <c r="DT859" s="44"/>
      <c r="DU859" s="44"/>
      <c r="DV859" s="44"/>
      <c r="DW859" s="44"/>
      <c r="DX859" s="44"/>
      <c r="DY859" s="44"/>
      <c r="DZ859" s="44"/>
      <c r="EA859" s="44"/>
      <c r="EB859" s="44"/>
      <c r="EC859" s="44"/>
      <c r="ED859" s="44"/>
      <c r="EE859" s="44"/>
      <c r="EF859" s="44"/>
      <c r="EG859" s="44"/>
      <c r="EH859" s="44"/>
      <c r="EI859" s="44"/>
      <c r="EJ859" s="44"/>
      <c r="EK859" s="44"/>
      <c r="EL859" s="44"/>
      <c r="EM859" s="44"/>
      <c r="EN859" s="44"/>
      <c r="EO859" s="44"/>
      <c r="EP859" s="44"/>
      <c r="EQ859" s="44"/>
      <c r="ER859" s="44"/>
      <c r="ES859" s="44"/>
      <c r="ET859" s="44"/>
      <c r="EU859" s="44"/>
      <c r="EV859" s="44"/>
      <c r="EW859" s="44"/>
      <c r="EX859" s="44"/>
      <c r="EY859" s="44"/>
      <c r="EZ859" s="44"/>
      <c r="FA859" s="44"/>
      <c r="FB859" s="44"/>
      <c r="FC859" s="44"/>
      <c r="FD859" s="44"/>
      <c r="FE859" s="44"/>
      <c r="FF859" s="44"/>
      <c r="FG859" s="44"/>
      <c r="FH859" s="44"/>
      <c r="FI859" s="44"/>
      <c r="FJ859" s="44"/>
      <c r="FK859" s="44"/>
      <c r="FL859" s="44"/>
      <c r="FM859" s="44"/>
      <c r="FN859" s="44"/>
      <c r="FO859" s="44"/>
      <c r="FP859" s="44"/>
      <c r="FQ859" s="44"/>
      <c r="FR859" s="44"/>
      <c r="FS859" s="44"/>
      <c r="FT859" s="44"/>
      <c r="FU859" s="44"/>
      <c r="FV859" s="44"/>
      <c r="FW859" s="44"/>
      <c r="FX859" s="44"/>
      <c r="FY859" s="44"/>
      <c r="FZ859" s="44"/>
      <c r="GA859" s="44"/>
      <c r="GB859" s="44"/>
      <c r="GC859" s="44"/>
      <c r="GD859" s="44"/>
      <c r="GE859" s="44"/>
      <c r="GF859" s="44"/>
      <c r="GG859" s="44"/>
      <c r="GH859" s="44"/>
      <c r="GI859" s="44"/>
      <c r="GJ859" s="44"/>
      <c r="GK859" s="44"/>
      <c r="GL859" s="44"/>
      <c r="GM859" s="44"/>
      <c r="GN859" s="44"/>
      <c r="GO859" s="44"/>
      <c r="GP859" s="44"/>
      <c r="GQ859" s="44"/>
      <c r="GR859" s="44"/>
      <c r="GS859" s="44"/>
      <c r="GT859" s="44"/>
      <c r="GU859" s="44"/>
      <c r="GV859" s="44"/>
      <c r="GW859" s="44"/>
      <c r="GX859" s="44"/>
      <c r="GY859" s="44"/>
      <c r="GZ859" s="44"/>
      <c r="HA859" s="44"/>
      <c r="HB859" s="44"/>
      <c r="HC859" s="44"/>
      <c r="HD859" s="44"/>
      <c r="HE859" s="44"/>
      <c r="HF859" s="44"/>
      <c r="HG859" s="44"/>
      <c r="HH859" s="44"/>
      <c r="HI859" s="44"/>
      <c r="HJ859" s="44"/>
      <c r="HK859" s="44"/>
      <c r="HL859" s="44"/>
      <c r="HM859" s="44"/>
      <c r="HN859" s="44"/>
      <c r="HO859" s="44"/>
      <c r="HP859" s="44"/>
      <c r="HQ859" s="44"/>
      <c r="HR859" s="44"/>
      <c r="HS859" s="44"/>
      <c r="HT859" s="44"/>
      <c r="HU859" s="44"/>
      <c r="HV859" s="44"/>
      <c r="HW859" s="44"/>
      <c r="HX859" s="44"/>
      <c r="HY859" s="44"/>
      <c r="HZ859" s="44"/>
      <c r="IA859" s="44"/>
      <c r="IB859" s="44"/>
      <c r="IC859" s="44"/>
      <c r="ID859" s="44"/>
      <c r="IE859" s="44"/>
      <c r="IF859" s="44"/>
      <c r="IG859" s="44"/>
      <c r="IH859" s="44"/>
      <c r="II859" s="44"/>
      <c r="IJ859" s="44"/>
      <c r="IK859" s="44"/>
      <c r="IL859" s="44"/>
      <c r="IM859" s="44"/>
      <c r="IN859" s="44"/>
      <c r="IO859" s="44"/>
      <c r="IP859" s="44"/>
      <c r="IQ859" s="44"/>
      <c r="IR859" s="44"/>
      <c r="IS859" s="44"/>
      <c r="IT859" s="44"/>
      <c r="IU859" s="44"/>
      <c r="IV859" s="44"/>
      <c r="IW859" s="44"/>
      <c r="IX859" s="44"/>
      <c r="IY859" s="44"/>
      <c r="IZ859" s="44"/>
      <c r="JA859" s="44"/>
      <c r="JB859" s="44"/>
      <c r="JC859" s="44"/>
      <c r="JD859" s="44"/>
      <c r="JE859" s="44"/>
      <c r="JF859" s="44"/>
      <c r="JG859" s="44"/>
      <c r="JH859" s="44"/>
      <c r="JI859" s="44"/>
      <c r="JJ859" s="44"/>
      <c r="JK859" s="44"/>
      <c r="JL859" s="44"/>
      <c r="JM859" s="44"/>
      <c r="JN859" s="44"/>
      <c r="JO859" s="44"/>
      <c r="JP859" s="44"/>
      <c r="JQ859" s="44"/>
      <c r="JR859" s="44"/>
      <c r="JS859" s="44"/>
      <c r="JT859" s="44"/>
      <c r="JU859" s="44"/>
      <c r="JV859" s="44"/>
      <c r="JW859" s="44"/>
      <c r="JX859" s="44"/>
      <c r="JY859" s="44"/>
      <c r="JZ859" s="44"/>
      <c r="KA859" s="44"/>
      <c r="KB859" s="44"/>
      <c r="KC859" s="44"/>
      <c r="KD859" s="44"/>
      <c r="KE859" s="44"/>
      <c r="KF859" s="44"/>
      <c r="KG859" s="44"/>
      <c r="KH859" s="44"/>
      <c r="KI859" s="44"/>
      <c r="KJ859" s="44"/>
      <c r="KK859" s="44"/>
      <c r="KL859" s="44"/>
      <c r="KM859" s="44"/>
      <c r="KN859" s="44"/>
      <c r="KO859" s="44"/>
      <c r="KP859" s="44"/>
      <c r="KQ859" s="44"/>
      <c r="KR859" s="44"/>
      <c r="KS859" s="44"/>
      <c r="KT859" s="44"/>
      <c r="KU859" s="44"/>
      <c r="KV859" s="44"/>
      <c r="KW859" s="44"/>
      <c r="KX859" s="44"/>
      <c r="KY859" s="44"/>
      <c r="KZ859" s="44"/>
      <c r="LA859" s="44"/>
      <c r="LB859" s="44"/>
      <c r="LC859" s="44"/>
      <c r="LD859" s="44"/>
      <c r="LE859" s="44"/>
      <c r="LF859" s="44"/>
      <c r="LG859" s="44"/>
      <c r="LH859" s="44"/>
      <c r="LI859" s="44"/>
      <c r="LJ859" s="44"/>
      <c r="LK859" s="44"/>
      <c r="LL859" s="44"/>
      <c r="LM859" s="44"/>
      <c r="LN859" s="44"/>
      <c r="LO859" s="44"/>
      <c r="LP859" s="44"/>
      <c r="LQ859" s="44"/>
      <c r="LR859" s="44"/>
      <c r="LS859" s="44"/>
      <c r="LT859" s="44"/>
      <c r="LU859" s="44"/>
      <c r="LV859" s="44"/>
      <c r="LW859" s="44"/>
      <c r="LX859" s="44"/>
      <c r="LY859" s="44"/>
      <c r="LZ859" s="44"/>
      <c r="MA859" s="44"/>
      <c r="MB859" s="44"/>
      <c r="MC859" s="44"/>
      <c r="MD859" s="44"/>
      <c r="ME859" s="44"/>
      <c r="MF859" s="44"/>
      <c r="MG859" s="44"/>
      <c r="MH859" s="44"/>
      <c r="MI859" s="44"/>
      <c r="MJ859" s="44"/>
      <c r="MK859" s="44"/>
      <c r="ML859" s="44"/>
      <c r="MM859" s="44"/>
      <c r="MN859" s="44"/>
      <c r="MO859" s="44"/>
      <c r="MP859" s="44"/>
      <c r="MQ859" s="44"/>
      <c r="MR859" s="44"/>
      <c r="MS859" s="44"/>
      <c r="MT859" s="44"/>
      <c r="MU859" s="44"/>
      <c r="MV859" s="44"/>
      <c r="MW859" s="44"/>
      <c r="MX859" s="44"/>
      <c r="MY859" s="44"/>
      <c r="MZ859" s="44"/>
      <c r="NA859" s="44"/>
      <c r="NB859" s="44"/>
      <c r="NC859" s="44"/>
      <c r="ND859" s="44"/>
      <c r="NE859" s="44"/>
      <c r="NF859" s="44"/>
      <c r="NG859" s="44"/>
      <c r="NH859" s="44"/>
      <c r="NI859" s="44"/>
      <c r="NJ859" s="44"/>
      <c r="NK859" s="44"/>
      <c r="NL859" s="44"/>
      <c r="NM859" s="44"/>
      <c r="NN859" s="44"/>
      <c r="NO859" s="44"/>
      <c r="NP859" s="44"/>
      <c r="NQ859" s="44"/>
    </row>
    <row r="860" spans="1:381" s="60" customFormat="1" x14ac:dyDescent="0.2">
      <c r="A860" s="46">
        <v>860</v>
      </c>
      <c r="B860" s="47" t="s">
        <v>676</v>
      </c>
      <c r="C860" s="47" t="s">
        <v>39</v>
      </c>
      <c r="D860" s="59" t="s">
        <v>2593</v>
      </c>
      <c r="E860" s="66" t="s">
        <v>2090</v>
      </c>
      <c r="F860" s="44"/>
      <c r="G860" s="44"/>
      <c r="H860" s="44"/>
      <c r="I860" s="44"/>
      <c r="J860" s="44"/>
      <c r="K860" s="44"/>
      <c r="L860" s="44"/>
      <c r="M860" s="44"/>
      <c r="N860" s="44"/>
      <c r="O860" s="44"/>
      <c r="P860" s="44"/>
      <c r="Q860" s="44"/>
      <c r="R860" s="44"/>
      <c r="S860" s="44"/>
      <c r="T860" s="44"/>
      <c r="U860" s="44"/>
      <c r="V860" s="44"/>
      <c r="W860" s="44"/>
      <c r="X860" s="44"/>
      <c r="Y860" s="44"/>
      <c r="Z860" s="44"/>
      <c r="AA860" s="44"/>
      <c r="AB860" s="44"/>
      <c r="AC860" s="44"/>
      <c r="AD860" s="44"/>
      <c r="AE860" s="44"/>
      <c r="AF860" s="44"/>
      <c r="AG860" s="44"/>
      <c r="AH860" s="44"/>
      <c r="AI860" s="44"/>
      <c r="AJ860" s="44"/>
      <c r="AK860" s="44"/>
      <c r="AL860" s="44"/>
      <c r="AM860" s="44"/>
      <c r="AN860" s="44"/>
      <c r="AO860" s="44"/>
      <c r="AP860" s="44"/>
      <c r="AQ860" s="44"/>
      <c r="AR860" s="44"/>
      <c r="AS860" s="44"/>
      <c r="AT860" s="44"/>
      <c r="AU860" s="44"/>
      <c r="AV860" s="44"/>
      <c r="AW860" s="44"/>
      <c r="AX860" s="44"/>
      <c r="AY860" s="44"/>
      <c r="AZ860" s="44"/>
      <c r="BA860" s="44"/>
      <c r="BB860" s="44"/>
      <c r="BC860" s="44"/>
      <c r="BD860" s="44"/>
      <c r="BE860" s="44"/>
      <c r="BF860" s="44"/>
      <c r="BG860" s="44"/>
      <c r="BH860" s="44"/>
      <c r="BI860" s="44"/>
      <c r="BJ860" s="44"/>
      <c r="BK860" s="44"/>
      <c r="BL860" s="44"/>
      <c r="BM860" s="44"/>
      <c r="BN860" s="44"/>
      <c r="BO860" s="44"/>
      <c r="BP860" s="44"/>
      <c r="BQ860" s="44"/>
      <c r="BR860" s="44"/>
      <c r="BS860" s="44"/>
      <c r="BT860" s="44"/>
      <c r="BU860" s="44"/>
      <c r="BV860" s="44"/>
      <c r="BW860" s="44"/>
      <c r="BX860" s="44"/>
      <c r="BY860" s="44"/>
      <c r="BZ860" s="44"/>
      <c r="CA860" s="44"/>
      <c r="CB860" s="44"/>
      <c r="CC860" s="44"/>
      <c r="CD860" s="44"/>
      <c r="CE860" s="44"/>
      <c r="CF860" s="44"/>
      <c r="CG860" s="44"/>
      <c r="CH860" s="44"/>
      <c r="CI860" s="44"/>
      <c r="CJ860" s="44"/>
      <c r="CK860" s="44"/>
      <c r="CL860" s="44"/>
      <c r="CM860" s="44"/>
      <c r="CN860" s="44"/>
      <c r="CO860" s="44"/>
      <c r="CP860" s="44"/>
      <c r="CQ860" s="44"/>
      <c r="CR860" s="44"/>
      <c r="CS860" s="44"/>
      <c r="CT860" s="44"/>
      <c r="CU860" s="44"/>
      <c r="CV860" s="44"/>
      <c r="CW860" s="44"/>
      <c r="CX860" s="44"/>
      <c r="CY860" s="44"/>
      <c r="CZ860" s="44"/>
      <c r="DA860" s="44"/>
      <c r="DB860" s="44"/>
      <c r="DC860" s="44"/>
      <c r="DD860" s="44"/>
      <c r="DE860" s="44"/>
      <c r="DF860" s="44"/>
      <c r="DG860" s="44"/>
      <c r="DH860" s="44"/>
      <c r="DI860" s="44"/>
      <c r="DJ860" s="44"/>
      <c r="DK860" s="44"/>
      <c r="DL860" s="44"/>
      <c r="DM860" s="44"/>
      <c r="DN860" s="44"/>
      <c r="DO860" s="44"/>
      <c r="DP860" s="44"/>
      <c r="DQ860" s="44"/>
      <c r="DR860" s="44"/>
      <c r="DS860" s="44"/>
      <c r="DT860" s="44"/>
      <c r="DU860" s="44"/>
      <c r="DV860" s="44"/>
      <c r="DW860" s="44"/>
      <c r="DX860" s="44"/>
      <c r="DY860" s="44"/>
      <c r="DZ860" s="44"/>
      <c r="EA860" s="44"/>
      <c r="EB860" s="44"/>
      <c r="EC860" s="44"/>
      <c r="ED860" s="44"/>
      <c r="EE860" s="44"/>
      <c r="EF860" s="44"/>
      <c r="EG860" s="44"/>
      <c r="EH860" s="44"/>
      <c r="EI860" s="44"/>
      <c r="EJ860" s="44"/>
      <c r="EK860" s="44"/>
      <c r="EL860" s="44"/>
      <c r="EM860" s="44"/>
      <c r="EN860" s="44"/>
      <c r="EO860" s="44"/>
      <c r="EP860" s="44"/>
      <c r="EQ860" s="44"/>
      <c r="ER860" s="44"/>
      <c r="ES860" s="44"/>
      <c r="ET860" s="44"/>
      <c r="EU860" s="44"/>
      <c r="EV860" s="44"/>
      <c r="EW860" s="44"/>
      <c r="EX860" s="44"/>
      <c r="EY860" s="44"/>
      <c r="EZ860" s="44"/>
      <c r="FA860" s="44"/>
      <c r="FB860" s="44"/>
      <c r="FC860" s="44"/>
      <c r="FD860" s="44"/>
      <c r="FE860" s="44"/>
      <c r="FF860" s="44"/>
      <c r="FG860" s="44"/>
      <c r="FH860" s="44"/>
      <c r="FI860" s="44"/>
      <c r="FJ860" s="44"/>
      <c r="FK860" s="44"/>
      <c r="FL860" s="44"/>
      <c r="FM860" s="44"/>
      <c r="FN860" s="44"/>
      <c r="FO860" s="44"/>
      <c r="FP860" s="44"/>
      <c r="FQ860" s="44"/>
      <c r="FR860" s="44"/>
      <c r="FS860" s="44"/>
      <c r="FT860" s="44"/>
      <c r="FU860" s="44"/>
      <c r="FV860" s="44"/>
      <c r="FW860" s="44"/>
      <c r="FX860" s="44"/>
      <c r="FY860" s="44"/>
      <c r="FZ860" s="44"/>
      <c r="GA860" s="44"/>
      <c r="GB860" s="44"/>
      <c r="GC860" s="44"/>
      <c r="GD860" s="44"/>
      <c r="GE860" s="44"/>
      <c r="GF860" s="44"/>
      <c r="GG860" s="44"/>
      <c r="GH860" s="44"/>
      <c r="GI860" s="44"/>
      <c r="GJ860" s="44"/>
      <c r="GK860" s="44"/>
      <c r="GL860" s="44"/>
      <c r="GM860" s="44"/>
      <c r="GN860" s="44"/>
      <c r="GO860" s="44"/>
      <c r="GP860" s="44"/>
      <c r="GQ860" s="44"/>
      <c r="GR860" s="44"/>
      <c r="GS860" s="44"/>
      <c r="GT860" s="44"/>
      <c r="GU860" s="44"/>
      <c r="GV860" s="44"/>
      <c r="GW860" s="44"/>
      <c r="GX860" s="44"/>
      <c r="GY860" s="44"/>
      <c r="GZ860" s="44"/>
      <c r="HA860" s="44"/>
      <c r="HB860" s="44"/>
      <c r="HC860" s="44"/>
      <c r="HD860" s="44"/>
      <c r="HE860" s="44"/>
      <c r="HF860" s="44"/>
      <c r="HG860" s="44"/>
      <c r="HH860" s="44"/>
      <c r="HI860" s="44"/>
      <c r="HJ860" s="44"/>
      <c r="HK860" s="44"/>
      <c r="HL860" s="44"/>
      <c r="HM860" s="44"/>
      <c r="HN860" s="44"/>
      <c r="HO860" s="44"/>
      <c r="HP860" s="44"/>
      <c r="HQ860" s="44"/>
      <c r="HR860" s="44"/>
      <c r="HS860" s="44"/>
      <c r="HT860" s="44"/>
      <c r="HU860" s="44"/>
      <c r="HV860" s="44"/>
      <c r="HW860" s="44"/>
      <c r="HX860" s="44"/>
      <c r="HY860" s="44"/>
      <c r="HZ860" s="44"/>
      <c r="IA860" s="44"/>
      <c r="IB860" s="44"/>
      <c r="IC860" s="44"/>
      <c r="ID860" s="44"/>
      <c r="IE860" s="44"/>
      <c r="IF860" s="44"/>
      <c r="IG860" s="44"/>
      <c r="IH860" s="44"/>
      <c r="II860" s="44"/>
      <c r="IJ860" s="44"/>
      <c r="IK860" s="44"/>
      <c r="IL860" s="44"/>
      <c r="IM860" s="44"/>
      <c r="IN860" s="44"/>
      <c r="IO860" s="44"/>
      <c r="IP860" s="44"/>
      <c r="IQ860" s="44"/>
      <c r="IR860" s="44"/>
      <c r="IS860" s="44"/>
      <c r="IT860" s="44"/>
      <c r="IU860" s="44"/>
      <c r="IV860" s="44"/>
      <c r="IW860" s="44"/>
      <c r="IX860" s="44"/>
      <c r="IY860" s="44"/>
      <c r="IZ860" s="44"/>
      <c r="JA860" s="44"/>
      <c r="JB860" s="44"/>
      <c r="JC860" s="44"/>
      <c r="JD860" s="44"/>
      <c r="JE860" s="44"/>
      <c r="JF860" s="44"/>
      <c r="JG860" s="44"/>
      <c r="JH860" s="44"/>
      <c r="JI860" s="44"/>
      <c r="JJ860" s="44"/>
      <c r="JK860" s="44"/>
      <c r="JL860" s="44"/>
      <c r="JM860" s="44"/>
      <c r="JN860" s="44"/>
      <c r="JO860" s="44"/>
      <c r="JP860" s="44"/>
      <c r="JQ860" s="44"/>
      <c r="JR860" s="44"/>
      <c r="JS860" s="44"/>
      <c r="JT860" s="44"/>
      <c r="JU860" s="44"/>
      <c r="JV860" s="44"/>
      <c r="JW860" s="44"/>
      <c r="JX860" s="44"/>
      <c r="JY860" s="44"/>
      <c r="JZ860" s="44"/>
      <c r="KA860" s="44"/>
      <c r="KB860" s="44"/>
      <c r="KC860" s="44"/>
      <c r="KD860" s="44"/>
      <c r="KE860" s="44"/>
      <c r="KF860" s="44"/>
      <c r="KG860" s="44"/>
      <c r="KH860" s="44"/>
      <c r="KI860" s="44"/>
      <c r="KJ860" s="44"/>
      <c r="KK860" s="44"/>
      <c r="KL860" s="44"/>
      <c r="KM860" s="44"/>
      <c r="KN860" s="44"/>
      <c r="KO860" s="44"/>
      <c r="KP860" s="44"/>
      <c r="KQ860" s="44"/>
      <c r="KR860" s="44"/>
      <c r="KS860" s="44"/>
      <c r="KT860" s="44"/>
      <c r="KU860" s="44"/>
      <c r="KV860" s="44"/>
      <c r="KW860" s="44"/>
      <c r="KX860" s="44"/>
      <c r="KY860" s="44"/>
      <c r="KZ860" s="44"/>
      <c r="LA860" s="44"/>
      <c r="LB860" s="44"/>
      <c r="LC860" s="44"/>
      <c r="LD860" s="44"/>
      <c r="LE860" s="44"/>
      <c r="LF860" s="44"/>
      <c r="LG860" s="44"/>
      <c r="LH860" s="44"/>
      <c r="LI860" s="44"/>
      <c r="LJ860" s="44"/>
      <c r="LK860" s="44"/>
      <c r="LL860" s="44"/>
      <c r="LM860" s="44"/>
      <c r="LN860" s="44"/>
      <c r="LO860" s="44"/>
      <c r="LP860" s="44"/>
      <c r="LQ860" s="44"/>
      <c r="LR860" s="44"/>
      <c r="LS860" s="44"/>
      <c r="LT860" s="44"/>
      <c r="LU860" s="44"/>
      <c r="LV860" s="44"/>
      <c r="LW860" s="44"/>
      <c r="LX860" s="44"/>
      <c r="LY860" s="44"/>
      <c r="LZ860" s="44"/>
      <c r="MA860" s="44"/>
      <c r="MB860" s="44"/>
      <c r="MC860" s="44"/>
      <c r="MD860" s="44"/>
      <c r="ME860" s="44"/>
      <c r="MF860" s="44"/>
      <c r="MG860" s="44"/>
      <c r="MH860" s="44"/>
      <c r="MI860" s="44"/>
      <c r="MJ860" s="44"/>
      <c r="MK860" s="44"/>
      <c r="ML860" s="44"/>
      <c r="MM860" s="44"/>
      <c r="MN860" s="44"/>
      <c r="MO860" s="44"/>
      <c r="MP860" s="44"/>
      <c r="MQ860" s="44"/>
      <c r="MR860" s="44"/>
      <c r="MS860" s="44"/>
      <c r="MT860" s="44"/>
      <c r="MU860" s="44"/>
      <c r="MV860" s="44"/>
      <c r="MW860" s="44"/>
      <c r="MX860" s="44"/>
      <c r="MY860" s="44"/>
      <c r="MZ860" s="44"/>
      <c r="NA860" s="44"/>
      <c r="NB860" s="44"/>
      <c r="NC860" s="44"/>
      <c r="ND860" s="44"/>
      <c r="NE860" s="44"/>
      <c r="NF860" s="44"/>
      <c r="NG860" s="44"/>
      <c r="NH860" s="44"/>
      <c r="NI860" s="44"/>
      <c r="NJ860" s="44"/>
      <c r="NK860" s="44"/>
      <c r="NL860" s="44"/>
      <c r="NM860" s="44"/>
      <c r="NN860" s="44"/>
      <c r="NO860" s="44"/>
      <c r="NP860" s="44"/>
      <c r="NQ860" s="44"/>
    </row>
    <row r="861" spans="1:381" s="60" customFormat="1" x14ac:dyDescent="0.2">
      <c r="A861" s="46">
        <v>861</v>
      </c>
      <c r="B861" s="47" t="s">
        <v>677</v>
      </c>
      <c r="C861" s="47" t="s">
        <v>40</v>
      </c>
      <c r="D861" s="59" t="s">
        <v>2593</v>
      </c>
      <c r="E861" s="66" t="s">
        <v>2218</v>
      </c>
      <c r="F861" s="44"/>
      <c r="G861" s="44"/>
      <c r="H861" s="44"/>
      <c r="I861" s="44"/>
      <c r="J861" s="44"/>
      <c r="K861" s="44"/>
      <c r="L861" s="44"/>
      <c r="M861" s="44"/>
      <c r="N861" s="44"/>
      <c r="O861" s="44"/>
      <c r="P861" s="44"/>
      <c r="Q861" s="44"/>
      <c r="R861" s="44"/>
      <c r="S861" s="44"/>
      <c r="T861" s="44"/>
      <c r="U861" s="44"/>
      <c r="V861" s="44"/>
      <c r="W861" s="44"/>
      <c r="X861" s="44"/>
      <c r="Y861" s="44"/>
      <c r="Z861" s="44"/>
      <c r="AA861" s="44"/>
      <c r="AB861" s="44"/>
      <c r="AC861" s="44"/>
      <c r="AD861" s="44"/>
      <c r="AE861" s="44"/>
      <c r="AF861" s="44"/>
      <c r="AG861" s="44"/>
      <c r="AH861" s="44"/>
      <c r="AI861" s="44"/>
      <c r="AJ861" s="44"/>
      <c r="AK861" s="44"/>
      <c r="AL861" s="44"/>
      <c r="AM861" s="44"/>
      <c r="AN861" s="44"/>
      <c r="AO861" s="44"/>
      <c r="AP861" s="44"/>
      <c r="AQ861" s="44"/>
      <c r="AR861" s="44"/>
      <c r="AS861" s="44"/>
      <c r="AT861" s="44"/>
      <c r="AU861" s="44"/>
      <c r="AV861" s="44"/>
      <c r="AW861" s="44"/>
      <c r="AX861" s="44"/>
      <c r="AY861" s="44"/>
      <c r="AZ861" s="44"/>
      <c r="BA861" s="44"/>
      <c r="BB861" s="44"/>
      <c r="BC861" s="44"/>
      <c r="BD861" s="44"/>
      <c r="BE861" s="44"/>
      <c r="BF861" s="44"/>
      <c r="BG861" s="44"/>
      <c r="BH861" s="44"/>
      <c r="BI861" s="44"/>
      <c r="BJ861" s="44"/>
      <c r="BK861" s="44"/>
      <c r="BL861" s="44"/>
      <c r="BM861" s="44"/>
      <c r="BN861" s="44"/>
      <c r="BO861" s="44"/>
      <c r="BP861" s="44"/>
      <c r="BQ861" s="44"/>
      <c r="BR861" s="44"/>
      <c r="BS861" s="44"/>
      <c r="BT861" s="44"/>
      <c r="BU861" s="44"/>
      <c r="BV861" s="44"/>
      <c r="BW861" s="44"/>
      <c r="BX861" s="44"/>
      <c r="BY861" s="44"/>
      <c r="BZ861" s="44"/>
      <c r="CA861" s="44"/>
      <c r="CB861" s="44"/>
      <c r="CC861" s="44"/>
      <c r="CD861" s="44"/>
      <c r="CE861" s="44"/>
      <c r="CF861" s="44"/>
      <c r="CG861" s="44"/>
      <c r="CH861" s="44"/>
      <c r="CI861" s="44"/>
      <c r="CJ861" s="44"/>
      <c r="CK861" s="44"/>
      <c r="CL861" s="44"/>
      <c r="CM861" s="44"/>
      <c r="CN861" s="44"/>
      <c r="CO861" s="44"/>
      <c r="CP861" s="44"/>
      <c r="CQ861" s="44"/>
      <c r="CR861" s="44"/>
      <c r="CS861" s="44"/>
      <c r="CT861" s="44"/>
      <c r="CU861" s="44"/>
      <c r="CV861" s="44"/>
      <c r="CW861" s="44"/>
      <c r="CX861" s="44"/>
      <c r="CY861" s="44"/>
      <c r="CZ861" s="44"/>
      <c r="DA861" s="44"/>
      <c r="DB861" s="44"/>
      <c r="DC861" s="44"/>
      <c r="DD861" s="44"/>
      <c r="DE861" s="44"/>
      <c r="DF861" s="44"/>
      <c r="DG861" s="44"/>
      <c r="DH861" s="44"/>
      <c r="DI861" s="44"/>
      <c r="DJ861" s="44"/>
      <c r="DK861" s="44"/>
      <c r="DL861" s="44"/>
      <c r="DM861" s="44"/>
      <c r="DN861" s="44"/>
      <c r="DO861" s="44"/>
      <c r="DP861" s="44"/>
      <c r="DQ861" s="44"/>
      <c r="DR861" s="44"/>
      <c r="DS861" s="44"/>
      <c r="DT861" s="44"/>
      <c r="DU861" s="44"/>
      <c r="DV861" s="44"/>
      <c r="DW861" s="44"/>
      <c r="DX861" s="44"/>
      <c r="DY861" s="44"/>
      <c r="DZ861" s="44"/>
      <c r="EA861" s="44"/>
      <c r="EB861" s="44"/>
      <c r="EC861" s="44"/>
      <c r="ED861" s="44"/>
      <c r="EE861" s="44"/>
      <c r="EF861" s="44"/>
      <c r="EG861" s="44"/>
      <c r="EH861" s="44"/>
      <c r="EI861" s="44"/>
      <c r="EJ861" s="44"/>
      <c r="EK861" s="44"/>
      <c r="EL861" s="44"/>
      <c r="EM861" s="44"/>
      <c r="EN861" s="44"/>
      <c r="EO861" s="44"/>
      <c r="EP861" s="44"/>
      <c r="EQ861" s="44"/>
      <c r="ER861" s="44"/>
      <c r="ES861" s="44"/>
      <c r="ET861" s="44"/>
      <c r="EU861" s="44"/>
      <c r="EV861" s="44"/>
      <c r="EW861" s="44"/>
      <c r="EX861" s="44"/>
      <c r="EY861" s="44"/>
      <c r="EZ861" s="44"/>
      <c r="FA861" s="44"/>
      <c r="FB861" s="44"/>
      <c r="FC861" s="44"/>
      <c r="FD861" s="44"/>
      <c r="FE861" s="44"/>
      <c r="FF861" s="44"/>
      <c r="FG861" s="44"/>
      <c r="FH861" s="44"/>
      <c r="FI861" s="44"/>
      <c r="FJ861" s="44"/>
      <c r="FK861" s="44"/>
      <c r="FL861" s="44"/>
      <c r="FM861" s="44"/>
      <c r="FN861" s="44"/>
      <c r="FO861" s="44"/>
      <c r="FP861" s="44"/>
      <c r="FQ861" s="44"/>
      <c r="FR861" s="44"/>
      <c r="FS861" s="44"/>
      <c r="FT861" s="44"/>
      <c r="FU861" s="44"/>
      <c r="FV861" s="44"/>
      <c r="FW861" s="44"/>
      <c r="FX861" s="44"/>
      <c r="FY861" s="44"/>
      <c r="FZ861" s="44"/>
      <c r="GA861" s="44"/>
      <c r="GB861" s="44"/>
      <c r="GC861" s="44"/>
      <c r="GD861" s="44"/>
      <c r="GE861" s="44"/>
      <c r="GF861" s="44"/>
      <c r="GG861" s="44"/>
      <c r="GH861" s="44"/>
      <c r="GI861" s="44"/>
      <c r="GJ861" s="44"/>
      <c r="GK861" s="44"/>
      <c r="GL861" s="44"/>
      <c r="GM861" s="44"/>
      <c r="GN861" s="44"/>
      <c r="GO861" s="44"/>
      <c r="GP861" s="44"/>
      <c r="GQ861" s="44"/>
      <c r="GR861" s="44"/>
      <c r="GS861" s="44"/>
      <c r="GT861" s="44"/>
      <c r="GU861" s="44"/>
      <c r="GV861" s="44"/>
      <c r="GW861" s="44"/>
      <c r="GX861" s="44"/>
      <c r="GY861" s="44"/>
      <c r="GZ861" s="44"/>
      <c r="HA861" s="44"/>
      <c r="HB861" s="44"/>
      <c r="HC861" s="44"/>
      <c r="HD861" s="44"/>
      <c r="HE861" s="44"/>
      <c r="HF861" s="44"/>
      <c r="HG861" s="44"/>
      <c r="HH861" s="44"/>
      <c r="HI861" s="44"/>
      <c r="HJ861" s="44"/>
      <c r="HK861" s="44"/>
      <c r="HL861" s="44"/>
      <c r="HM861" s="44"/>
      <c r="HN861" s="44"/>
      <c r="HO861" s="44"/>
      <c r="HP861" s="44"/>
      <c r="HQ861" s="44"/>
      <c r="HR861" s="44"/>
      <c r="HS861" s="44"/>
      <c r="HT861" s="44"/>
      <c r="HU861" s="44"/>
      <c r="HV861" s="44"/>
      <c r="HW861" s="44"/>
      <c r="HX861" s="44"/>
      <c r="HY861" s="44"/>
      <c r="HZ861" s="44"/>
      <c r="IA861" s="44"/>
      <c r="IB861" s="44"/>
      <c r="IC861" s="44"/>
      <c r="ID861" s="44"/>
      <c r="IE861" s="44"/>
      <c r="IF861" s="44"/>
      <c r="IG861" s="44"/>
      <c r="IH861" s="44"/>
      <c r="II861" s="44"/>
      <c r="IJ861" s="44"/>
      <c r="IK861" s="44"/>
      <c r="IL861" s="44"/>
      <c r="IM861" s="44"/>
      <c r="IN861" s="44"/>
      <c r="IO861" s="44"/>
      <c r="IP861" s="44"/>
      <c r="IQ861" s="44"/>
      <c r="IR861" s="44"/>
      <c r="IS861" s="44"/>
      <c r="IT861" s="44"/>
      <c r="IU861" s="44"/>
      <c r="IV861" s="44"/>
      <c r="IW861" s="44"/>
      <c r="IX861" s="44"/>
      <c r="IY861" s="44"/>
      <c r="IZ861" s="44"/>
      <c r="JA861" s="44"/>
      <c r="JB861" s="44"/>
      <c r="JC861" s="44"/>
      <c r="JD861" s="44"/>
      <c r="JE861" s="44"/>
      <c r="JF861" s="44"/>
      <c r="JG861" s="44"/>
      <c r="JH861" s="44"/>
      <c r="JI861" s="44"/>
      <c r="JJ861" s="44"/>
      <c r="JK861" s="44"/>
      <c r="JL861" s="44"/>
      <c r="JM861" s="44"/>
      <c r="JN861" s="44"/>
      <c r="JO861" s="44"/>
      <c r="JP861" s="44"/>
      <c r="JQ861" s="44"/>
      <c r="JR861" s="44"/>
      <c r="JS861" s="44"/>
      <c r="JT861" s="44"/>
      <c r="JU861" s="44"/>
      <c r="JV861" s="44"/>
      <c r="JW861" s="44"/>
      <c r="JX861" s="44"/>
      <c r="JY861" s="44"/>
      <c r="JZ861" s="44"/>
      <c r="KA861" s="44"/>
      <c r="KB861" s="44"/>
      <c r="KC861" s="44"/>
      <c r="KD861" s="44"/>
      <c r="KE861" s="44"/>
      <c r="KF861" s="44"/>
      <c r="KG861" s="44"/>
      <c r="KH861" s="44"/>
      <c r="KI861" s="44"/>
      <c r="KJ861" s="44"/>
      <c r="KK861" s="44"/>
      <c r="KL861" s="44"/>
      <c r="KM861" s="44"/>
      <c r="KN861" s="44"/>
      <c r="KO861" s="44"/>
      <c r="KP861" s="44"/>
      <c r="KQ861" s="44"/>
      <c r="KR861" s="44"/>
      <c r="KS861" s="44"/>
      <c r="KT861" s="44"/>
      <c r="KU861" s="44"/>
      <c r="KV861" s="44"/>
      <c r="KW861" s="44"/>
      <c r="KX861" s="44"/>
      <c r="KY861" s="44"/>
      <c r="KZ861" s="44"/>
      <c r="LA861" s="44"/>
      <c r="LB861" s="44"/>
      <c r="LC861" s="44"/>
      <c r="LD861" s="44"/>
      <c r="LE861" s="44"/>
      <c r="LF861" s="44"/>
      <c r="LG861" s="44"/>
      <c r="LH861" s="44"/>
      <c r="LI861" s="44"/>
      <c r="LJ861" s="44"/>
      <c r="LK861" s="44"/>
      <c r="LL861" s="44"/>
      <c r="LM861" s="44"/>
      <c r="LN861" s="44"/>
      <c r="LO861" s="44"/>
      <c r="LP861" s="44"/>
      <c r="LQ861" s="44"/>
      <c r="LR861" s="44"/>
      <c r="LS861" s="44"/>
      <c r="LT861" s="44"/>
      <c r="LU861" s="44"/>
      <c r="LV861" s="44"/>
      <c r="LW861" s="44"/>
      <c r="LX861" s="44"/>
      <c r="LY861" s="44"/>
      <c r="LZ861" s="44"/>
      <c r="MA861" s="44"/>
      <c r="MB861" s="44"/>
      <c r="MC861" s="44"/>
      <c r="MD861" s="44"/>
      <c r="ME861" s="44"/>
      <c r="MF861" s="44"/>
      <c r="MG861" s="44"/>
      <c r="MH861" s="44"/>
      <c r="MI861" s="44"/>
      <c r="MJ861" s="44"/>
      <c r="MK861" s="44"/>
      <c r="ML861" s="44"/>
      <c r="MM861" s="44"/>
      <c r="MN861" s="44"/>
      <c r="MO861" s="44"/>
      <c r="MP861" s="44"/>
      <c r="MQ861" s="44"/>
      <c r="MR861" s="44"/>
      <c r="MS861" s="44"/>
      <c r="MT861" s="44"/>
      <c r="MU861" s="44"/>
      <c r="MV861" s="44"/>
      <c r="MW861" s="44"/>
      <c r="MX861" s="44"/>
      <c r="MY861" s="44"/>
      <c r="MZ861" s="44"/>
      <c r="NA861" s="44"/>
      <c r="NB861" s="44"/>
      <c r="NC861" s="44"/>
      <c r="ND861" s="44"/>
      <c r="NE861" s="44"/>
      <c r="NF861" s="44"/>
      <c r="NG861" s="44"/>
      <c r="NH861" s="44"/>
      <c r="NI861" s="44"/>
      <c r="NJ861" s="44"/>
      <c r="NK861" s="44"/>
      <c r="NL861" s="44"/>
      <c r="NM861" s="44"/>
      <c r="NN861" s="44"/>
      <c r="NO861" s="44"/>
      <c r="NP861" s="44"/>
      <c r="NQ861" s="44"/>
    </row>
    <row r="862" spans="1:381" s="60" customFormat="1" x14ac:dyDescent="0.2">
      <c r="A862" s="46">
        <v>862</v>
      </c>
      <c r="B862" s="47" t="s">
        <v>678</v>
      </c>
      <c r="C862" s="47" t="s">
        <v>40</v>
      </c>
      <c r="D862" s="59" t="s">
        <v>2593</v>
      </c>
      <c r="E862" s="66" t="s">
        <v>2086</v>
      </c>
      <c r="F862" s="44"/>
      <c r="G862" s="44"/>
      <c r="H862" s="44"/>
      <c r="I862" s="44"/>
      <c r="J862" s="44"/>
      <c r="K862" s="44"/>
      <c r="L862" s="44"/>
      <c r="M862" s="44"/>
      <c r="N862" s="44"/>
      <c r="O862" s="44"/>
      <c r="P862" s="44"/>
      <c r="Q862" s="44"/>
      <c r="R862" s="44"/>
      <c r="S862" s="44"/>
      <c r="T862" s="44"/>
      <c r="U862" s="44"/>
      <c r="V862" s="44"/>
      <c r="W862" s="44"/>
      <c r="X862" s="44"/>
      <c r="Y862" s="44"/>
      <c r="Z862" s="44"/>
      <c r="AA862" s="44"/>
      <c r="AB862" s="44"/>
      <c r="AC862" s="44"/>
      <c r="AD862" s="44"/>
      <c r="AE862" s="44"/>
      <c r="AF862" s="44"/>
      <c r="AG862" s="44"/>
      <c r="AH862" s="44"/>
      <c r="AI862" s="44"/>
      <c r="AJ862" s="44"/>
      <c r="AK862" s="44"/>
      <c r="AL862" s="44"/>
      <c r="AM862" s="44"/>
      <c r="AN862" s="44"/>
      <c r="AO862" s="44"/>
      <c r="AP862" s="44"/>
      <c r="AQ862" s="44"/>
      <c r="AR862" s="44"/>
      <c r="AS862" s="44"/>
      <c r="AT862" s="44"/>
      <c r="AU862" s="44"/>
      <c r="AV862" s="44"/>
      <c r="AW862" s="44"/>
      <c r="AX862" s="44"/>
      <c r="AY862" s="44"/>
      <c r="AZ862" s="44"/>
      <c r="BA862" s="44"/>
      <c r="BB862" s="44"/>
      <c r="BC862" s="44"/>
      <c r="BD862" s="44"/>
      <c r="BE862" s="44"/>
      <c r="BF862" s="44"/>
      <c r="BG862" s="44"/>
      <c r="BH862" s="44"/>
      <c r="BI862" s="44"/>
      <c r="BJ862" s="44"/>
      <c r="BK862" s="44"/>
      <c r="BL862" s="44"/>
      <c r="BM862" s="44"/>
      <c r="BN862" s="44"/>
      <c r="BO862" s="44"/>
      <c r="BP862" s="44"/>
      <c r="BQ862" s="44"/>
      <c r="BR862" s="44"/>
      <c r="BS862" s="44"/>
      <c r="BT862" s="44"/>
      <c r="BU862" s="44"/>
      <c r="BV862" s="44"/>
      <c r="BW862" s="44"/>
      <c r="BX862" s="44"/>
      <c r="BY862" s="44"/>
      <c r="BZ862" s="44"/>
      <c r="CA862" s="44"/>
      <c r="CB862" s="44"/>
      <c r="CC862" s="44"/>
      <c r="CD862" s="44"/>
      <c r="CE862" s="44"/>
      <c r="CF862" s="44"/>
      <c r="CG862" s="44"/>
      <c r="CH862" s="44"/>
      <c r="CI862" s="44"/>
      <c r="CJ862" s="44"/>
      <c r="CK862" s="44"/>
      <c r="CL862" s="44"/>
      <c r="CM862" s="44"/>
      <c r="CN862" s="44"/>
      <c r="CO862" s="44"/>
      <c r="CP862" s="44"/>
      <c r="CQ862" s="44"/>
      <c r="CR862" s="44"/>
      <c r="CS862" s="44"/>
      <c r="CT862" s="44"/>
      <c r="CU862" s="44"/>
      <c r="CV862" s="44"/>
      <c r="CW862" s="44"/>
      <c r="CX862" s="44"/>
      <c r="CY862" s="44"/>
      <c r="CZ862" s="44"/>
      <c r="DA862" s="44"/>
      <c r="DB862" s="44"/>
      <c r="DC862" s="44"/>
      <c r="DD862" s="44"/>
      <c r="DE862" s="44"/>
      <c r="DF862" s="44"/>
      <c r="DG862" s="44"/>
      <c r="DH862" s="44"/>
      <c r="DI862" s="44"/>
      <c r="DJ862" s="44"/>
      <c r="DK862" s="44"/>
      <c r="DL862" s="44"/>
      <c r="DM862" s="44"/>
      <c r="DN862" s="44"/>
      <c r="DO862" s="44"/>
      <c r="DP862" s="44"/>
      <c r="DQ862" s="44"/>
      <c r="DR862" s="44"/>
      <c r="DS862" s="44"/>
      <c r="DT862" s="44"/>
      <c r="DU862" s="44"/>
      <c r="DV862" s="44"/>
      <c r="DW862" s="44"/>
      <c r="DX862" s="44"/>
      <c r="DY862" s="44"/>
      <c r="DZ862" s="44"/>
      <c r="EA862" s="44"/>
      <c r="EB862" s="44"/>
      <c r="EC862" s="44"/>
      <c r="ED862" s="44"/>
      <c r="EE862" s="44"/>
      <c r="EF862" s="44"/>
      <c r="EG862" s="44"/>
      <c r="EH862" s="44"/>
      <c r="EI862" s="44"/>
      <c r="EJ862" s="44"/>
      <c r="EK862" s="44"/>
      <c r="EL862" s="44"/>
      <c r="EM862" s="44"/>
      <c r="EN862" s="44"/>
      <c r="EO862" s="44"/>
      <c r="EP862" s="44"/>
      <c r="EQ862" s="44"/>
      <c r="ER862" s="44"/>
      <c r="ES862" s="44"/>
      <c r="ET862" s="44"/>
      <c r="EU862" s="44"/>
      <c r="EV862" s="44"/>
      <c r="EW862" s="44"/>
      <c r="EX862" s="44"/>
      <c r="EY862" s="44"/>
      <c r="EZ862" s="44"/>
      <c r="FA862" s="44"/>
      <c r="FB862" s="44"/>
      <c r="FC862" s="44"/>
      <c r="FD862" s="44"/>
      <c r="FE862" s="44"/>
      <c r="FF862" s="44"/>
      <c r="FG862" s="44"/>
      <c r="FH862" s="44"/>
      <c r="FI862" s="44"/>
      <c r="FJ862" s="44"/>
      <c r="FK862" s="44"/>
      <c r="FL862" s="44"/>
      <c r="FM862" s="44"/>
      <c r="FN862" s="44"/>
      <c r="FO862" s="44"/>
      <c r="FP862" s="44"/>
      <c r="FQ862" s="44"/>
      <c r="FR862" s="44"/>
      <c r="FS862" s="44"/>
      <c r="FT862" s="44"/>
      <c r="FU862" s="44"/>
      <c r="FV862" s="44"/>
      <c r="FW862" s="44"/>
      <c r="FX862" s="44"/>
      <c r="FY862" s="44"/>
      <c r="FZ862" s="44"/>
      <c r="GA862" s="44"/>
      <c r="GB862" s="44"/>
      <c r="GC862" s="44"/>
      <c r="GD862" s="44"/>
      <c r="GE862" s="44"/>
      <c r="GF862" s="44"/>
      <c r="GG862" s="44"/>
      <c r="GH862" s="44"/>
      <c r="GI862" s="44"/>
      <c r="GJ862" s="44"/>
      <c r="GK862" s="44"/>
      <c r="GL862" s="44"/>
      <c r="GM862" s="44"/>
      <c r="GN862" s="44"/>
      <c r="GO862" s="44"/>
      <c r="GP862" s="44"/>
      <c r="GQ862" s="44"/>
      <c r="GR862" s="44"/>
      <c r="GS862" s="44"/>
      <c r="GT862" s="44"/>
      <c r="GU862" s="44"/>
      <c r="GV862" s="44"/>
      <c r="GW862" s="44"/>
      <c r="GX862" s="44"/>
      <c r="GY862" s="44"/>
      <c r="GZ862" s="44"/>
      <c r="HA862" s="44"/>
      <c r="HB862" s="44"/>
      <c r="HC862" s="44"/>
      <c r="HD862" s="44"/>
      <c r="HE862" s="44"/>
      <c r="HF862" s="44"/>
      <c r="HG862" s="44"/>
      <c r="HH862" s="44"/>
      <c r="HI862" s="44"/>
      <c r="HJ862" s="44"/>
      <c r="HK862" s="44"/>
      <c r="HL862" s="44"/>
      <c r="HM862" s="44"/>
      <c r="HN862" s="44"/>
      <c r="HO862" s="44"/>
      <c r="HP862" s="44"/>
      <c r="HQ862" s="44"/>
      <c r="HR862" s="44"/>
      <c r="HS862" s="44"/>
      <c r="HT862" s="44"/>
      <c r="HU862" s="44"/>
      <c r="HV862" s="44"/>
      <c r="HW862" s="44"/>
      <c r="HX862" s="44"/>
      <c r="HY862" s="44"/>
      <c r="HZ862" s="44"/>
      <c r="IA862" s="44"/>
      <c r="IB862" s="44"/>
      <c r="IC862" s="44"/>
      <c r="ID862" s="44"/>
      <c r="IE862" s="44"/>
      <c r="IF862" s="44"/>
      <c r="IG862" s="44"/>
      <c r="IH862" s="44"/>
      <c r="II862" s="44"/>
      <c r="IJ862" s="44"/>
      <c r="IK862" s="44"/>
      <c r="IL862" s="44"/>
      <c r="IM862" s="44"/>
      <c r="IN862" s="44"/>
      <c r="IO862" s="44"/>
      <c r="IP862" s="44"/>
      <c r="IQ862" s="44"/>
      <c r="IR862" s="44"/>
      <c r="IS862" s="44"/>
      <c r="IT862" s="44"/>
      <c r="IU862" s="44"/>
      <c r="IV862" s="44"/>
      <c r="IW862" s="44"/>
      <c r="IX862" s="44"/>
      <c r="IY862" s="44"/>
      <c r="IZ862" s="44"/>
      <c r="JA862" s="44"/>
      <c r="JB862" s="44"/>
      <c r="JC862" s="44"/>
      <c r="JD862" s="44"/>
      <c r="JE862" s="44"/>
      <c r="JF862" s="44"/>
      <c r="JG862" s="44"/>
      <c r="JH862" s="44"/>
      <c r="JI862" s="44"/>
      <c r="JJ862" s="44"/>
      <c r="JK862" s="44"/>
      <c r="JL862" s="44"/>
      <c r="JM862" s="44"/>
      <c r="JN862" s="44"/>
      <c r="JO862" s="44"/>
      <c r="JP862" s="44"/>
      <c r="JQ862" s="44"/>
      <c r="JR862" s="44"/>
      <c r="JS862" s="44"/>
      <c r="JT862" s="44"/>
      <c r="JU862" s="44"/>
      <c r="JV862" s="44"/>
      <c r="JW862" s="44"/>
      <c r="JX862" s="44"/>
      <c r="JY862" s="44"/>
      <c r="JZ862" s="44"/>
      <c r="KA862" s="44"/>
      <c r="KB862" s="44"/>
      <c r="KC862" s="44"/>
      <c r="KD862" s="44"/>
      <c r="KE862" s="44"/>
      <c r="KF862" s="44"/>
      <c r="KG862" s="44"/>
      <c r="KH862" s="44"/>
      <c r="KI862" s="44"/>
      <c r="KJ862" s="44"/>
      <c r="KK862" s="44"/>
      <c r="KL862" s="44"/>
      <c r="KM862" s="44"/>
      <c r="KN862" s="44"/>
      <c r="KO862" s="44"/>
      <c r="KP862" s="44"/>
      <c r="KQ862" s="44"/>
      <c r="KR862" s="44"/>
      <c r="KS862" s="44"/>
      <c r="KT862" s="44"/>
      <c r="KU862" s="44"/>
      <c r="KV862" s="44"/>
      <c r="KW862" s="44"/>
      <c r="KX862" s="44"/>
      <c r="KY862" s="44"/>
      <c r="KZ862" s="44"/>
      <c r="LA862" s="44"/>
      <c r="LB862" s="44"/>
      <c r="LC862" s="44"/>
      <c r="LD862" s="44"/>
      <c r="LE862" s="44"/>
      <c r="LF862" s="44"/>
      <c r="LG862" s="44"/>
      <c r="LH862" s="44"/>
      <c r="LI862" s="44"/>
      <c r="LJ862" s="44"/>
      <c r="LK862" s="44"/>
      <c r="LL862" s="44"/>
      <c r="LM862" s="44"/>
      <c r="LN862" s="44"/>
      <c r="LO862" s="44"/>
      <c r="LP862" s="44"/>
      <c r="LQ862" s="44"/>
      <c r="LR862" s="44"/>
      <c r="LS862" s="44"/>
      <c r="LT862" s="44"/>
      <c r="LU862" s="44"/>
      <c r="LV862" s="44"/>
      <c r="LW862" s="44"/>
      <c r="LX862" s="44"/>
      <c r="LY862" s="44"/>
      <c r="LZ862" s="44"/>
      <c r="MA862" s="44"/>
      <c r="MB862" s="44"/>
      <c r="MC862" s="44"/>
      <c r="MD862" s="44"/>
      <c r="ME862" s="44"/>
      <c r="MF862" s="44"/>
      <c r="MG862" s="44"/>
      <c r="MH862" s="44"/>
      <c r="MI862" s="44"/>
      <c r="MJ862" s="44"/>
      <c r="MK862" s="44"/>
      <c r="ML862" s="44"/>
      <c r="MM862" s="44"/>
      <c r="MN862" s="44"/>
      <c r="MO862" s="44"/>
      <c r="MP862" s="44"/>
      <c r="MQ862" s="44"/>
      <c r="MR862" s="44"/>
      <c r="MS862" s="44"/>
      <c r="MT862" s="44"/>
      <c r="MU862" s="44"/>
      <c r="MV862" s="44"/>
      <c r="MW862" s="44"/>
      <c r="MX862" s="44"/>
      <c r="MY862" s="44"/>
      <c r="MZ862" s="44"/>
      <c r="NA862" s="44"/>
      <c r="NB862" s="44"/>
      <c r="NC862" s="44"/>
      <c r="ND862" s="44"/>
      <c r="NE862" s="44"/>
      <c r="NF862" s="44"/>
      <c r="NG862" s="44"/>
      <c r="NH862" s="44"/>
      <c r="NI862" s="44"/>
      <c r="NJ862" s="44"/>
      <c r="NK862" s="44"/>
      <c r="NL862" s="44"/>
      <c r="NM862" s="44"/>
      <c r="NN862" s="44"/>
      <c r="NO862" s="44"/>
      <c r="NP862" s="44"/>
      <c r="NQ862" s="44"/>
    </row>
    <row r="863" spans="1:381" s="60" customFormat="1" x14ac:dyDescent="0.2">
      <c r="A863" s="46">
        <v>863</v>
      </c>
      <c r="B863" s="47" t="s">
        <v>679</v>
      </c>
      <c r="C863" s="47" t="s">
        <v>40</v>
      </c>
      <c r="D863" s="59" t="s">
        <v>2593</v>
      </c>
      <c r="E863" s="66" t="s">
        <v>1198</v>
      </c>
      <c r="F863" s="44"/>
      <c r="G863" s="44"/>
      <c r="H863" s="44"/>
      <c r="I863" s="44"/>
      <c r="J863" s="44"/>
      <c r="K863" s="44"/>
      <c r="L863" s="44"/>
      <c r="M863" s="44"/>
      <c r="N863" s="44"/>
      <c r="O863" s="44"/>
      <c r="P863" s="44"/>
      <c r="Q863" s="44"/>
      <c r="R863" s="44"/>
      <c r="S863" s="44"/>
      <c r="T863" s="44"/>
      <c r="U863" s="44"/>
      <c r="V863" s="44"/>
      <c r="W863" s="44"/>
      <c r="X863" s="44"/>
      <c r="Y863" s="44"/>
      <c r="Z863" s="44"/>
      <c r="AA863" s="44"/>
      <c r="AB863" s="44"/>
      <c r="AC863" s="44"/>
      <c r="AD863" s="44"/>
      <c r="AE863" s="44"/>
      <c r="AF863" s="44"/>
      <c r="AG863" s="44"/>
      <c r="AH863" s="44"/>
      <c r="AI863" s="44"/>
      <c r="AJ863" s="44"/>
      <c r="AK863" s="44"/>
      <c r="AL863" s="44"/>
      <c r="AM863" s="44"/>
      <c r="AN863" s="44"/>
      <c r="AO863" s="44"/>
      <c r="AP863" s="44"/>
      <c r="AQ863" s="44"/>
      <c r="AR863" s="44"/>
      <c r="AS863" s="44"/>
      <c r="AT863" s="44"/>
      <c r="AU863" s="44"/>
      <c r="AV863" s="44"/>
      <c r="AW863" s="44"/>
      <c r="AX863" s="44"/>
      <c r="AY863" s="44"/>
      <c r="AZ863" s="44"/>
      <c r="BA863" s="44"/>
      <c r="BB863" s="44"/>
      <c r="BC863" s="44"/>
      <c r="BD863" s="44"/>
      <c r="BE863" s="44"/>
      <c r="BF863" s="44"/>
      <c r="BG863" s="44"/>
      <c r="BH863" s="44"/>
      <c r="BI863" s="44"/>
      <c r="BJ863" s="44"/>
      <c r="BK863" s="44"/>
      <c r="BL863" s="44"/>
      <c r="BM863" s="44"/>
      <c r="BN863" s="44"/>
      <c r="BO863" s="44"/>
      <c r="BP863" s="44"/>
      <c r="BQ863" s="44"/>
      <c r="BR863" s="44"/>
      <c r="BS863" s="44"/>
      <c r="BT863" s="44"/>
      <c r="BU863" s="44"/>
      <c r="BV863" s="44"/>
      <c r="BW863" s="44"/>
      <c r="BX863" s="44"/>
      <c r="BY863" s="44"/>
      <c r="BZ863" s="44"/>
      <c r="CA863" s="44"/>
      <c r="CB863" s="44"/>
      <c r="CC863" s="44"/>
      <c r="CD863" s="44"/>
      <c r="CE863" s="44"/>
      <c r="CF863" s="44"/>
      <c r="CG863" s="44"/>
      <c r="CH863" s="44"/>
      <c r="CI863" s="44"/>
      <c r="CJ863" s="44"/>
      <c r="CK863" s="44"/>
      <c r="CL863" s="44"/>
      <c r="CM863" s="44"/>
      <c r="CN863" s="44"/>
      <c r="CO863" s="44"/>
      <c r="CP863" s="44"/>
      <c r="CQ863" s="44"/>
      <c r="CR863" s="44"/>
      <c r="CS863" s="44"/>
      <c r="CT863" s="44"/>
      <c r="CU863" s="44"/>
      <c r="CV863" s="44"/>
      <c r="CW863" s="44"/>
      <c r="CX863" s="44"/>
      <c r="CY863" s="44"/>
      <c r="CZ863" s="44"/>
      <c r="DA863" s="44"/>
      <c r="DB863" s="44"/>
      <c r="DC863" s="44"/>
      <c r="DD863" s="44"/>
      <c r="DE863" s="44"/>
      <c r="DF863" s="44"/>
      <c r="DG863" s="44"/>
      <c r="DH863" s="44"/>
      <c r="DI863" s="44"/>
      <c r="DJ863" s="44"/>
      <c r="DK863" s="44"/>
      <c r="DL863" s="44"/>
      <c r="DM863" s="44"/>
      <c r="DN863" s="44"/>
      <c r="DO863" s="44"/>
      <c r="DP863" s="44"/>
      <c r="DQ863" s="44"/>
      <c r="DR863" s="44"/>
      <c r="DS863" s="44"/>
      <c r="DT863" s="44"/>
      <c r="DU863" s="44"/>
      <c r="DV863" s="44"/>
      <c r="DW863" s="44"/>
      <c r="DX863" s="44"/>
      <c r="DY863" s="44"/>
      <c r="DZ863" s="44"/>
      <c r="EA863" s="44"/>
      <c r="EB863" s="44"/>
      <c r="EC863" s="44"/>
      <c r="ED863" s="44"/>
      <c r="EE863" s="44"/>
      <c r="EF863" s="44"/>
      <c r="EG863" s="44"/>
      <c r="EH863" s="44"/>
      <c r="EI863" s="44"/>
      <c r="EJ863" s="44"/>
      <c r="EK863" s="44"/>
      <c r="EL863" s="44"/>
      <c r="EM863" s="44"/>
      <c r="EN863" s="44"/>
      <c r="EO863" s="44"/>
      <c r="EP863" s="44"/>
      <c r="EQ863" s="44"/>
      <c r="ER863" s="44"/>
      <c r="ES863" s="44"/>
      <c r="ET863" s="44"/>
      <c r="EU863" s="44"/>
      <c r="EV863" s="44"/>
      <c r="EW863" s="44"/>
      <c r="EX863" s="44"/>
      <c r="EY863" s="44"/>
      <c r="EZ863" s="44"/>
      <c r="FA863" s="44"/>
      <c r="FB863" s="44"/>
      <c r="FC863" s="44"/>
      <c r="FD863" s="44"/>
      <c r="FE863" s="44"/>
      <c r="FF863" s="44"/>
      <c r="FG863" s="44"/>
      <c r="FH863" s="44"/>
      <c r="FI863" s="44"/>
      <c r="FJ863" s="44"/>
      <c r="FK863" s="44"/>
      <c r="FL863" s="44"/>
      <c r="FM863" s="44"/>
      <c r="FN863" s="44"/>
      <c r="FO863" s="44"/>
      <c r="FP863" s="44"/>
      <c r="FQ863" s="44"/>
      <c r="FR863" s="44"/>
      <c r="FS863" s="44"/>
      <c r="FT863" s="44"/>
      <c r="FU863" s="44"/>
      <c r="FV863" s="44"/>
      <c r="FW863" s="44"/>
      <c r="FX863" s="44"/>
      <c r="FY863" s="44"/>
      <c r="FZ863" s="44"/>
      <c r="GA863" s="44"/>
      <c r="GB863" s="44"/>
      <c r="GC863" s="44"/>
      <c r="GD863" s="44"/>
      <c r="GE863" s="44"/>
      <c r="GF863" s="44"/>
      <c r="GG863" s="44"/>
      <c r="GH863" s="44"/>
      <c r="GI863" s="44"/>
      <c r="GJ863" s="44"/>
      <c r="GK863" s="44"/>
      <c r="GL863" s="44"/>
      <c r="GM863" s="44"/>
      <c r="GN863" s="44"/>
      <c r="GO863" s="44"/>
      <c r="GP863" s="44"/>
      <c r="GQ863" s="44"/>
      <c r="GR863" s="44"/>
      <c r="GS863" s="44"/>
      <c r="GT863" s="44"/>
      <c r="GU863" s="44"/>
      <c r="GV863" s="44"/>
      <c r="GW863" s="44"/>
      <c r="GX863" s="44"/>
      <c r="GY863" s="44"/>
      <c r="GZ863" s="44"/>
      <c r="HA863" s="44"/>
      <c r="HB863" s="44"/>
      <c r="HC863" s="44"/>
      <c r="HD863" s="44"/>
      <c r="HE863" s="44"/>
      <c r="HF863" s="44"/>
      <c r="HG863" s="44"/>
      <c r="HH863" s="44"/>
      <c r="HI863" s="44"/>
      <c r="HJ863" s="44"/>
      <c r="HK863" s="44"/>
      <c r="HL863" s="44"/>
      <c r="HM863" s="44"/>
      <c r="HN863" s="44"/>
      <c r="HO863" s="44"/>
      <c r="HP863" s="44"/>
      <c r="HQ863" s="44"/>
      <c r="HR863" s="44"/>
      <c r="HS863" s="44"/>
      <c r="HT863" s="44"/>
      <c r="HU863" s="44"/>
      <c r="HV863" s="44"/>
      <c r="HW863" s="44"/>
      <c r="HX863" s="44"/>
      <c r="HY863" s="44"/>
      <c r="HZ863" s="44"/>
      <c r="IA863" s="44"/>
      <c r="IB863" s="44"/>
      <c r="IC863" s="44"/>
      <c r="ID863" s="44"/>
      <c r="IE863" s="44"/>
      <c r="IF863" s="44"/>
      <c r="IG863" s="44"/>
      <c r="IH863" s="44"/>
      <c r="II863" s="44"/>
      <c r="IJ863" s="44"/>
      <c r="IK863" s="44"/>
      <c r="IL863" s="44"/>
      <c r="IM863" s="44"/>
      <c r="IN863" s="44"/>
      <c r="IO863" s="44"/>
      <c r="IP863" s="44"/>
      <c r="IQ863" s="44"/>
      <c r="IR863" s="44"/>
      <c r="IS863" s="44"/>
      <c r="IT863" s="44"/>
      <c r="IU863" s="44"/>
      <c r="IV863" s="44"/>
      <c r="IW863" s="44"/>
      <c r="IX863" s="44"/>
      <c r="IY863" s="44"/>
      <c r="IZ863" s="44"/>
      <c r="JA863" s="44"/>
      <c r="JB863" s="44"/>
      <c r="JC863" s="44"/>
      <c r="JD863" s="44"/>
      <c r="JE863" s="44"/>
      <c r="JF863" s="44"/>
      <c r="JG863" s="44"/>
      <c r="JH863" s="44"/>
      <c r="JI863" s="44"/>
      <c r="JJ863" s="44"/>
      <c r="JK863" s="44"/>
      <c r="JL863" s="44"/>
      <c r="JM863" s="44"/>
      <c r="JN863" s="44"/>
      <c r="JO863" s="44"/>
      <c r="JP863" s="44"/>
      <c r="JQ863" s="44"/>
      <c r="JR863" s="44"/>
      <c r="JS863" s="44"/>
      <c r="JT863" s="44"/>
      <c r="JU863" s="44"/>
      <c r="JV863" s="44"/>
      <c r="JW863" s="44"/>
      <c r="JX863" s="44"/>
      <c r="JY863" s="44"/>
      <c r="JZ863" s="44"/>
      <c r="KA863" s="44"/>
      <c r="KB863" s="44"/>
      <c r="KC863" s="44"/>
      <c r="KD863" s="44"/>
      <c r="KE863" s="44"/>
      <c r="KF863" s="44"/>
      <c r="KG863" s="44"/>
      <c r="KH863" s="44"/>
      <c r="KI863" s="44"/>
      <c r="KJ863" s="44"/>
      <c r="KK863" s="44"/>
      <c r="KL863" s="44"/>
      <c r="KM863" s="44"/>
      <c r="KN863" s="44"/>
      <c r="KO863" s="44"/>
      <c r="KP863" s="44"/>
      <c r="KQ863" s="44"/>
      <c r="KR863" s="44"/>
      <c r="KS863" s="44"/>
      <c r="KT863" s="44"/>
      <c r="KU863" s="44"/>
      <c r="KV863" s="44"/>
      <c r="KW863" s="44"/>
      <c r="KX863" s="44"/>
      <c r="KY863" s="44"/>
      <c r="KZ863" s="44"/>
      <c r="LA863" s="44"/>
      <c r="LB863" s="44"/>
      <c r="LC863" s="44"/>
      <c r="LD863" s="44"/>
      <c r="LE863" s="44"/>
      <c r="LF863" s="44"/>
      <c r="LG863" s="44"/>
      <c r="LH863" s="44"/>
      <c r="LI863" s="44"/>
      <c r="LJ863" s="44"/>
      <c r="LK863" s="44"/>
      <c r="LL863" s="44"/>
      <c r="LM863" s="44"/>
      <c r="LN863" s="44"/>
      <c r="LO863" s="44"/>
      <c r="LP863" s="44"/>
      <c r="LQ863" s="44"/>
      <c r="LR863" s="44"/>
      <c r="LS863" s="44"/>
      <c r="LT863" s="44"/>
      <c r="LU863" s="44"/>
      <c r="LV863" s="44"/>
      <c r="LW863" s="44"/>
      <c r="LX863" s="44"/>
      <c r="LY863" s="44"/>
      <c r="LZ863" s="44"/>
      <c r="MA863" s="44"/>
      <c r="MB863" s="44"/>
      <c r="MC863" s="44"/>
      <c r="MD863" s="44"/>
      <c r="ME863" s="44"/>
      <c r="MF863" s="44"/>
      <c r="MG863" s="44"/>
      <c r="MH863" s="44"/>
      <c r="MI863" s="44"/>
      <c r="MJ863" s="44"/>
      <c r="MK863" s="44"/>
      <c r="ML863" s="44"/>
      <c r="MM863" s="44"/>
      <c r="MN863" s="44"/>
      <c r="MO863" s="44"/>
      <c r="MP863" s="44"/>
      <c r="MQ863" s="44"/>
      <c r="MR863" s="44"/>
      <c r="MS863" s="44"/>
      <c r="MT863" s="44"/>
      <c r="MU863" s="44"/>
      <c r="MV863" s="44"/>
      <c r="MW863" s="44"/>
      <c r="MX863" s="44"/>
      <c r="MY863" s="44"/>
      <c r="MZ863" s="44"/>
      <c r="NA863" s="44"/>
      <c r="NB863" s="44"/>
      <c r="NC863" s="44"/>
      <c r="ND863" s="44"/>
      <c r="NE863" s="44"/>
      <c r="NF863" s="44"/>
      <c r="NG863" s="44"/>
      <c r="NH863" s="44"/>
      <c r="NI863" s="44"/>
      <c r="NJ863" s="44"/>
      <c r="NK863" s="44"/>
      <c r="NL863" s="44"/>
      <c r="NM863" s="44"/>
      <c r="NN863" s="44"/>
      <c r="NO863" s="44"/>
      <c r="NP863" s="44"/>
      <c r="NQ863" s="44"/>
    </row>
    <row r="864" spans="1:381" s="60" customFormat="1" x14ac:dyDescent="0.2">
      <c r="A864" s="46">
        <v>864</v>
      </c>
      <c r="B864" s="47" t="s">
        <v>680</v>
      </c>
      <c r="C864" s="47" t="s">
        <v>40</v>
      </c>
      <c r="D864" s="59" t="s">
        <v>2593</v>
      </c>
      <c r="E864" s="66" t="s">
        <v>1867</v>
      </c>
      <c r="F864" s="44"/>
      <c r="G864" s="44"/>
      <c r="H864" s="44"/>
      <c r="I864" s="44"/>
      <c r="J864" s="44"/>
      <c r="K864" s="44"/>
      <c r="L864" s="44"/>
      <c r="M864" s="44"/>
      <c r="N864" s="44"/>
      <c r="O864" s="44"/>
      <c r="P864" s="44"/>
      <c r="Q864" s="44"/>
      <c r="R864" s="44"/>
      <c r="S864" s="44"/>
      <c r="T864" s="44"/>
      <c r="U864" s="44"/>
      <c r="V864" s="44"/>
      <c r="W864" s="44"/>
      <c r="X864" s="44"/>
      <c r="Y864" s="44"/>
      <c r="Z864" s="44"/>
      <c r="AA864" s="44"/>
      <c r="AB864" s="44"/>
      <c r="AC864" s="44"/>
      <c r="AD864" s="44"/>
      <c r="AE864" s="44"/>
      <c r="AF864" s="44"/>
      <c r="AG864" s="44"/>
      <c r="AH864" s="44"/>
      <c r="AI864" s="44"/>
      <c r="AJ864" s="44"/>
      <c r="AK864" s="44"/>
      <c r="AL864" s="44"/>
      <c r="AM864" s="44"/>
      <c r="AN864" s="44"/>
      <c r="AO864" s="44"/>
      <c r="AP864" s="44"/>
      <c r="AQ864" s="44"/>
      <c r="AR864" s="44"/>
      <c r="AS864" s="44"/>
      <c r="AT864" s="44"/>
      <c r="AU864" s="44"/>
      <c r="AV864" s="44"/>
      <c r="AW864" s="44"/>
      <c r="AX864" s="44"/>
      <c r="AY864" s="44"/>
      <c r="AZ864" s="44"/>
      <c r="BA864" s="44"/>
      <c r="BB864" s="44"/>
      <c r="BC864" s="44"/>
      <c r="BD864" s="44"/>
      <c r="BE864" s="44"/>
      <c r="BF864" s="44"/>
      <c r="BG864" s="44"/>
      <c r="BH864" s="44"/>
      <c r="BI864" s="44"/>
      <c r="BJ864" s="44"/>
      <c r="BK864" s="44"/>
      <c r="BL864" s="44"/>
      <c r="BM864" s="44"/>
      <c r="BN864" s="44"/>
      <c r="BO864" s="44"/>
      <c r="BP864" s="44"/>
      <c r="BQ864" s="44"/>
      <c r="BR864" s="44"/>
      <c r="BS864" s="44"/>
      <c r="BT864" s="44"/>
      <c r="BU864" s="44"/>
      <c r="BV864" s="44"/>
      <c r="BW864" s="44"/>
      <c r="BX864" s="44"/>
      <c r="BY864" s="44"/>
      <c r="BZ864" s="44"/>
      <c r="CA864" s="44"/>
      <c r="CB864" s="44"/>
      <c r="CC864" s="44"/>
      <c r="CD864" s="44"/>
      <c r="CE864" s="44"/>
      <c r="CF864" s="44"/>
      <c r="CG864" s="44"/>
      <c r="CH864" s="44"/>
      <c r="CI864" s="44"/>
      <c r="CJ864" s="44"/>
      <c r="CK864" s="44"/>
      <c r="CL864" s="44"/>
      <c r="CM864" s="44"/>
      <c r="CN864" s="44"/>
      <c r="CO864" s="44"/>
      <c r="CP864" s="44"/>
      <c r="CQ864" s="44"/>
      <c r="CR864" s="44"/>
      <c r="CS864" s="44"/>
      <c r="CT864" s="44"/>
      <c r="CU864" s="44"/>
      <c r="CV864" s="44"/>
      <c r="CW864" s="44"/>
      <c r="CX864" s="44"/>
      <c r="CY864" s="44"/>
      <c r="CZ864" s="44"/>
      <c r="DA864" s="44"/>
      <c r="DB864" s="44"/>
      <c r="DC864" s="44"/>
      <c r="DD864" s="44"/>
      <c r="DE864" s="44"/>
      <c r="DF864" s="44"/>
      <c r="DG864" s="44"/>
      <c r="DH864" s="44"/>
      <c r="DI864" s="44"/>
      <c r="DJ864" s="44"/>
      <c r="DK864" s="44"/>
      <c r="DL864" s="44"/>
      <c r="DM864" s="44"/>
      <c r="DN864" s="44"/>
      <c r="DO864" s="44"/>
      <c r="DP864" s="44"/>
      <c r="DQ864" s="44"/>
      <c r="DR864" s="44"/>
      <c r="DS864" s="44"/>
      <c r="DT864" s="44"/>
      <c r="DU864" s="44"/>
      <c r="DV864" s="44"/>
      <c r="DW864" s="44"/>
      <c r="DX864" s="44"/>
      <c r="DY864" s="44"/>
      <c r="DZ864" s="44"/>
      <c r="EA864" s="44"/>
      <c r="EB864" s="44"/>
      <c r="EC864" s="44"/>
      <c r="ED864" s="44"/>
      <c r="EE864" s="44"/>
      <c r="EF864" s="44"/>
      <c r="EG864" s="44"/>
      <c r="EH864" s="44"/>
      <c r="EI864" s="44"/>
      <c r="EJ864" s="44"/>
      <c r="EK864" s="44"/>
      <c r="EL864" s="44"/>
      <c r="EM864" s="44"/>
      <c r="EN864" s="44"/>
      <c r="EO864" s="44"/>
      <c r="EP864" s="44"/>
      <c r="EQ864" s="44"/>
      <c r="ER864" s="44"/>
      <c r="ES864" s="44"/>
      <c r="ET864" s="44"/>
      <c r="EU864" s="44"/>
      <c r="EV864" s="44"/>
      <c r="EW864" s="44"/>
      <c r="EX864" s="44"/>
      <c r="EY864" s="44"/>
      <c r="EZ864" s="44"/>
      <c r="FA864" s="44"/>
      <c r="FB864" s="44"/>
      <c r="FC864" s="44"/>
      <c r="FD864" s="44"/>
      <c r="FE864" s="44"/>
      <c r="FF864" s="44"/>
      <c r="FG864" s="44"/>
      <c r="FH864" s="44"/>
      <c r="FI864" s="44"/>
      <c r="FJ864" s="44"/>
      <c r="FK864" s="44"/>
      <c r="FL864" s="44"/>
      <c r="FM864" s="44"/>
      <c r="FN864" s="44"/>
      <c r="FO864" s="44"/>
      <c r="FP864" s="44"/>
      <c r="FQ864" s="44"/>
      <c r="FR864" s="44"/>
      <c r="FS864" s="44"/>
      <c r="FT864" s="44"/>
      <c r="FU864" s="44"/>
      <c r="FV864" s="44"/>
      <c r="FW864" s="44"/>
      <c r="FX864" s="44"/>
      <c r="FY864" s="44"/>
      <c r="FZ864" s="44"/>
      <c r="GA864" s="44"/>
      <c r="GB864" s="44"/>
      <c r="GC864" s="44"/>
      <c r="GD864" s="44"/>
      <c r="GE864" s="44"/>
      <c r="GF864" s="44"/>
      <c r="GG864" s="44"/>
      <c r="GH864" s="44"/>
      <c r="GI864" s="44"/>
      <c r="GJ864" s="44"/>
      <c r="GK864" s="44"/>
      <c r="GL864" s="44"/>
      <c r="GM864" s="44"/>
      <c r="GN864" s="44"/>
      <c r="GO864" s="44"/>
      <c r="GP864" s="44"/>
      <c r="GQ864" s="44"/>
      <c r="GR864" s="44"/>
      <c r="GS864" s="44"/>
      <c r="GT864" s="44"/>
      <c r="GU864" s="44"/>
      <c r="GV864" s="44"/>
      <c r="GW864" s="44"/>
      <c r="GX864" s="44"/>
      <c r="GY864" s="44"/>
      <c r="GZ864" s="44"/>
      <c r="HA864" s="44"/>
      <c r="HB864" s="44"/>
      <c r="HC864" s="44"/>
      <c r="HD864" s="44"/>
      <c r="HE864" s="44"/>
      <c r="HF864" s="44"/>
      <c r="HG864" s="44"/>
      <c r="HH864" s="44"/>
      <c r="HI864" s="44"/>
      <c r="HJ864" s="44"/>
      <c r="HK864" s="44"/>
      <c r="HL864" s="44"/>
      <c r="HM864" s="44"/>
      <c r="HN864" s="44"/>
      <c r="HO864" s="44"/>
      <c r="HP864" s="44"/>
      <c r="HQ864" s="44"/>
      <c r="HR864" s="44"/>
      <c r="HS864" s="44"/>
      <c r="HT864" s="44"/>
      <c r="HU864" s="44"/>
      <c r="HV864" s="44"/>
      <c r="HW864" s="44"/>
      <c r="HX864" s="44"/>
      <c r="HY864" s="44"/>
      <c r="HZ864" s="44"/>
      <c r="IA864" s="44"/>
      <c r="IB864" s="44"/>
      <c r="IC864" s="44"/>
      <c r="ID864" s="44"/>
      <c r="IE864" s="44"/>
      <c r="IF864" s="44"/>
      <c r="IG864" s="44"/>
      <c r="IH864" s="44"/>
      <c r="II864" s="44"/>
      <c r="IJ864" s="44"/>
      <c r="IK864" s="44"/>
      <c r="IL864" s="44"/>
      <c r="IM864" s="44"/>
      <c r="IN864" s="44"/>
      <c r="IO864" s="44"/>
      <c r="IP864" s="44"/>
      <c r="IQ864" s="44"/>
      <c r="IR864" s="44"/>
      <c r="IS864" s="44"/>
      <c r="IT864" s="44"/>
      <c r="IU864" s="44"/>
      <c r="IV864" s="44"/>
      <c r="IW864" s="44"/>
      <c r="IX864" s="44"/>
      <c r="IY864" s="44"/>
      <c r="IZ864" s="44"/>
      <c r="JA864" s="44"/>
      <c r="JB864" s="44"/>
      <c r="JC864" s="44"/>
      <c r="JD864" s="44"/>
      <c r="JE864" s="44"/>
      <c r="JF864" s="44"/>
      <c r="JG864" s="44"/>
      <c r="JH864" s="44"/>
      <c r="JI864" s="44"/>
      <c r="JJ864" s="44"/>
      <c r="JK864" s="44"/>
      <c r="JL864" s="44"/>
      <c r="JM864" s="44"/>
      <c r="JN864" s="44"/>
      <c r="JO864" s="44"/>
      <c r="JP864" s="44"/>
      <c r="JQ864" s="44"/>
      <c r="JR864" s="44"/>
      <c r="JS864" s="44"/>
      <c r="JT864" s="44"/>
      <c r="JU864" s="44"/>
      <c r="JV864" s="44"/>
      <c r="JW864" s="44"/>
      <c r="JX864" s="44"/>
      <c r="JY864" s="44"/>
      <c r="JZ864" s="44"/>
      <c r="KA864" s="44"/>
      <c r="KB864" s="44"/>
      <c r="KC864" s="44"/>
      <c r="KD864" s="44"/>
      <c r="KE864" s="44"/>
      <c r="KF864" s="44"/>
      <c r="KG864" s="44"/>
      <c r="KH864" s="44"/>
      <c r="KI864" s="44"/>
      <c r="KJ864" s="44"/>
      <c r="KK864" s="44"/>
      <c r="KL864" s="44"/>
      <c r="KM864" s="44"/>
      <c r="KN864" s="44"/>
      <c r="KO864" s="44"/>
      <c r="KP864" s="44"/>
      <c r="KQ864" s="44"/>
      <c r="KR864" s="44"/>
      <c r="KS864" s="44"/>
      <c r="KT864" s="44"/>
      <c r="KU864" s="44"/>
      <c r="KV864" s="44"/>
      <c r="KW864" s="44"/>
      <c r="KX864" s="44"/>
      <c r="KY864" s="44"/>
      <c r="KZ864" s="44"/>
      <c r="LA864" s="44"/>
      <c r="LB864" s="44"/>
      <c r="LC864" s="44"/>
      <c r="LD864" s="44"/>
      <c r="LE864" s="44"/>
      <c r="LF864" s="44"/>
      <c r="LG864" s="44"/>
      <c r="LH864" s="44"/>
      <c r="LI864" s="44"/>
      <c r="LJ864" s="44"/>
      <c r="LK864" s="44"/>
      <c r="LL864" s="44"/>
      <c r="LM864" s="44"/>
      <c r="LN864" s="44"/>
      <c r="LO864" s="44"/>
      <c r="LP864" s="44"/>
      <c r="LQ864" s="44"/>
      <c r="LR864" s="44"/>
      <c r="LS864" s="44"/>
      <c r="LT864" s="44"/>
      <c r="LU864" s="44"/>
      <c r="LV864" s="44"/>
      <c r="LW864" s="44"/>
      <c r="LX864" s="44"/>
      <c r="LY864" s="44"/>
      <c r="LZ864" s="44"/>
      <c r="MA864" s="44"/>
      <c r="MB864" s="44"/>
      <c r="MC864" s="44"/>
      <c r="MD864" s="44"/>
      <c r="ME864" s="44"/>
      <c r="MF864" s="44"/>
      <c r="MG864" s="44"/>
      <c r="MH864" s="44"/>
      <c r="MI864" s="44"/>
      <c r="MJ864" s="44"/>
      <c r="MK864" s="44"/>
      <c r="ML864" s="44"/>
      <c r="MM864" s="44"/>
      <c r="MN864" s="44"/>
      <c r="MO864" s="44"/>
      <c r="MP864" s="44"/>
      <c r="MQ864" s="44"/>
      <c r="MR864" s="44"/>
      <c r="MS864" s="44"/>
      <c r="MT864" s="44"/>
      <c r="MU864" s="44"/>
      <c r="MV864" s="44"/>
      <c r="MW864" s="44"/>
      <c r="MX864" s="44"/>
      <c r="MY864" s="44"/>
      <c r="MZ864" s="44"/>
      <c r="NA864" s="44"/>
      <c r="NB864" s="44"/>
      <c r="NC864" s="44"/>
      <c r="ND864" s="44"/>
      <c r="NE864" s="44"/>
      <c r="NF864" s="44"/>
      <c r="NG864" s="44"/>
      <c r="NH864" s="44"/>
      <c r="NI864" s="44"/>
      <c r="NJ864" s="44"/>
      <c r="NK864" s="44"/>
      <c r="NL864" s="44"/>
      <c r="NM864" s="44"/>
      <c r="NN864" s="44"/>
      <c r="NO864" s="44"/>
      <c r="NP864" s="44"/>
      <c r="NQ864" s="44"/>
    </row>
    <row r="865" spans="1:381" s="60" customFormat="1" x14ac:dyDescent="0.2">
      <c r="A865" s="46">
        <v>865</v>
      </c>
      <c r="B865" s="47" t="s">
        <v>681</v>
      </c>
      <c r="C865" s="47" t="s">
        <v>40</v>
      </c>
      <c r="D865" s="59" t="s">
        <v>2593</v>
      </c>
      <c r="E865" s="66" t="s">
        <v>2100</v>
      </c>
      <c r="F865" s="44"/>
      <c r="G865" s="44"/>
      <c r="H865" s="44"/>
      <c r="I865" s="44"/>
      <c r="J865" s="44"/>
      <c r="K865" s="44"/>
      <c r="L865" s="44"/>
      <c r="M865" s="44"/>
      <c r="N865" s="44"/>
      <c r="O865" s="44"/>
      <c r="P865" s="44"/>
      <c r="Q865" s="44"/>
      <c r="R865" s="44"/>
      <c r="S865" s="44"/>
      <c r="T865" s="44"/>
      <c r="U865" s="44"/>
      <c r="V865" s="44"/>
      <c r="W865" s="44"/>
      <c r="X865" s="44"/>
      <c r="Y865" s="44"/>
      <c r="Z865" s="44"/>
      <c r="AA865" s="44"/>
      <c r="AB865" s="44"/>
      <c r="AC865" s="44"/>
      <c r="AD865" s="44"/>
      <c r="AE865" s="44"/>
      <c r="AF865" s="44"/>
      <c r="AG865" s="44"/>
      <c r="AH865" s="44"/>
      <c r="AI865" s="44"/>
      <c r="AJ865" s="44"/>
      <c r="AK865" s="44"/>
      <c r="AL865" s="44"/>
      <c r="AM865" s="44"/>
      <c r="AN865" s="44"/>
      <c r="AO865" s="44"/>
      <c r="AP865" s="44"/>
      <c r="AQ865" s="44"/>
      <c r="AR865" s="44"/>
      <c r="AS865" s="44"/>
      <c r="AT865" s="44"/>
      <c r="AU865" s="44"/>
      <c r="AV865" s="44"/>
      <c r="AW865" s="44"/>
      <c r="AX865" s="44"/>
      <c r="AY865" s="44"/>
      <c r="AZ865" s="44"/>
      <c r="BA865" s="44"/>
      <c r="BB865" s="44"/>
      <c r="BC865" s="44"/>
      <c r="BD865" s="44"/>
      <c r="BE865" s="44"/>
      <c r="BF865" s="44"/>
      <c r="BG865" s="44"/>
      <c r="BH865" s="44"/>
      <c r="BI865" s="44"/>
      <c r="BJ865" s="44"/>
      <c r="BK865" s="44"/>
      <c r="BL865" s="44"/>
      <c r="BM865" s="44"/>
      <c r="BN865" s="44"/>
      <c r="BO865" s="44"/>
      <c r="BP865" s="44"/>
      <c r="BQ865" s="44"/>
      <c r="BR865" s="44"/>
      <c r="BS865" s="44"/>
      <c r="BT865" s="44"/>
      <c r="BU865" s="44"/>
      <c r="BV865" s="44"/>
      <c r="BW865" s="44"/>
      <c r="BX865" s="44"/>
      <c r="BY865" s="44"/>
      <c r="BZ865" s="44"/>
      <c r="CA865" s="44"/>
      <c r="CB865" s="44"/>
      <c r="CC865" s="44"/>
      <c r="CD865" s="44"/>
      <c r="CE865" s="44"/>
      <c r="CF865" s="44"/>
      <c r="CG865" s="44"/>
      <c r="CH865" s="44"/>
      <c r="CI865" s="44"/>
      <c r="CJ865" s="44"/>
      <c r="CK865" s="44"/>
      <c r="CL865" s="44"/>
      <c r="CM865" s="44"/>
      <c r="CN865" s="44"/>
      <c r="CO865" s="44"/>
      <c r="CP865" s="44"/>
      <c r="CQ865" s="44"/>
      <c r="CR865" s="44"/>
      <c r="CS865" s="44"/>
      <c r="CT865" s="44"/>
      <c r="CU865" s="44"/>
      <c r="CV865" s="44"/>
      <c r="CW865" s="44"/>
      <c r="CX865" s="44"/>
      <c r="CY865" s="44"/>
      <c r="CZ865" s="44"/>
      <c r="DA865" s="44"/>
      <c r="DB865" s="44"/>
      <c r="DC865" s="44"/>
      <c r="DD865" s="44"/>
      <c r="DE865" s="44"/>
      <c r="DF865" s="44"/>
      <c r="DG865" s="44"/>
      <c r="DH865" s="44"/>
      <c r="DI865" s="44"/>
      <c r="DJ865" s="44"/>
      <c r="DK865" s="44"/>
      <c r="DL865" s="44"/>
      <c r="DM865" s="44"/>
      <c r="DN865" s="44"/>
      <c r="DO865" s="44"/>
      <c r="DP865" s="44"/>
      <c r="DQ865" s="44"/>
      <c r="DR865" s="44"/>
      <c r="DS865" s="44"/>
      <c r="DT865" s="44"/>
      <c r="DU865" s="44"/>
      <c r="DV865" s="44"/>
      <c r="DW865" s="44"/>
      <c r="DX865" s="44"/>
      <c r="DY865" s="44"/>
      <c r="DZ865" s="44"/>
      <c r="EA865" s="44"/>
      <c r="EB865" s="44"/>
      <c r="EC865" s="44"/>
      <c r="ED865" s="44"/>
      <c r="EE865" s="44"/>
      <c r="EF865" s="44"/>
      <c r="EG865" s="44"/>
      <c r="EH865" s="44"/>
      <c r="EI865" s="44"/>
      <c r="EJ865" s="44"/>
      <c r="EK865" s="44"/>
      <c r="EL865" s="44"/>
      <c r="EM865" s="44"/>
      <c r="EN865" s="44"/>
      <c r="EO865" s="44"/>
      <c r="EP865" s="44"/>
      <c r="EQ865" s="44"/>
      <c r="ER865" s="44"/>
      <c r="ES865" s="44"/>
      <c r="ET865" s="44"/>
      <c r="EU865" s="44"/>
      <c r="EV865" s="44"/>
      <c r="EW865" s="44"/>
      <c r="EX865" s="44"/>
      <c r="EY865" s="44"/>
      <c r="EZ865" s="44"/>
      <c r="FA865" s="44"/>
      <c r="FB865" s="44"/>
      <c r="FC865" s="44"/>
      <c r="FD865" s="44"/>
      <c r="FE865" s="44"/>
      <c r="FF865" s="44"/>
      <c r="FG865" s="44"/>
      <c r="FH865" s="44"/>
      <c r="FI865" s="44"/>
      <c r="FJ865" s="44"/>
      <c r="FK865" s="44"/>
      <c r="FL865" s="44"/>
      <c r="FM865" s="44"/>
      <c r="FN865" s="44"/>
      <c r="FO865" s="44"/>
      <c r="FP865" s="44"/>
      <c r="FQ865" s="44"/>
      <c r="FR865" s="44"/>
      <c r="FS865" s="44"/>
      <c r="FT865" s="44"/>
      <c r="FU865" s="44"/>
      <c r="FV865" s="44"/>
      <c r="FW865" s="44"/>
      <c r="FX865" s="44"/>
      <c r="FY865" s="44"/>
      <c r="FZ865" s="44"/>
      <c r="GA865" s="44"/>
      <c r="GB865" s="44"/>
      <c r="GC865" s="44"/>
      <c r="GD865" s="44"/>
      <c r="GE865" s="44"/>
      <c r="GF865" s="44"/>
      <c r="GG865" s="44"/>
      <c r="GH865" s="44"/>
      <c r="GI865" s="44"/>
      <c r="GJ865" s="44"/>
      <c r="GK865" s="44"/>
      <c r="GL865" s="44"/>
      <c r="GM865" s="44"/>
      <c r="GN865" s="44"/>
      <c r="GO865" s="44"/>
      <c r="GP865" s="44"/>
      <c r="GQ865" s="44"/>
      <c r="GR865" s="44"/>
      <c r="GS865" s="44"/>
      <c r="GT865" s="44"/>
      <c r="GU865" s="44"/>
      <c r="GV865" s="44"/>
      <c r="GW865" s="44"/>
      <c r="GX865" s="44"/>
      <c r="GY865" s="44"/>
      <c r="GZ865" s="44"/>
      <c r="HA865" s="44"/>
      <c r="HB865" s="44"/>
      <c r="HC865" s="44"/>
      <c r="HD865" s="44"/>
      <c r="HE865" s="44"/>
      <c r="HF865" s="44"/>
      <c r="HG865" s="44"/>
      <c r="HH865" s="44"/>
      <c r="HI865" s="44"/>
      <c r="HJ865" s="44"/>
      <c r="HK865" s="44"/>
      <c r="HL865" s="44"/>
      <c r="HM865" s="44"/>
      <c r="HN865" s="44"/>
      <c r="HO865" s="44"/>
      <c r="HP865" s="44"/>
      <c r="HQ865" s="44"/>
      <c r="HR865" s="44"/>
      <c r="HS865" s="44"/>
      <c r="HT865" s="44"/>
      <c r="HU865" s="44"/>
      <c r="HV865" s="44"/>
      <c r="HW865" s="44"/>
      <c r="HX865" s="44"/>
      <c r="HY865" s="44"/>
      <c r="HZ865" s="44"/>
      <c r="IA865" s="44"/>
      <c r="IB865" s="44"/>
      <c r="IC865" s="44"/>
      <c r="ID865" s="44"/>
      <c r="IE865" s="44"/>
      <c r="IF865" s="44"/>
      <c r="IG865" s="44"/>
      <c r="IH865" s="44"/>
      <c r="II865" s="44"/>
      <c r="IJ865" s="44"/>
      <c r="IK865" s="44"/>
      <c r="IL865" s="44"/>
      <c r="IM865" s="44"/>
      <c r="IN865" s="44"/>
      <c r="IO865" s="44"/>
      <c r="IP865" s="44"/>
      <c r="IQ865" s="44"/>
      <c r="IR865" s="44"/>
      <c r="IS865" s="44"/>
      <c r="IT865" s="44"/>
      <c r="IU865" s="44"/>
      <c r="IV865" s="44"/>
      <c r="IW865" s="44"/>
      <c r="IX865" s="44"/>
      <c r="IY865" s="44"/>
      <c r="IZ865" s="44"/>
      <c r="JA865" s="44"/>
      <c r="JB865" s="44"/>
      <c r="JC865" s="44"/>
      <c r="JD865" s="44"/>
      <c r="JE865" s="44"/>
      <c r="JF865" s="44"/>
      <c r="JG865" s="44"/>
      <c r="JH865" s="44"/>
      <c r="JI865" s="44"/>
      <c r="JJ865" s="44"/>
      <c r="JK865" s="44"/>
      <c r="JL865" s="44"/>
      <c r="JM865" s="44"/>
      <c r="JN865" s="44"/>
      <c r="JO865" s="44"/>
      <c r="JP865" s="44"/>
      <c r="JQ865" s="44"/>
      <c r="JR865" s="44"/>
      <c r="JS865" s="44"/>
      <c r="JT865" s="44"/>
      <c r="JU865" s="44"/>
      <c r="JV865" s="44"/>
      <c r="JW865" s="44"/>
      <c r="JX865" s="44"/>
      <c r="JY865" s="44"/>
      <c r="JZ865" s="44"/>
      <c r="KA865" s="44"/>
      <c r="KB865" s="44"/>
      <c r="KC865" s="44"/>
      <c r="KD865" s="44"/>
      <c r="KE865" s="44"/>
      <c r="KF865" s="44"/>
      <c r="KG865" s="44"/>
      <c r="KH865" s="44"/>
      <c r="KI865" s="44"/>
      <c r="KJ865" s="44"/>
      <c r="KK865" s="44"/>
      <c r="KL865" s="44"/>
      <c r="KM865" s="44"/>
      <c r="KN865" s="44"/>
      <c r="KO865" s="44"/>
      <c r="KP865" s="44"/>
      <c r="KQ865" s="44"/>
      <c r="KR865" s="44"/>
      <c r="KS865" s="44"/>
      <c r="KT865" s="44"/>
      <c r="KU865" s="44"/>
      <c r="KV865" s="44"/>
      <c r="KW865" s="44"/>
      <c r="KX865" s="44"/>
      <c r="KY865" s="44"/>
      <c r="KZ865" s="44"/>
      <c r="LA865" s="44"/>
      <c r="LB865" s="44"/>
      <c r="LC865" s="44"/>
      <c r="LD865" s="44"/>
      <c r="LE865" s="44"/>
      <c r="LF865" s="44"/>
      <c r="LG865" s="44"/>
      <c r="LH865" s="44"/>
      <c r="LI865" s="44"/>
      <c r="LJ865" s="44"/>
      <c r="LK865" s="44"/>
      <c r="LL865" s="44"/>
      <c r="LM865" s="44"/>
      <c r="LN865" s="44"/>
      <c r="LO865" s="44"/>
      <c r="LP865" s="44"/>
      <c r="LQ865" s="44"/>
      <c r="LR865" s="44"/>
      <c r="LS865" s="44"/>
      <c r="LT865" s="44"/>
      <c r="LU865" s="44"/>
      <c r="LV865" s="44"/>
      <c r="LW865" s="44"/>
      <c r="LX865" s="44"/>
      <c r="LY865" s="44"/>
      <c r="LZ865" s="44"/>
      <c r="MA865" s="44"/>
      <c r="MB865" s="44"/>
      <c r="MC865" s="44"/>
      <c r="MD865" s="44"/>
      <c r="ME865" s="44"/>
      <c r="MF865" s="44"/>
      <c r="MG865" s="44"/>
      <c r="MH865" s="44"/>
      <c r="MI865" s="44"/>
      <c r="MJ865" s="44"/>
      <c r="MK865" s="44"/>
      <c r="ML865" s="44"/>
      <c r="MM865" s="44"/>
      <c r="MN865" s="44"/>
      <c r="MO865" s="44"/>
      <c r="MP865" s="44"/>
      <c r="MQ865" s="44"/>
      <c r="MR865" s="44"/>
      <c r="MS865" s="44"/>
      <c r="MT865" s="44"/>
      <c r="MU865" s="44"/>
      <c r="MV865" s="44"/>
      <c r="MW865" s="44"/>
      <c r="MX865" s="44"/>
      <c r="MY865" s="44"/>
      <c r="MZ865" s="44"/>
      <c r="NA865" s="44"/>
      <c r="NB865" s="44"/>
      <c r="NC865" s="44"/>
      <c r="ND865" s="44"/>
      <c r="NE865" s="44"/>
      <c r="NF865" s="44"/>
      <c r="NG865" s="44"/>
      <c r="NH865" s="44"/>
      <c r="NI865" s="44"/>
      <c r="NJ865" s="44"/>
      <c r="NK865" s="44"/>
      <c r="NL865" s="44"/>
      <c r="NM865" s="44"/>
      <c r="NN865" s="44"/>
      <c r="NO865" s="44"/>
      <c r="NP865" s="44"/>
      <c r="NQ865" s="44"/>
    </row>
    <row r="866" spans="1:381" s="60" customFormat="1" x14ac:dyDescent="0.2">
      <c r="A866" s="46">
        <v>866</v>
      </c>
      <c r="B866" s="47" t="s">
        <v>682</v>
      </c>
      <c r="C866" s="47" t="s">
        <v>40</v>
      </c>
      <c r="D866" s="59" t="s">
        <v>2593</v>
      </c>
      <c r="E866" s="66" t="s">
        <v>2219</v>
      </c>
      <c r="F866" s="44"/>
      <c r="G866" s="44"/>
      <c r="H866" s="44"/>
      <c r="I866" s="44"/>
      <c r="J866" s="44"/>
      <c r="K866" s="44"/>
      <c r="L866" s="44"/>
      <c r="M866" s="44"/>
      <c r="N866" s="44"/>
      <c r="O866" s="44"/>
      <c r="P866" s="44"/>
      <c r="Q866" s="44"/>
      <c r="R866" s="44"/>
      <c r="S866" s="44"/>
      <c r="T866" s="44"/>
      <c r="U866" s="44"/>
      <c r="V866" s="44"/>
      <c r="W866" s="44"/>
      <c r="X866" s="44"/>
      <c r="Y866" s="44"/>
      <c r="Z866" s="44"/>
      <c r="AA866" s="44"/>
      <c r="AB866" s="44"/>
      <c r="AC866" s="44"/>
      <c r="AD866" s="44"/>
      <c r="AE866" s="44"/>
      <c r="AF866" s="44"/>
      <c r="AG866" s="44"/>
      <c r="AH866" s="44"/>
      <c r="AI866" s="44"/>
      <c r="AJ866" s="44"/>
      <c r="AK866" s="44"/>
      <c r="AL866" s="44"/>
      <c r="AM866" s="44"/>
      <c r="AN866" s="44"/>
      <c r="AO866" s="44"/>
      <c r="AP866" s="44"/>
      <c r="AQ866" s="44"/>
      <c r="AR866" s="44"/>
      <c r="AS866" s="44"/>
      <c r="AT866" s="44"/>
      <c r="AU866" s="44"/>
      <c r="AV866" s="44"/>
      <c r="AW866" s="44"/>
      <c r="AX866" s="44"/>
      <c r="AY866" s="44"/>
      <c r="AZ866" s="44"/>
      <c r="BA866" s="44"/>
      <c r="BB866" s="44"/>
      <c r="BC866" s="44"/>
      <c r="BD866" s="44"/>
      <c r="BE866" s="44"/>
      <c r="BF866" s="44"/>
      <c r="BG866" s="44"/>
      <c r="BH866" s="44"/>
      <c r="BI866" s="44"/>
      <c r="BJ866" s="44"/>
      <c r="BK866" s="44"/>
      <c r="BL866" s="44"/>
      <c r="BM866" s="44"/>
      <c r="BN866" s="44"/>
      <c r="BO866" s="44"/>
      <c r="BP866" s="44"/>
      <c r="BQ866" s="44"/>
      <c r="BR866" s="44"/>
      <c r="BS866" s="44"/>
      <c r="BT866" s="44"/>
      <c r="BU866" s="44"/>
      <c r="BV866" s="44"/>
      <c r="BW866" s="44"/>
      <c r="BX866" s="44"/>
      <c r="BY866" s="44"/>
      <c r="BZ866" s="44"/>
      <c r="CA866" s="44"/>
      <c r="CB866" s="44"/>
      <c r="CC866" s="44"/>
      <c r="CD866" s="44"/>
      <c r="CE866" s="44"/>
      <c r="CF866" s="44"/>
      <c r="CG866" s="44"/>
      <c r="CH866" s="44"/>
      <c r="CI866" s="44"/>
      <c r="CJ866" s="44"/>
      <c r="CK866" s="44"/>
      <c r="CL866" s="44"/>
      <c r="CM866" s="44"/>
      <c r="CN866" s="44"/>
      <c r="CO866" s="44"/>
      <c r="CP866" s="44"/>
      <c r="CQ866" s="44"/>
      <c r="CR866" s="44"/>
      <c r="CS866" s="44"/>
      <c r="CT866" s="44"/>
      <c r="CU866" s="44"/>
      <c r="CV866" s="44"/>
      <c r="CW866" s="44"/>
      <c r="CX866" s="44"/>
      <c r="CY866" s="44"/>
      <c r="CZ866" s="44"/>
      <c r="DA866" s="44"/>
      <c r="DB866" s="44"/>
      <c r="DC866" s="44"/>
      <c r="DD866" s="44"/>
      <c r="DE866" s="44"/>
      <c r="DF866" s="44"/>
      <c r="DG866" s="44"/>
      <c r="DH866" s="44"/>
      <c r="DI866" s="44"/>
      <c r="DJ866" s="44"/>
      <c r="DK866" s="44"/>
      <c r="DL866" s="44"/>
      <c r="DM866" s="44"/>
      <c r="DN866" s="44"/>
      <c r="DO866" s="44"/>
      <c r="DP866" s="44"/>
      <c r="DQ866" s="44"/>
      <c r="DR866" s="44"/>
      <c r="DS866" s="44"/>
      <c r="DT866" s="44"/>
      <c r="DU866" s="44"/>
      <c r="DV866" s="44"/>
      <c r="DW866" s="44"/>
      <c r="DX866" s="44"/>
      <c r="DY866" s="44"/>
      <c r="DZ866" s="44"/>
      <c r="EA866" s="44"/>
      <c r="EB866" s="44"/>
      <c r="EC866" s="44"/>
      <c r="ED866" s="44"/>
      <c r="EE866" s="44"/>
      <c r="EF866" s="44"/>
      <c r="EG866" s="44"/>
      <c r="EH866" s="44"/>
      <c r="EI866" s="44"/>
      <c r="EJ866" s="44"/>
      <c r="EK866" s="44"/>
      <c r="EL866" s="44"/>
      <c r="EM866" s="44"/>
      <c r="EN866" s="44"/>
      <c r="EO866" s="44"/>
      <c r="EP866" s="44"/>
      <c r="EQ866" s="44"/>
      <c r="ER866" s="44"/>
      <c r="ES866" s="44"/>
      <c r="ET866" s="44"/>
      <c r="EU866" s="44"/>
      <c r="EV866" s="44"/>
      <c r="EW866" s="44"/>
      <c r="EX866" s="44"/>
      <c r="EY866" s="44"/>
      <c r="EZ866" s="44"/>
      <c r="FA866" s="44"/>
      <c r="FB866" s="44"/>
      <c r="FC866" s="44"/>
      <c r="FD866" s="44"/>
      <c r="FE866" s="44"/>
      <c r="FF866" s="44"/>
      <c r="FG866" s="44"/>
      <c r="FH866" s="44"/>
      <c r="FI866" s="44"/>
      <c r="FJ866" s="44"/>
      <c r="FK866" s="44"/>
      <c r="FL866" s="44"/>
      <c r="FM866" s="44"/>
      <c r="FN866" s="44"/>
      <c r="FO866" s="44"/>
      <c r="FP866" s="44"/>
      <c r="FQ866" s="44"/>
      <c r="FR866" s="44"/>
      <c r="FS866" s="44"/>
      <c r="FT866" s="44"/>
      <c r="FU866" s="44"/>
      <c r="FV866" s="44"/>
      <c r="FW866" s="44"/>
      <c r="FX866" s="44"/>
      <c r="FY866" s="44"/>
      <c r="FZ866" s="44"/>
      <c r="GA866" s="44"/>
      <c r="GB866" s="44"/>
      <c r="GC866" s="44"/>
      <c r="GD866" s="44"/>
      <c r="GE866" s="44"/>
      <c r="GF866" s="44"/>
      <c r="GG866" s="44"/>
      <c r="GH866" s="44"/>
      <c r="GI866" s="44"/>
      <c r="GJ866" s="44"/>
      <c r="GK866" s="44"/>
      <c r="GL866" s="44"/>
      <c r="GM866" s="44"/>
      <c r="GN866" s="44"/>
      <c r="GO866" s="44"/>
      <c r="GP866" s="44"/>
      <c r="GQ866" s="44"/>
      <c r="GR866" s="44"/>
      <c r="GS866" s="44"/>
      <c r="GT866" s="44"/>
      <c r="GU866" s="44"/>
      <c r="GV866" s="44"/>
      <c r="GW866" s="44"/>
      <c r="GX866" s="44"/>
      <c r="GY866" s="44"/>
      <c r="GZ866" s="44"/>
      <c r="HA866" s="44"/>
      <c r="HB866" s="44"/>
      <c r="HC866" s="44"/>
      <c r="HD866" s="44"/>
      <c r="HE866" s="44"/>
      <c r="HF866" s="44"/>
      <c r="HG866" s="44"/>
      <c r="HH866" s="44"/>
      <c r="HI866" s="44"/>
      <c r="HJ866" s="44"/>
      <c r="HK866" s="44"/>
      <c r="HL866" s="44"/>
      <c r="HM866" s="44"/>
      <c r="HN866" s="44"/>
      <c r="HO866" s="44"/>
      <c r="HP866" s="44"/>
      <c r="HQ866" s="44"/>
      <c r="HR866" s="44"/>
      <c r="HS866" s="44"/>
      <c r="HT866" s="44"/>
      <c r="HU866" s="44"/>
      <c r="HV866" s="44"/>
      <c r="HW866" s="44"/>
      <c r="HX866" s="44"/>
      <c r="HY866" s="44"/>
      <c r="HZ866" s="44"/>
      <c r="IA866" s="44"/>
      <c r="IB866" s="44"/>
      <c r="IC866" s="44"/>
      <c r="ID866" s="44"/>
      <c r="IE866" s="44"/>
      <c r="IF866" s="44"/>
      <c r="IG866" s="44"/>
      <c r="IH866" s="44"/>
      <c r="II866" s="44"/>
      <c r="IJ866" s="44"/>
      <c r="IK866" s="44"/>
      <c r="IL866" s="44"/>
      <c r="IM866" s="44"/>
      <c r="IN866" s="44"/>
      <c r="IO866" s="44"/>
      <c r="IP866" s="44"/>
      <c r="IQ866" s="44"/>
      <c r="IR866" s="44"/>
      <c r="IS866" s="44"/>
      <c r="IT866" s="44"/>
      <c r="IU866" s="44"/>
      <c r="IV866" s="44"/>
      <c r="IW866" s="44"/>
      <c r="IX866" s="44"/>
      <c r="IY866" s="44"/>
      <c r="IZ866" s="44"/>
      <c r="JA866" s="44"/>
      <c r="JB866" s="44"/>
      <c r="JC866" s="44"/>
      <c r="JD866" s="44"/>
      <c r="JE866" s="44"/>
      <c r="JF866" s="44"/>
      <c r="JG866" s="44"/>
      <c r="JH866" s="44"/>
      <c r="JI866" s="44"/>
      <c r="JJ866" s="44"/>
      <c r="JK866" s="44"/>
      <c r="JL866" s="44"/>
      <c r="JM866" s="44"/>
      <c r="JN866" s="44"/>
      <c r="JO866" s="44"/>
      <c r="JP866" s="44"/>
      <c r="JQ866" s="44"/>
      <c r="JR866" s="44"/>
      <c r="JS866" s="44"/>
      <c r="JT866" s="44"/>
      <c r="JU866" s="44"/>
      <c r="JV866" s="44"/>
      <c r="JW866" s="44"/>
      <c r="JX866" s="44"/>
      <c r="JY866" s="44"/>
      <c r="JZ866" s="44"/>
      <c r="KA866" s="44"/>
      <c r="KB866" s="44"/>
      <c r="KC866" s="44"/>
      <c r="KD866" s="44"/>
      <c r="KE866" s="44"/>
      <c r="KF866" s="44"/>
      <c r="KG866" s="44"/>
      <c r="KH866" s="44"/>
      <c r="KI866" s="44"/>
      <c r="KJ866" s="44"/>
      <c r="KK866" s="44"/>
      <c r="KL866" s="44"/>
      <c r="KM866" s="44"/>
      <c r="KN866" s="44"/>
      <c r="KO866" s="44"/>
      <c r="KP866" s="44"/>
      <c r="KQ866" s="44"/>
      <c r="KR866" s="44"/>
      <c r="KS866" s="44"/>
      <c r="KT866" s="44"/>
      <c r="KU866" s="44"/>
      <c r="KV866" s="44"/>
      <c r="KW866" s="44"/>
      <c r="KX866" s="44"/>
      <c r="KY866" s="44"/>
      <c r="KZ866" s="44"/>
      <c r="LA866" s="44"/>
      <c r="LB866" s="44"/>
      <c r="LC866" s="44"/>
      <c r="LD866" s="44"/>
      <c r="LE866" s="44"/>
      <c r="LF866" s="44"/>
      <c r="LG866" s="44"/>
      <c r="LH866" s="44"/>
      <c r="LI866" s="44"/>
      <c r="LJ866" s="44"/>
      <c r="LK866" s="44"/>
      <c r="LL866" s="44"/>
      <c r="LM866" s="44"/>
      <c r="LN866" s="44"/>
      <c r="LO866" s="44"/>
      <c r="LP866" s="44"/>
      <c r="LQ866" s="44"/>
      <c r="LR866" s="44"/>
      <c r="LS866" s="44"/>
      <c r="LT866" s="44"/>
      <c r="LU866" s="44"/>
      <c r="LV866" s="44"/>
      <c r="LW866" s="44"/>
      <c r="LX866" s="44"/>
      <c r="LY866" s="44"/>
      <c r="LZ866" s="44"/>
      <c r="MA866" s="44"/>
      <c r="MB866" s="44"/>
      <c r="MC866" s="44"/>
      <c r="MD866" s="44"/>
      <c r="ME866" s="44"/>
      <c r="MF866" s="44"/>
      <c r="MG866" s="44"/>
      <c r="MH866" s="44"/>
      <c r="MI866" s="44"/>
      <c r="MJ866" s="44"/>
      <c r="MK866" s="44"/>
      <c r="ML866" s="44"/>
      <c r="MM866" s="44"/>
      <c r="MN866" s="44"/>
      <c r="MO866" s="44"/>
      <c r="MP866" s="44"/>
      <c r="MQ866" s="44"/>
      <c r="MR866" s="44"/>
      <c r="MS866" s="44"/>
      <c r="MT866" s="44"/>
      <c r="MU866" s="44"/>
      <c r="MV866" s="44"/>
      <c r="MW866" s="44"/>
      <c r="MX866" s="44"/>
      <c r="MY866" s="44"/>
      <c r="MZ866" s="44"/>
      <c r="NA866" s="44"/>
      <c r="NB866" s="44"/>
      <c r="NC866" s="44"/>
      <c r="ND866" s="44"/>
      <c r="NE866" s="44"/>
      <c r="NF866" s="44"/>
      <c r="NG866" s="44"/>
      <c r="NH866" s="44"/>
      <c r="NI866" s="44"/>
      <c r="NJ866" s="44"/>
      <c r="NK866" s="44"/>
      <c r="NL866" s="44"/>
      <c r="NM866" s="44"/>
      <c r="NN866" s="44"/>
      <c r="NO866" s="44"/>
      <c r="NP866" s="44"/>
      <c r="NQ866" s="44"/>
    </row>
    <row r="867" spans="1:381" s="60" customFormat="1" x14ac:dyDescent="0.2">
      <c r="A867" s="46">
        <v>867</v>
      </c>
      <c r="B867" s="47" t="s">
        <v>683</v>
      </c>
      <c r="C867" s="47" t="s">
        <v>40</v>
      </c>
      <c r="D867" s="59" t="s">
        <v>2593</v>
      </c>
      <c r="E867" s="66" t="s">
        <v>1997</v>
      </c>
      <c r="F867" s="44"/>
      <c r="G867" s="44"/>
      <c r="H867" s="44"/>
      <c r="I867" s="44"/>
      <c r="J867" s="44"/>
      <c r="K867" s="44"/>
      <c r="L867" s="44"/>
      <c r="M867" s="44"/>
      <c r="N867" s="44"/>
      <c r="O867" s="44"/>
      <c r="P867" s="44"/>
      <c r="Q867" s="44"/>
      <c r="R867" s="44"/>
      <c r="S867" s="44"/>
      <c r="T867" s="44"/>
      <c r="U867" s="44"/>
      <c r="V867" s="44"/>
      <c r="W867" s="44"/>
      <c r="X867" s="44"/>
      <c r="Y867" s="44"/>
      <c r="Z867" s="44"/>
      <c r="AA867" s="44"/>
      <c r="AB867" s="44"/>
      <c r="AC867" s="44"/>
      <c r="AD867" s="44"/>
      <c r="AE867" s="44"/>
      <c r="AF867" s="44"/>
      <c r="AG867" s="44"/>
      <c r="AH867" s="44"/>
      <c r="AI867" s="44"/>
      <c r="AJ867" s="44"/>
      <c r="AK867" s="44"/>
      <c r="AL867" s="44"/>
      <c r="AM867" s="44"/>
      <c r="AN867" s="44"/>
      <c r="AO867" s="44"/>
      <c r="AP867" s="44"/>
      <c r="AQ867" s="44"/>
      <c r="AR867" s="44"/>
      <c r="AS867" s="44"/>
      <c r="AT867" s="44"/>
      <c r="AU867" s="44"/>
      <c r="AV867" s="44"/>
      <c r="AW867" s="44"/>
      <c r="AX867" s="44"/>
      <c r="AY867" s="44"/>
      <c r="AZ867" s="44"/>
      <c r="BA867" s="44"/>
      <c r="BB867" s="44"/>
      <c r="BC867" s="44"/>
      <c r="BD867" s="44"/>
      <c r="BE867" s="44"/>
      <c r="BF867" s="44"/>
      <c r="BG867" s="44"/>
      <c r="BH867" s="44"/>
      <c r="BI867" s="44"/>
      <c r="BJ867" s="44"/>
      <c r="BK867" s="44"/>
      <c r="BL867" s="44"/>
      <c r="BM867" s="44"/>
      <c r="BN867" s="44"/>
      <c r="BO867" s="44"/>
      <c r="BP867" s="44"/>
      <c r="BQ867" s="44"/>
      <c r="BR867" s="44"/>
      <c r="BS867" s="44"/>
      <c r="BT867" s="44"/>
      <c r="BU867" s="44"/>
      <c r="BV867" s="44"/>
      <c r="BW867" s="44"/>
      <c r="BX867" s="44"/>
      <c r="BY867" s="44"/>
      <c r="BZ867" s="44"/>
      <c r="CA867" s="44"/>
      <c r="CB867" s="44"/>
      <c r="CC867" s="44"/>
      <c r="CD867" s="44"/>
      <c r="CE867" s="44"/>
      <c r="CF867" s="44"/>
      <c r="CG867" s="44"/>
      <c r="CH867" s="44"/>
      <c r="CI867" s="44"/>
      <c r="CJ867" s="44"/>
      <c r="CK867" s="44"/>
      <c r="CL867" s="44"/>
      <c r="CM867" s="44"/>
      <c r="CN867" s="44"/>
      <c r="CO867" s="44"/>
      <c r="CP867" s="44"/>
      <c r="CQ867" s="44"/>
      <c r="CR867" s="44"/>
      <c r="CS867" s="44"/>
      <c r="CT867" s="44"/>
      <c r="CU867" s="44"/>
      <c r="CV867" s="44"/>
      <c r="CW867" s="44"/>
      <c r="CX867" s="44"/>
      <c r="CY867" s="44"/>
      <c r="CZ867" s="44"/>
      <c r="DA867" s="44"/>
      <c r="DB867" s="44"/>
      <c r="DC867" s="44"/>
      <c r="DD867" s="44"/>
      <c r="DE867" s="44"/>
      <c r="DF867" s="44"/>
      <c r="DG867" s="44"/>
      <c r="DH867" s="44"/>
      <c r="DI867" s="44"/>
      <c r="DJ867" s="44"/>
      <c r="DK867" s="44"/>
      <c r="DL867" s="44"/>
      <c r="DM867" s="44"/>
      <c r="DN867" s="44"/>
      <c r="DO867" s="44"/>
      <c r="DP867" s="44"/>
      <c r="DQ867" s="44"/>
      <c r="DR867" s="44"/>
      <c r="DS867" s="44"/>
      <c r="DT867" s="44"/>
      <c r="DU867" s="44"/>
      <c r="DV867" s="44"/>
      <c r="DW867" s="44"/>
      <c r="DX867" s="44"/>
      <c r="DY867" s="44"/>
      <c r="DZ867" s="44"/>
      <c r="EA867" s="44"/>
      <c r="EB867" s="44"/>
      <c r="EC867" s="44"/>
      <c r="ED867" s="44"/>
      <c r="EE867" s="44"/>
      <c r="EF867" s="44"/>
      <c r="EG867" s="44"/>
      <c r="EH867" s="44"/>
      <c r="EI867" s="44"/>
      <c r="EJ867" s="44"/>
      <c r="EK867" s="44"/>
      <c r="EL867" s="44"/>
      <c r="EM867" s="44"/>
      <c r="EN867" s="44"/>
      <c r="EO867" s="44"/>
      <c r="EP867" s="44"/>
      <c r="EQ867" s="44"/>
      <c r="ER867" s="44"/>
      <c r="ES867" s="44"/>
      <c r="ET867" s="44"/>
      <c r="EU867" s="44"/>
      <c r="EV867" s="44"/>
      <c r="EW867" s="44"/>
      <c r="EX867" s="44"/>
      <c r="EY867" s="44"/>
      <c r="EZ867" s="44"/>
      <c r="FA867" s="44"/>
      <c r="FB867" s="44"/>
      <c r="FC867" s="44"/>
      <c r="FD867" s="44"/>
      <c r="FE867" s="44"/>
      <c r="FF867" s="44"/>
      <c r="FG867" s="44"/>
      <c r="FH867" s="44"/>
      <c r="FI867" s="44"/>
      <c r="FJ867" s="44"/>
      <c r="FK867" s="44"/>
      <c r="FL867" s="44"/>
      <c r="FM867" s="44"/>
      <c r="FN867" s="44"/>
      <c r="FO867" s="44"/>
      <c r="FP867" s="44"/>
      <c r="FQ867" s="44"/>
      <c r="FR867" s="44"/>
      <c r="FS867" s="44"/>
      <c r="FT867" s="44"/>
      <c r="FU867" s="44"/>
      <c r="FV867" s="44"/>
      <c r="FW867" s="44"/>
      <c r="FX867" s="44"/>
      <c r="FY867" s="44"/>
      <c r="FZ867" s="44"/>
      <c r="GA867" s="44"/>
      <c r="GB867" s="44"/>
      <c r="GC867" s="44"/>
      <c r="GD867" s="44"/>
      <c r="GE867" s="44"/>
      <c r="GF867" s="44"/>
      <c r="GG867" s="44"/>
      <c r="GH867" s="44"/>
      <c r="GI867" s="44"/>
      <c r="GJ867" s="44"/>
      <c r="GK867" s="44"/>
      <c r="GL867" s="44"/>
      <c r="GM867" s="44"/>
      <c r="GN867" s="44"/>
      <c r="GO867" s="44"/>
      <c r="GP867" s="44"/>
      <c r="GQ867" s="44"/>
      <c r="GR867" s="44"/>
      <c r="GS867" s="44"/>
      <c r="GT867" s="44"/>
      <c r="GU867" s="44"/>
      <c r="GV867" s="44"/>
      <c r="GW867" s="44"/>
      <c r="GX867" s="44"/>
      <c r="GY867" s="44"/>
      <c r="GZ867" s="44"/>
      <c r="HA867" s="44"/>
      <c r="HB867" s="44"/>
      <c r="HC867" s="44"/>
      <c r="HD867" s="44"/>
      <c r="HE867" s="44"/>
      <c r="HF867" s="44"/>
      <c r="HG867" s="44"/>
      <c r="HH867" s="44"/>
      <c r="HI867" s="44"/>
      <c r="HJ867" s="44"/>
      <c r="HK867" s="44"/>
      <c r="HL867" s="44"/>
      <c r="HM867" s="44"/>
      <c r="HN867" s="44"/>
      <c r="HO867" s="44"/>
      <c r="HP867" s="44"/>
      <c r="HQ867" s="44"/>
      <c r="HR867" s="44"/>
      <c r="HS867" s="44"/>
      <c r="HT867" s="44"/>
      <c r="HU867" s="44"/>
      <c r="HV867" s="44"/>
      <c r="HW867" s="44"/>
      <c r="HX867" s="44"/>
      <c r="HY867" s="44"/>
      <c r="HZ867" s="44"/>
      <c r="IA867" s="44"/>
      <c r="IB867" s="44"/>
      <c r="IC867" s="44"/>
      <c r="ID867" s="44"/>
      <c r="IE867" s="44"/>
      <c r="IF867" s="44"/>
      <c r="IG867" s="44"/>
      <c r="IH867" s="44"/>
      <c r="II867" s="44"/>
      <c r="IJ867" s="44"/>
      <c r="IK867" s="44"/>
      <c r="IL867" s="44"/>
      <c r="IM867" s="44"/>
      <c r="IN867" s="44"/>
      <c r="IO867" s="44"/>
      <c r="IP867" s="44"/>
      <c r="IQ867" s="44"/>
      <c r="IR867" s="44"/>
      <c r="IS867" s="44"/>
      <c r="IT867" s="44"/>
      <c r="IU867" s="44"/>
      <c r="IV867" s="44"/>
      <c r="IW867" s="44"/>
      <c r="IX867" s="44"/>
      <c r="IY867" s="44"/>
      <c r="IZ867" s="44"/>
      <c r="JA867" s="44"/>
      <c r="JB867" s="44"/>
      <c r="JC867" s="44"/>
      <c r="JD867" s="44"/>
      <c r="JE867" s="44"/>
      <c r="JF867" s="44"/>
      <c r="JG867" s="44"/>
      <c r="JH867" s="44"/>
      <c r="JI867" s="44"/>
      <c r="JJ867" s="44"/>
      <c r="JK867" s="44"/>
      <c r="JL867" s="44"/>
      <c r="JM867" s="44"/>
      <c r="JN867" s="44"/>
      <c r="JO867" s="44"/>
      <c r="JP867" s="44"/>
      <c r="JQ867" s="44"/>
      <c r="JR867" s="44"/>
      <c r="JS867" s="44"/>
      <c r="JT867" s="44"/>
      <c r="JU867" s="44"/>
      <c r="JV867" s="44"/>
      <c r="JW867" s="44"/>
      <c r="JX867" s="44"/>
      <c r="JY867" s="44"/>
      <c r="JZ867" s="44"/>
      <c r="KA867" s="44"/>
      <c r="KB867" s="44"/>
      <c r="KC867" s="44"/>
      <c r="KD867" s="44"/>
      <c r="KE867" s="44"/>
      <c r="KF867" s="44"/>
      <c r="KG867" s="44"/>
      <c r="KH867" s="44"/>
      <c r="KI867" s="44"/>
      <c r="KJ867" s="44"/>
      <c r="KK867" s="44"/>
      <c r="KL867" s="44"/>
      <c r="KM867" s="44"/>
      <c r="KN867" s="44"/>
      <c r="KO867" s="44"/>
      <c r="KP867" s="44"/>
      <c r="KQ867" s="44"/>
      <c r="KR867" s="44"/>
      <c r="KS867" s="44"/>
      <c r="KT867" s="44"/>
      <c r="KU867" s="44"/>
      <c r="KV867" s="44"/>
      <c r="KW867" s="44"/>
      <c r="KX867" s="44"/>
      <c r="KY867" s="44"/>
      <c r="KZ867" s="44"/>
      <c r="LA867" s="44"/>
      <c r="LB867" s="44"/>
      <c r="LC867" s="44"/>
      <c r="LD867" s="44"/>
      <c r="LE867" s="44"/>
      <c r="LF867" s="44"/>
      <c r="LG867" s="44"/>
      <c r="LH867" s="44"/>
      <c r="LI867" s="44"/>
      <c r="LJ867" s="44"/>
      <c r="LK867" s="44"/>
      <c r="LL867" s="44"/>
      <c r="LM867" s="44"/>
      <c r="LN867" s="44"/>
      <c r="LO867" s="44"/>
      <c r="LP867" s="44"/>
      <c r="LQ867" s="44"/>
      <c r="LR867" s="44"/>
      <c r="LS867" s="44"/>
      <c r="LT867" s="44"/>
      <c r="LU867" s="44"/>
      <c r="LV867" s="44"/>
      <c r="LW867" s="44"/>
      <c r="LX867" s="44"/>
      <c r="LY867" s="44"/>
      <c r="LZ867" s="44"/>
      <c r="MA867" s="44"/>
      <c r="MB867" s="44"/>
      <c r="MC867" s="44"/>
      <c r="MD867" s="44"/>
      <c r="ME867" s="44"/>
      <c r="MF867" s="44"/>
      <c r="MG867" s="44"/>
      <c r="MH867" s="44"/>
      <c r="MI867" s="44"/>
      <c r="MJ867" s="44"/>
      <c r="MK867" s="44"/>
      <c r="ML867" s="44"/>
      <c r="MM867" s="44"/>
      <c r="MN867" s="44"/>
      <c r="MO867" s="44"/>
      <c r="MP867" s="44"/>
      <c r="MQ867" s="44"/>
      <c r="MR867" s="44"/>
      <c r="MS867" s="44"/>
      <c r="MT867" s="44"/>
      <c r="MU867" s="44"/>
      <c r="MV867" s="44"/>
      <c r="MW867" s="44"/>
      <c r="MX867" s="44"/>
      <c r="MY867" s="44"/>
      <c r="MZ867" s="44"/>
      <c r="NA867" s="44"/>
      <c r="NB867" s="44"/>
      <c r="NC867" s="44"/>
      <c r="ND867" s="44"/>
      <c r="NE867" s="44"/>
      <c r="NF867" s="44"/>
      <c r="NG867" s="44"/>
      <c r="NH867" s="44"/>
      <c r="NI867" s="44"/>
      <c r="NJ867" s="44"/>
      <c r="NK867" s="44"/>
      <c r="NL867" s="44"/>
      <c r="NM867" s="44"/>
      <c r="NN867" s="44"/>
      <c r="NO867" s="44"/>
      <c r="NP867" s="44"/>
      <c r="NQ867" s="44"/>
    </row>
    <row r="868" spans="1:381" s="60" customFormat="1" x14ac:dyDescent="0.2">
      <c r="A868" s="46">
        <v>868</v>
      </c>
      <c r="B868" s="47" t="s">
        <v>502</v>
      </c>
      <c r="C868" s="47" t="s">
        <v>40</v>
      </c>
      <c r="D868" s="59" t="s">
        <v>2593</v>
      </c>
      <c r="E868" s="66" t="s">
        <v>2093</v>
      </c>
      <c r="F868" s="44"/>
      <c r="G868" s="44"/>
      <c r="H868" s="44"/>
      <c r="I868" s="44"/>
      <c r="J868" s="44"/>
      <c r="K868" s="44"/>
      <c r="L868" s="44"/>
      <c r="M868" s="44"/>
      <c r="N868" s="44"/>
      <c r="O868" s="44"/>
      <c r="P868" s="44"/>
      <c r="Q868" s="44"/>
      <c r="R868" s="44"/>
      <c r="S868" s="44"/>
      <c r="T868" s="44"/>
      <c r="U868" s="44"/>
      <c r="V868" s="44"/>
      <c r="W868" s="44"/>
      <c r="X868" s="44"/>
      <c r="Y868" s="44"/>
      <c r="Z868" s="44"/>
      <c r="AA868" s="44"/>
      <c r="AB868" s="44"/>
      <c r="AC868" s="44"/>
      <c r="AD868" s="44"/>
      <c r="AE868" s="44"/>
      <c r="AF868" s="44"/>
      <c r="AG868" s="44"/>
      <c r="AH868" s="44"/>
      <c r="AI868" s="44"/>
      <c r="AJ868" s="44"/>
      <c r="AK868" s="44"/>
      <c r="AL868" s="44"/>
      <c r="AM868" s="44"/>
      <c r="AN868" s="44"/>
      <c r="AO868" s="44"/>
      <c r="AP868" s="44"/>
      <c r="AQ868" s="44"/>
      <c r="AR868" s="44"/>
      <c r="AS868" s="44"/>
      <c r="AT868" s="44"/>
      <c r="AU868" s="44"/>
      <c r="AV868" s="44"/>
      <c r="AW868" s="44"/>
      <c r="AX868" s="44"/>
      <c r="AY868" s="44"/>
      <c r="AZ868" s="44"/>
      <c r="BA868" s="44"/>
      <c r="BB868" s="44"/>
      <c r="BC868" s="44"/>
      <c r="BD868" s="44"/>
      <c r="BE868" s="44"/>
      <c r="BF868" s="44"/>
      <c r="BG868" s="44"/>
      <c r="BH868" s="44"/>
      <c r="BI868" s="44"/>
      <c r="BJ868" s="44"/>
      <c r="BK868" s="44"/>
      <c r="BL868" s="44"/>
      <c r="BM868" s="44"/>
      <c r="BN868" s="44"/>
      <c r="BO868" s="44"/>
      <c r="BP868" s="44"/>
      <c r="BQ868" s="44"/>
      <c r="BR868" s="44"/>
      <c r="BS868" s="44"/>
      <c r="BT868" s="44"/>
      <c r="BU868" s="44"/>
      <c r="BV868" s="44"/>
      <c r="BW868" s="44"/>
      <c r="BX868" s="44"/>
      <c r="BY868" s="44"/>
      <c r="BZ868" s="44"/>
      <c r="CA868" s="44"/>
      <c r="CB868" s="44"/>
      <c r="CC868" s="44"/>
      <c r="CD868" s="44"/>
      <c r="CE868" s="44"/>
      <c r="CF868" s="44"/>
      <c r="CG868" s="44"/>
      <c r="CH868" s="44"/>
      <c r="CI868" s="44"/>
      <c r="CJ868" s="44"/>
      <c r="CK868" s="44"/>
      <c r="CL868" s="44"/>
      <c r="CM868" s="44"/>
      <c r="CN868" s="44"/>
      <c r="CO868" s="44"/>
      <c r="CP868" s="44"/>
      <c r="CQ868" s="44"/>
      <c r="CR868" s="44"/>
      <c r="CS868" s="44"/>
      <c r="CT868" s="44"/>
      <c r="CU868" s="44"/>
      <c r="CV868" s="44"/>
      <c r="CW868" s="44"/>
      <c r="CX868" s="44"/>
      <c r="CY868" s="44"/>
      <c r="CZ868" s="44"/>
      <c r="DA868" s="44"/>
      <c r="DB868" s="44"/>
      <c r="DC868" s="44"/>
      <c r="DD868" s="44"/>
      <c r="DE868" s="44"/>
      <c r="DF868" s="44"/>
      <c r="DG868" s="44"/>
      <c r="DH868" s="44"/>
      <c r="DI868" s="44"/>
      <c r="DJ868" s="44"/>
      <c r="DK868" s="44"/>
      <c r="DL868" s="44"/>
      <c r="DM868" s="44"/>
      <c r="DN868" s="44"/>
      <c r="DO868" s="44"/>
      <c r="DP868" s="44"/>
      <c r="DQ868" s="44"/>
      <c r="DR868" s="44"/>
      <c r="DS868" s="44"/>
      <c r="DT868" s="44"/>
      <c r="DU868" s="44"/>
      <c r="DV868" s="44"/>
      <c r="DW868" s="44"/>
      <c r="DX868" s="44"/>
      <c r="DY868" s="44"/>
      <c r="DZ868" s="44"/>
      <c r="EA868" s="44"/>
      <c r="EB868" s="44"/>
      <c r="EC868" s="44"/>
      <c r="ED868" s="44"/>
      <c r="EE868" s="44"/>
      <c r="EF868" s="44"/>
      <c r="EG868" s="44"/>
      <c r="EH868" s="44"/>
      <c r="EI868" s="44"/>
      <c r="EJ868" s="44"/>
      <c r="EK868" s="44"/>
      <c r="EL868" s="44"/>
      <c r="EM868" s="44"/>
      <c r="EN868" s="44"/>
      <c r="EO868" s="44"/>
      <c r="EP868" s="44"/>
      <c r="EQ868" s="44"/>
      <c r="ER868" s="44"/>
      <c r="ES868" s="44"/>
      <c r="ET868" s="44"/>
      <c r="EU868" s="44"/>
      <c r="EV868" s="44"/>
      <c r="EW868" s="44"/>
      <c r="EX868" s="44"/>
      <c r="EY868" s="44"/>
      <c r="EZ868" s="44"/>
      <c r="FA868" s="44"/>
      <c r="FB868" s="44"/>
      <c r="FC868" s="44"/>
      <c r="FD868" s="44"/>
      <c r="FE868" s="44"/>
      <c r="FF868" s="44"/>
      <c r="FG868" s="44"/>
      <c r="FH868" s="44"/>
      <c r="FI868" s="44"/>
      <c r="FJ868" s="44"/>
      <c r="FK868" s="44"/>
      <c r="FL868" s="44"/>
      <c r="FM868" s="44"/>
      <c r="FN868" s="44"/>
      <c r="FO868" s="44"/>
      <c r="FP868" s="44"/>
      <c r="FQ868" s="44"/>
      <c r="FR868" s="44"/>
      <c r="FS868" s="44"/>
      <c r="FT868" s="44"/>
      <c r="FU868" s="44"/>
      <c r="FV868" s="44"/>
      <c r="FW868" s="44"/>
      <c r="FX868" s="44"/>
      <c r="FY868" s="44"/>
      <c r="FZ868" s="44"/>
      <c r="GA868" s="44"/>
      <c r="GB868" s="44"/>
      <c r="GC868" s="44"/>
      <c r="GD868" s="44"/>
      <c r="GE868" s="44"/>
      <c r="GF868" s="44"/>
      <c r="GG868" s="44"/>
      <c r="GH868" s="44"/>
      <c r="GI868" s="44"/>
      <c r="GJ868" s="44"/>
      <c r="GK868" s="44"/>
      <c r="GL868" s="44"/>
      <c r="GM868" s="44"/>
      <c r="GN868" s="44"/>
      <c r="GO868" s="44"/>
      <c r="GP868" s="44"/>
      <c r="GQ868" s="44"/>
      <c r="GR868" s="44"/>
      <c r="GS868" s="44"/>
      <c r="GT868" s="44"/>
      <c r="GU868" s="44"/>
      <c r="GV868" s="44"/>
      <c r="GW868" s="44"/>
      <c r="GX868" s="44"/>
      <c r="GY868" s="44"/>
      <c r="GZ868" s="44"/>
      <c r="HA868" s="44"/>
      <c r="HB868" s="44"/>
      <c r="HC868" s="44"/>
      <c r="HD868" s="44"/>
      <c r="HE868" s="44"/>
      <c r="HF868" s="44"/>
      <c r="HG868" s="44"/>
      <c r="HH868" s="44"/>
      <c r="HI868" s="44"/>
      <c r="HJ868" s="44"/>
      <c r="HK868" s="44"/>
      <c r="HL868" s="44"/>
      <c r="HM868" s="44"/>
      <c r="HN868" s="44"/>
      <c r="HO868" s="44"/>
      <c r="HP868" s="44"/>
      <c r="HQ868" s="44"/>
      <c r="HR868" s="44"/>
      <c r="HS868" s="44"/>
      <c r="HT868" s="44"/>
      <c r="HU868" s="44"/>
      <c r="HV868" s="44"/>
      <c r="HW868" s="44"/>
      <c r="HX868" s="44"/>
      <c r="HY868" s="44"/>
      <c r="HZ868" s="44"/>
      <c r="IA868" s="44"/>
      <c r="IB868" s="44"/>
      <c r="IC868" s="44"/>
      <c r="ID868" s="44"/>
      <c r="IE868" s="44"/>
      <c r="IF868" s="44"/>
      <c r="IG868" s="44"/>
      <c r="IH868" s="44"/>
      <c r="II868" s="44"/>
      <c r="IJ868" s="44"/>
      <c r="IK868" s="44"/>
      <c r="IL868" s="44"/>
      <c r="IM868" s="44"/>
      <c r="IN868" s="44"/>
      <c r="IO868" s="44"/>
      <c r="IP868" s="44"/>
      <c r="IQ868" s="44"/>
      <c r="IR868" s="44"/>
      <c r="IS868" s="44"/>
      <c r="IT868" s="44"/>
      <c r="IU868" s="44"/>
      <c r="IV868" s="44"/>
      <c r="IW868" s="44"/>
      <c r="IX868" s="44"/>
      <c r="IY868" s="44"/>
      <c r="IZ868" s="44"/>
      <c r="JA868" s="44"/>
      <c r="JB868" s="44"/>
      <c r="JC868" s="44"/>
      <c r="JD868" s="44"/>
      <c r="JE868" s="44"/>
      <c r="JF868" s="44"/>
      <c r="JG868" s="44"/>
      <c r="JH868" s="44"/>
      <c r="JI868" s="44"/>
      <c r="JJ868" s="44"/>
      <c r="JK868" s="44"/>
      <c r="JL868" s="44"/>
      <c r="JM868" s="44"/>
      <c r="JN868" s="44"/>
      <c r="JO868" s="44"/>
      <c r="JP868" s="44"/>
      <c r="JQ868" s="44"/>
      <c r="JR868" s="44"/>
      <c r="JS868" s="44"/>
      <c r="JT868" s="44"/>
      <c r="JU868" s="44"/>
      <c r="JV868" s="44"/>
      <c r="JW868" s="44"/>
      <c r="JX868" s="44"/>
      <c r="JY868" s="44"/>
      <c r="JZ868" s="44"/>
      <c r="KA868" s="44"/>
      <c r="KB868" s="44"/>
      <c r="KC868" s="44"/>
      <c r="KD868" s="44"/>
      <c r="KE868" s="44"/>
      <c r="KF868" s="44"/>
      <c r="KG868" s="44"/>
      <c r="KH868" s="44"/>
      <c r="KI868" s="44"/>
      <c r="KJ868" s="44"/>
      <c r="KK868" s="44"/>
      <c r="KL868" s="44"/>
      <c r="KM868" s="44"/>
      <c r="KN868" s="44"/>
      <c r="KO868" s="44"/>
      <c r="KP868" s="44"/>
      <c r="KQ868" s="44"/>
      <c r="KR868" s="44"/>
      <c r="KS868" s="44"/>
      <c r="KT868" s="44"/>
      <c r="KU868" s="44"/>
      <c r="KV868" s="44"/>
      <c r="KW868" s="44"/>
      <c r="KX868" s="44"/>
      <c r="KY868" s="44"/>
      <c r="KZ868" s="44"/>
      <c r="LA868" s="44"/>
      <c r="LB868" s="44"/>
      <c r="LC868" s="44"/>
      <c r="LD868" s="44"/>
      <c r="LE868" s="44"/>
      <c r="LF868" s="44"/>
      <c r="LG868" s="44"/>
      <c r="LH868" s="44"/>
      <c r="LI868" s="44"/>
      <c r="LJ868" s="44"/>
      <c r="LK868" s="44"/>
      <c r="LL868" s="44"/>
      <c r="LM868" s="44"/>
      <c r="LN868" s="44"/>
      <c r="LO868" s="44"/>
      <c r="LP868" s="44"/>
      <c r="LQ868" s="44"/>
      <c r="LR868" s="44"/>
      <c r="LS868" s="44"/>
      <c r="LT868" s="44"/>
      <c r="LU868" s="44"/>
      <c r="LV868" s="44"/>
      <c r="LW868" s="44"/>
      <c r="LX868" s="44"/>
      <c r="LY868" s="44"/>
      <c r="LZ868" s="44"/>
      <c r="MA868" s="44"/>
      <c r="MB868" s="44"/>
      <c r="MC868" s="44"/>
      <c r="MD868" s="44"/>
      <c r="ME868" s="44"/>
      <c r="MF868" s="44"/>
      <c r="MG868" s="44"/>
      <c r="MH868" s="44"/>
      <c r="MI868" s="44"/>
      <c r="MJ868" s="44"/>
      <c r="MK868" s="44"/>
      <c r="ML868" s="44"/>
      <c r="MM868" s="44"/>
      <c r="MN868" s="44"/>
      <c r="MO868" s="44"/>
      <c r="MP868" s="44"/>
      <c r="MQ868" s="44"/>
      <c r="MR868" s="44"/>
      <c r="MS868" s="44"/>
      <c r="MT868" s="44"/>
      <c r="MU868" s="44"/>
      <c r="MV868" s="44"/>
      <c r="MW868" s="44"/>
      <c r="MX868" s="44"/>
      <c r="MY868" s="44"/>
      <c r="MZ868" s="44"/>
      <c r="NA868" s="44"/>
      <c r="NB868" s="44"/>
      <c r="NC868" s="44"/>
      <c r="ND868" s="44"/>
      <c r="NE868" s="44"/>
      <c r="NF868" s="44"/>
      <c r="NG868" s="44"/>
      <c r="NH868" s="44"/>
      <c r="NI868" s="44"/>
      <c r="NJ868" s="44"/>
      <c r="NK868" s="44"/>
      <c r="NL868" s="44"/>
      <c r="NM868" s="44"/>
      <c r="NN868" s="44"/>
      <c r="NO868" s="44"/>
      <c r="NP868" s="44"/>
      <c r="NQ868" s="44"/>
    </row>
    <row r="869" spans="1:381" s="60" customFormat="1" x14ac:dyDescent="0.2">
      <c r="A869" s="46">
        <v>869</v>
      </c>
      <c r="B869" s="47" t="s">
        <v>684</v>
      </c>
      <c r="C869" s="47" t="s">
        <v>40</v>
      </c>
      <c r="D869" s="59" t="s">
        <v>2593</v>
      </c>
      <c r="E869" s="66" t="s">
        <v>2086</v>
      </c>
      <c r="F869" s="44"/>
      <c r="G869" s="44"/>
      <c r="H869" s="44"/>
      <c r="I869" s="44"/>
      <c r="J869" s="44"/>
      <c r="K869" s="44"/>
      <c r="L869" s="44"/>
      <c r="M869" s="44"/>
      <c r="N869" s="44"/>
      <c r="O869" s="44"/>
      <c r="P869" s="44"/>
      <c r="Q869" s="44"/>
      <c r="R869" s="44"/>
      <c r="S869" s="44"/>
      <c r="T869" s="44"/>
      <c r="U869" s="44"/>
      <c r="V869" s="44"/>
      <c r="W869" s="44"/>
      <c r="X869" s="44"/>
      <c r="Y869" s="44"/>
      <c r="Z869" s="44"/>
      <c r="AA869" s="44"/>
      <c r="AB869" s="44"/>
      <c r="AC869" s="44"/>
      <c r="AD869" s="44"/>
      <c r="AE869" s="44"/>
      <c r="AF869" s="44"/>
      <c r="AG869" s="44"/>
      <c r="AH869" s="44"/>
      <c r="AI869" s="44"/>
      <c r="AJ869" s="44"/>
      <c r="AK869" s="44"/>
      <c r="AL869" s="44"/>
      <c r="AM869" s="44"/>
      <c r="AN869" s="44"/>
      <c r="AO869" s="44"/>
      <c r="AP869" s="44"/>
      <c r="AQ869" s="44"/>
      <c r="AR869" s="44"/>
      <c r="AS869" s="44"/>
      <c r="AT869" s="44"/>
      <c r="AU869" s="44"/>
      <c r="AV869" s="44"/>
      <c r="AW869" s="44"/>
      <c r="AX869" s="44"/>
      <c r="AY869" s="44"/>
      <c r="AZ869" s="44"/>
      <c r="BA869" s="44"/>
      <c r="BB869" s="44"/>
      <c r="BC869" s="44"/>
      <c r="BD869" s="44"/>
      <c r="BE869" s="44"/>
      <c r="BF869" s="44"/>
      <c r="BG869" s="44"/>
      <c r="BH869" s="44"/>
      <c r="BI869" s="44"/>
      <c r="BJ869" s="44"/>
      <c r="BK869" s="44"/>
      <c r="BL869" s="44"/>
      <c r="BM869" s="44"/>
      <c r="BN869" s="44"/>
      <c r="BO869" s="44"/>
      <c r="BP869" s="44"/>
      <c r="BQ869" s="44"/>
      <c r="BR869" s="44"/>
      <c r="BS869" s="44"/>
      <c r="BT869" s="44"/>
      <c r="BU869" s="44"/>
      <c r="BV869" s="44"/>
      <c r="BW869" s="44"/>
      <c r="BX869" s="44"/>
      <c r="BY869" s="44"/>
      <c r="BZ869" s="44"/>
      <c r="CA869" s="44"/>
      <c r="CB869" s="44"/>
      <c r="CC869" s="44"/>
      <c r="CD869" s="44"/>
      <c r="CE869" s="44"/>
      <c r="CF869" s="44"/>
      <c r="CG869" s="44"/>
      <c r="CH869" s="44"/>
      <c r="CI869" s="44"/>
      <c r="CJ869" s="44"/>
      <c r="CK869" s="44"/>
      <c r="CL869" s="44"/>
      <c r="CM869" s="44"/>
      <c r="CN869" s="44"/>
      <c r="CO869" s="44"/>
      <c r="CP869" s="44"/>
      <c r="CQ869" s="44"/>
      <c r="CR869" s="44"/>
      <c r="CS869" s="44"/>
      <c r="CT869" s="44"/>
      <c r="CU869" s="44"/>
      <c r="CV869" s="44"/>
      <c r="CW869" s="44"/>
      <c r="CX869" s="44"/>
      <c r="CY869" s="44"/>
      <c r="CZ869" s="44"/>
      <c r="DA869" s="44"/>
      <c r="DB869" s="44"/>
      <c r="DC869" s="44"/>
      <c r="DD869" s="44"/>
      <c r="DE869" s="44"/>
      <c r="DF869" s="44"/>
      <c r="DG869" s="44"/>
      <c r="DH869" s="44"/>
      <c r="DI869" s="44"/>
      <c r="DJ869" s="44"/>
      <c r="DK869" s="44"/>
      <c r="DL869" s="44"/>
      <c r="DM869" s="44"/>
      <c r="DN869" s="44"/>
      <c r="DO869" s="44"/>
      <c r="DP869" s="44"/>
      <c r="DQ869" s="44"/>
      <c r="DR869" s="44"/>
      <c r="DS869" s="44"/>
      <c r="DT869" s="44"/>
      <c r="DU869" s="44"/>
      <c r="DV869" s="44"/>
      <c r="DW869" s="44"/>
      <c r="DX869" s="44"/>
      <c r="DY869" s="44"/>
      <c r="DZ869" s="44"/>
      <c r="EA869" s="44"/>
      <c r="EB869" s="44"/>
      <c r="EC869" s="44"/>
      <c r="ED869" s="44"/>
      <c r="EE869" s="44"/>
      <c r="EF869" s="44"/>
      <c r="EG869" s="44"/>
      <c r="EH869" s="44"/>
      <c r="EI869" s="44"/>
      <c r="EJ869" s="44"/>
      <c r="EK869" s="44"/>
      <c r="EL869" s="44"/>
      <c r="EM869" s="44"/>
      <c r="EN869" s="44"/>
      <c r="EO869" s="44"/>
      <c r="EP869" s="44"/>
      <c r="EQ869" s="44"/>
      <c r="ER869" s="44"/>
      <c r="ES869" s="44"/>
      <c r="ET869" s="44"/>
      <c r="EU869" s="44"/>
      <c r="EV869" s="44"/>
      <c r="EW869" s="44"/>
      <c r="EX869" s="44"/>
      <c r="EY869" s="44"/>
      <c r="EZ869" s="44"/>
      <c r="FA869" s="44"/>
      <c r="FB869" s="44"/>
      <c r="FC869" s="44"/>
      <c r="FD869" s="44"/>
      <c r="FE869" s="44"/>
      <c r="FF869" s="44"/>
      <c r="FG869" s="44"/>
      <c r="FH869" s="44"/>
      <c r="FI869" s="44"/>
      <c r="FJ869" s="44"/>
      <c r="FK869" s="44"/>
      <c r="FL869" s="44"/>
      <c r="FM869" s="44"/>
      <c r="FN869" s="44"/>
      <c r="FO869" s="44"/>
      <c r="FP869" s="44"/>
      <c r="FQ869" s="44"/>
      <c r="FR869" s="44"/>
      <c r="FS869" s="44"/>
      <c r="FT869" s="44"/>
      <c r="FU869" s="44"/>
      <c r="FV869" s="44"/>
      <c r="FW869" s="44"/>
      <c r="FX869" s="44"/>
      <c r="FY869" s="44"/>
      <c r="FZ869" s="44"/>
      <c r="GA869" s="44"/>
      <c r="GB869" s="44"/>
      <c r="GC869" s="44"/>
      <c r="GD869" s="44"/>
      <c r="GE869" s="44"/>
      <c r="GF869" s="44"/>
      <c r="GG869" s="44"/>
      <c r="GH869" s="44"/>
      <c r="GI869" s="44"/>
      <c r="GJ869" s="44"/>
      <c r="GK869" s="44"/>
      <c r="GL869" s="44"/>
      <c r="GM869" s="44"/>
      <c r="GN869" s="44"/>
      <c r="GO869" s="44"/>
      <c r="GP869" s="44"/>
      <c r="GQ869" s="44"/>
      <c r="GR869" s="44"/>
      <c r="GS869" s="44"/>
      <c r="GT869" s="44"/>
      <c r="GU869" s="44"/>
      <c r="GV869" s="44"/>
      <c r="GW869" s="44"/>
      <c r="GX869" s="44"/>
      <c r="GY869" s="44"/>
      <c r="GZ869" s="44"/>
      <c r="HA869" s="44"/>
      <c r="HB869" s="44"/>
      <c r="HC869" s="44"/>
      <c r="HD869" s="44"/>
      <c r="HE869" s="44"/>
      <c r="HF869" s="44"/>
      <c r="HG869" s="44"/>
      <c r="HH869" s="44"/>
      <c r="HI869" s="44"/>
      <c r="HJ869" s="44"/>
      <c r="HK869" s="44"/>
      <c r="HL869" s="44"/>
      <c r="HM869" s="44"/>
      <c r="HN869" s="44"/>
      <c r="HO869" s="44"/>
      <c r="HP869" s="44"/>
      <c r="HQ869" s="44"/>
      <c r="HR869" s="44"/>
      <c r="HS869" s="44"/>
      <c r="HT869" s="44"/>
      <c r="HU869" s="44"/>
      <c r="HV869" s="44"/>
      <c r="HW869" s="44"/>
      <c r="HX869" s="44"/>
      <c r="HY869" s="44"/>
      <c r="HZ869" s="44"/>
      <c r="IA869" s="44"/>
      <c r="IB869" s="44"/>
      <c r="IC869" s="44"/>
      <c r="ID869" s="44"/>
      <c r="IE869" s="44"/>
      <c r="IF869" s="44"/>
      <c r="IG869" s="44"/>
      <c r="IH869" s="44"/>
      <c r="II869" s="44"/>
      <c r="IJ869" s="44"/>
      <c r="IK869" s="44"/>
      <c r="IL869" s="44"/>
      <c r="IM869" s="44"/>
      <c r="IN869" s="44"/>
      <c r="IO869" s="44"/>
      <c r="IP869" s="44"/>
      <c r="IQ869" s="44"/>
      <c r="IR869" s="44"/>
      <c r="IS869" s="44"/>
      <c r="IT869" s="44"/>
      <c r="IU869" s="44"/>
      <c r="IV869" s="44"/>
      <c r="IW869" s="44"/>
      <c r="IX869" s="44"/>
      <c r="IY869" s="44"/>
      <c r="IZ869" s="44"/>
      <c r="JA869" s="44"/>
      <c r="JB869" s="44"/>
      <c r="JC869" s="44"/>
      <c r="JD869" s="44"/>
      <c r="JE869" s="44"/>
      <c r="JF869" s="44"/>
      <c r="JG869" s="44"/>
      <c r="JH869" s="44"/>
      <c r="JI869" s="44"/>
      <c r="JJ869" s="44"/>
      <c r="JK869" s="44"/>
      <c r="JL869" s="44"/>
      <c r="JM869" s="44"/>
      <c r="JN869" s="44"/>
      <c r="JO869" s="44"/>
      <c r="JP869" s="44"/>
      <c r="JQ869" s="44"/>
      <c r="JR869" s="44"/>
      <c r="JS869" s="44"/>
      <c r="JT869" s="44"/>
      <c r="JU869" s="44"/>
      <c r="JV869" s="44"/>
      <c r="JW869" s="44"/>
      <c r="JX869" s="44"/>
      <c r="JY869" s="44"/>
      <c r="JZ869" s="44"/>
      <c r="KA869" s="44"/>
      <c r="KB869" s="44"/>
      <c r="KC869" s="44"/>
      <c r="KD869" s="44"/>
      <c r="KE869" s="44"/>
      <c r="KF869" s="44"/>
      <c r="KG869" s="44"/>
      <c r="KH869" s="44"/>
      <c r="KI869" s="44"/>
      <c r="KJ869" s="44"/>
      <c r="KK869" s="44"/>
      <c r="KL869" s="44"/>
      <c r="KM869" s="44"/>
      <c r="KN869" s="44"/>
      <c r="KO869" s="44"/>
      <c r="KP869" s="44"/>
      <c r="KQ869" s="44"/>
      <c r="KR869" s="44"/>
      <c r="KS869" s="44"/>
      <c r="KT869" s="44"/>
      <c r="KU869" s="44"/>
      <c r="KV869" s="44"/>
      <c r="KW869" s="44"/>
      <c r="KX869" s="44"/>
      <c r="KY869" s="44"/>
      <c r="KZ869" s="44"/>
      <c r="LA869" s="44"/>
      <c r="LB869" s="44"/>
      <c r="LC869" s="44"/>
      <c r="LD869" s="44"/>
      <c r="LE869" s="44"/>
      <c r="LF869" s="44"/>
      <c r="LG869" s="44"/>
      <c r="LH869" s="44"/>
      <c r="LI869" s="44"/>
      <c r="LJ869" s="44"/>
      <c r="LK869" s="44"/>
      <c r="LL869" s="44"/>
      <c r="LM869" s="44"/>
      <c r="LN869" s="44"/>
      <c r="LO869" s="44"/>
      <c r="LP869" s="44"/>
      <c r="LQ869" s="44"/>
      <c r="LR869" s="44"/>
      <c r="LS869" s="44"/>
      <c r="LT869" s="44"/>
      <c r="LU869" s="44"/>
      <c r="LV869" s="44"/>
      <c r="LW869" s="44"/>
      <c r="LX869" s="44"/>
      <c r="LY869" s="44"/>
      <c r="LZ869" s="44"/>
      <c r="MA869" s="44"/>
      <c r="MB869" s="44"/>
      <c r="MC869" s="44"/>
      <c r="MD869" s="44"/>
      <c r="ME869" s="44"/>
      <c r="MF869" s="44"/>
      <c r="MG869" s="44"/>
      <c r="MH869" s="44"/>
      <c r="MI869" s="44"/>
      <c r="MJ869" s="44"/>
      <c r="MK869" s="44"/>
      <c r="ML869" s="44"/>
      <c r="MM869" s="44"/>
      <c r="MN869" s="44"/>
      <c r="MO869" s="44"/>
      <c r="MP869" s="44"/>
      <c r="MQ869" s="44"/>
      <c r="MR869" s="44"/>
      <c r="MS869" s="44"/>
      <c r="MT869" s="44"/>
      <c r="MU869" s="44"/>
      <c r="MV869" s="44"/>
      <c r="MW869" s="44"/>
      <c r="MX869" s="44"/>
      <c r="MY869" s="44"/>
      <c r="MZ869" s="44"/>
      <c r="NA869" s="44"/>
      <c r="NB869" s="44"/>
      <c r="NC869" s="44"/>
      <c r="ND869" s="44"/>
      <c r="NE869" s="44"/>
      <c r="NF869" s="44"/>
      <c r="NG869" s="44"/>
      <c r="NH869" s="44"/>
      <c r="NI869" s="44"/>
      <c r="NJ869" s="44"/>
      <c r="NK869" s="44"/>
      <c r="NL869" s="44"/>
      <c r="NM869" s="44"/>
      <c r="NN869" s="44"/>
      <c r="NO869" s="44"/>
      <c r="NP869" s="44"/>
      <c r="NQ869" s="44"/>
    </row>
    <row r="870" spans="1:381" s="60" customFormat="1" x14ac:dyDescent="0.2">
      <c r="A870" s="46">
        <v>870</v>
      </c>
      <c r="B870" s="47" t="s">
        <v>685</v>
      </c>
      <c r="C870" s="47" t="s">
        <v>40</v>
      </c>
      <c r="D870" s="59" t="s">
        <v>2593</v>
      </c>
      <c r="E870" s="66" t="s">
        <v>1995</v>
      </c>
      <c r="F870" s="44"/>
      <c r="G870" s="44"/>
      <c r="H870" s="44"/>
      <c r="I870" s="44"/>
      <c r="J870" s="44"/>
      <c r="K870" s="44"/>
      <c r="L870" s="44"/>
      <c r="M870" s="44"/>
      <c r="N870" s="44"/>
      <c r="O870" s="44"/>
      <c r="P870" s="44"/>
      <c r="Q870" s="44"/>
      <c r="R870" s="44"/>
      <c r="S870" s="44"/>
      <c r="T870" s="44"/>
      <c r="U870" s="44"/>
      <c r="V870" s="44"/>
      <c r="W870" s="44"/>
      <c r="X870" s="44"/>
      <c r="Y870" s="44"/>
      <c r="Z870" s="44"/>
      <c r="AA870" s="44"/>
      <c r="AB870" s="44"/>
      <c r="AC870" s="44"/>
      <c r="AD870" s="44"/>
      <c r="AE870" s="44"/>
      <c r="AF870" s="44"/>
      <c r="AG870" s="44"/>
      <c r="AH870" s="44"/>
      <c r="AI870" s="44"/>
      <c r="AJ870" s="44"/>
      <c r="AK870" s="44"/>
      <c r="AL870" s="44"/>
      <c r="AM870" s="44"/>
      <c r="AN870" s="44"/>
      <c r="AO870" s="44"/>
      <c r="AP870" s="44"/>
      <c r="AQ870" s="44"/>
      <c r="AR870" s="44"/>
      <c r="AS870" s="44"/>
      <c r="AT870" s="44"/>
      <c r="AU870" s="44"/>
      <c r="AV870" s="44"/>
      <c r="AW870" s="44"/>
      <c r="AX870" s="44"/>
      <c r="AY870" s="44"/>
      <c r="AZ870" s="44"/>
      <c r="BA870" s="44"/>
      <c r="BB870" s="44"/>
      <c r="BC870" s="44"/>
      <c r="BD870" s="44"/>
      <c r="BE870" s="44"/>
      <c r="BF870" s="44"/>
      <c r="BG870" s="44"/>
      <c r="BH870" s="44"/>
      <c r="BI870" s="44"/>
      <c r="BJ870" s="44"/>
      <c r="BK870" s="44"/>
      <c r="BL870" s="44"/>
      <c r="BM870" s="44"/>
      <c r="BN870" s="44"/>
      <c r="BO870" s="44"/>
      <c r="BP870" s="44"/>
      <c r="BQ870" s="44"/>
      <c r="BR870" s="44"/>
      <c r="BS870" s="44"/>
      <c r="BT870" s="44"/>
      <c r="BU870" s="44"/>
      <c r="BV870" s="44"/>
      <c r="BW870" s="44"/>
      <c r="BX870" s="44"/>
      <c r="BY870" s="44"/>
      <c r="BZ870" s="44"/>
      <c r="CA870" s="44"/>
      <c r="CB870" s="44"/>
      <c r="CC870" s="44"/>
      <c r="CD870" s="44"/>
      <c r="CE870" s="44"/>
      <c r="CF870" s="44"/>
      <c r="CG870" s="44"/>
      <c r="CH870" s="44"/>
      <c r="CI870" s="44"/>
      <c r="CJ870" s="44"/>
      <c r="CK870" s="44"/>
      <c r="CL870" s="44"/>
      <c r="CM870" s="44"/>
      <c r="CN870" s="44"/>
      <c r="CO870" s="44"/>
      <c r="CP870" s="44"/>
      <c r="CQ870" s="44"/>
      <c r="CR870" s="44"/>
      <c r="CS870" s="44"/>
      <c r="CT870" s="44"/>
      <c r="CU870" s="44"/>
      <c r="CV870" s="44"/>
      <c r="CW870" s="44"/>
      <c r="CX870" s="44"/>
      <c r="CY870" s="44"/>
      <c r="CZ870" s="44"/>
      <c r="DA870" s="44"/>
      <c r="DB870" s="44"/>
      <c r="DC870" s="44"/>
      <c r="DD870" s="44"/>
      <c r="DE870" s="44"/>
      <c r="DF870" s="44"/>
      <c r="DG870" s="44"/>
      <c r="DH870" s="44"/>
      <c r="DI870" s="44"/>
      <c r="DJ870" s="44"/>
      <c r="DK870" s="44"/>
      <c r="DL870" s="44"/>
      <c r="DM870" s="44"/>
      <c r="DN870" s="44"/>
      <c r="DO870" s="44"/>
      <c r="DP870" s="44"/>
      <c r="DQ870" s="44"/>
      <c r="DR870" s="44"/>
      <c r="DS870" s="44"/>
      <c r="DT870" s="44"/>
      <c r="DU870" s="44"/>
      <c r="DV870" s="44"/>
      <c r="DW870" s="44"/>
      <c r="DX870" s="44"/>
      <c r="DY870" s="44"/>
      <c r="DZ870" s="44"/>
      <c r="EA870" s="44"/>
      <c r="EB870" s="44"/>
      <c r="EC870" s="44"/>
      <c r="ED870" s="44"/>
      <c r="EE870" s="44"/>
      <c r="EF870" s="44"/>
      <c r="EG870" s="44"/>
      <c r="EH870" s="44"/>
      <c r="EI870" s="44"/>
      <c r="EJ870" s="44"/>
      <c r="EK870" s="44"/>
      <c r="EL870" s="44"/>
      <c r="EM870" s="44"/>
      <c r="EN870" s="44"/>
      <c r="EO870" s="44"/>
      <c r="EP870" s="44"/>
      <c r="EQ870" s="44"/>
      <c r="ER870" s="44"/>
      <c r="ES870" s="44"/>
      <c r="ET870" s="44"/>
      <c r="EU870" s="44"/>
      <c r="EV870" s="44"/>
      <c r="EW870" s="44"/>
      <c r="EX870" s="44"/>
      <c r="EY870" s="44"/>
      <c r="EZ870" s="44"/>
      <c r="FA870" s="44"/>
      <c r="FB870" s="44"/>
      <c r="FC870" s="44"/>
      <c r="FD870" s="44"/>
      <c r="FE870" s="44"/>
      <c r="FF870" s="44"/>
      <c r="FG870" s="44"/>
      <c r="FH870" s="44"/>
      <c r="FI870" s="44"/>
      <c r="FJ870" s="44"/>
      <c r="FK870" s="44"/>
      <c r="FL870" s="44"/>
      <c r="FM870" s="44"/>
      <c r="FN870" s="44"/>
      <c r="FO870" s="44"/>
      <c r="FP870" s="44"/>
      <c r="FQ870" s="44"/>
      <c r="FR870" s="44"/>
      <c r="FS870" s="44"/>
      <c r="FT870" s="44"/>
      <c r="FU870" s="44"/>
      <c r="FV870" s="44"/>
      <c r="FW870" s="44"/>
      <c r="FX870" s="44"/>
      <c r="FY870" s="44"/>
      <c r="FZ870" s="44"/>
      <c r="GA870" s="44"/>
      <c r="GB870" s="44"/>
      <c r="GC870" s="44"/>
      <c r="GD870" s="44"/>
      <c r="GE870" s="44"/>
      <c r="GF870" s="44"/>
      <c r="GG870" s="44"/>
      <c r="GH870" s="44"/>
      <c r="GI870" s="44"/>
      <c r="GJ870" s="44"/>
      <c r="GK870" s="44"/>
      <c r="GL870" s="44"/>
      <c r="GM870" s="44"/>
      <c r="GN870" s="44"/>
      <c r="GO870" s="44"/>
      <c r="GP870" s="44"/>
      <c r="GQ870" s="44"/>
      <c r="GR870" s="44"/>
      <c r="GS870" s="44"/>
      <c r="GT870" s="44"/>
      <c r="GU870" s="44"/>
      <c r="GV870" s="44"/>
      <c r="GW870" s="44"/>
      <c r="GX870" s="44"/>
      <c r="GY870" s="44"/>
      <c r="GZ870" s="44"/>
      <c r="HA870" s="44"/>
      <c r="HB870" s="44"/>
      <c r="HC870" s="44"/>
      <c r="HD870" s="44"/>
      <c r="HE870" s="44"/>
      <c r="HF870" s="44"/>
      <c r="HG870" s="44"/>
      <c r="HH870" s="44"/>
      <c r="HI870" s="44"/>
      <c r="HJ870" s="44"/>
      <c r="HK870" s="44"/>
      <c r="HL870" s="44"/>
      <c r="HM870" s="44"/>
      <c r="HN870" s="44"/>
      <c r="HO870" s="44"/>
      <c r="HP870" s="44"/>
      <c r="HQ870" s="44"/>
      <c r="HR870" s="44"/>
      <c r="HS870" s="44"/>
      <c r="HT870" s="44"/>
      <c r="HU870" s="44"/>
      <c r="HV870" s="44"/>
      <c r="HW870" s="44"/>
      <c r="HX870" s="44"/>
      <c r="HY870" s="44"/>
      <c r="HZ870" s="44"/>
      <c r="IA870" s="44"/>
      <c r="IB870" s="44"/>
      <c r="IC870" s="44"/>
      <c r="ID870" s="44"/>
      <c r="IE870" s="44"/>
      <c r="IF870" s="44"/>
      <c r="IG870" s="44"/>
      <c r="IH870" s="44"/>
      <c r="II870" s="44"/>
      <c r="IJ870" s="44"/>
      <c r="IK870" s="44"/>
      <c r="IL870" s="44"/>
      <c r="IM870" s="44"/>
      <c r="IN870" s="44"/>
      <c r="IO870" s="44"/>
      <c r="IP870" s="44"/>
      <c r="IQ870" s="44"/>
      <c r="IR870" s="44"/>
      <c r="IS870" s="44"/>
      <c r="IT870" s="44"/>
      <c r="IU870" s="44"/>
      <c r="IV870" s="44"/>
      <c r="IW870" s="44"/>
      <c r="IX870" s="44"/>
      <c r="IY870" s="44"/>
      <c r="IZ870" s="44"/>
      <c r="JA870" s="44"/>
      <c r="JB870" s="44"/>
      <c r="JC870" s="44"/>
      <c r="JD870" s="44"/>
      <c r="JE870" s="44"/>
      <c r="JF870" s="44"/>
      <c r="JG870" s="44"/>
      <c r="JH870" s="44"/>
      <c r="JI870" s="44"/>
      <c r="JJ870" s="44"/>
      <c r="JK870" s="44"/>
      <c r="JL870" s="44"/>
      <c r="JM870" s="44"/>
      <c r="JN870" s="44"/>
      <c r="JO870" s="44"/>
      <c r="JP870" s="44"/>
      <c r="JQ870" s="44"/>
      <c r="JR870" s="44"/>
      <c r="JS870" s="44"/>
      <c r="JT870" s="44"/>
      <c r="JU870" s="44"/>
      <c r="JV870" s="44"/>
      <c r="JW870" s="44"/>
      <c r="JX870" s="44"/>
      <c r="JY870" s="44"/>
      <c r="JZ870" s="44"/>
      <c r="KA870" s="44"/>
      <c r="KB870" s="44"/>
      <c r="KC870" s="44"/>
      <c r="KD870" s="44"/>
      <c r="KE870" s="44"/>
      <c r="KF870" s="44"/>
      <c r="KG870" s="44"/>
      <c r="KH870" s="44"/>
      <c r="KI870" s="44"/>
      <c r="KJ870" s="44"/>
      <c r="KK870" s="44"/>
      <c r="KL870" s="44"/>
      <c r="KM870" s="44"/>
      <c r="KN870" s="44"/>
      <c r="KO870" s="44"/>
      <c r="KP870" s="44"/>
      <c r="KQ870" s="44"/>
      <c r="KR870" s="44"/>
      <c r="KS870" s="44"/>
      <c r="KT870" s="44"/>
      <c r="KU870" s="44"/>
      <c r="KV870" s="44"/>
      <c r="KW870" s="44"/>
      <c r="KX870" s="44"/>
      <c r="KY870" s="44"/>
      <c r="KZ870" s="44"/>
      <c r="LA870" s="44"/>
      <c r="LB870" s="44"/>
      <c r="LC870" s="44"/>
      <c r="LD870" s="44"/>
      <c r="LE870" s="44"/>
      <c r="LF870" s="44"/>
      <c r="LG870" s="44"/>
      <c r="LH870" s="44"/>
      <c r="LI870" s="44"/>
      <c r="LJ870" s="44"/>
      <c r="LK870" s="44"/>
      <c r="LL870" s="44"/>
      <c r="LM870" s="44"/>
      <c r="LN870" s="44"/>
      <c r="LO870" s="44"/>
      <c r="LP870" s="44"/>
      <c r="LQ870" s="44"/>
      <c r="LR870" s="44"/>
      <c r="LS870" s="44"/>
      <c r="LT870" s="44"/>
      <c r="LU870" s="44"/>
      <c r="LV870" s="44"/>
      <c r="LW870" s="44"/>
      <c r="LX870" s="44"/>
      <c r="LY870" s="44"/>
      <c r="LZ870" s="44"/>
      <c r="MA870" s="44"/>
      <c r="MB870" s="44"/>
      <c r="MC870" s="44"/>
      <c r="MD870" s="44"/>
      <c r="ME870" s="44"/>
      <c r="MF870" s="44"/>
      <c r="MG870" s="44"/>
      <c r="MH870" s="44"/>
      <c r="MI870" s="44"/>
      <c r="MJ870" s="44"/>
      <c r="MK870" s="44"/>
      <c r="ML870" s="44"/>
      <c r="MM870" s="44"/>
      <c r="MN870" s="44"/>
      <c r="MO870" s="44"/>
      <c r="MP870" s="44"/>
      <c r="MQ870" s="44"/>
      <c r="MR870" s="44"/>
      <c r="MS870" s="44"/>
      <c r="MT870" s="44"/>
      <c r="MU870" s="44"/>
      <c r="MV870" s="44"/>
      <c r="MW870" s="44"/>
      <c r="MX870" s="44"/>
      <c r="MY870" s="44"/>
      <c r="MZ870" s="44"/>
      <c r="NA870" s="44"/>
      <c r="NB870" s="44"/>
      <c r="NC870" s="44"/>
      <c r="ND870" s="44"/>
      <c r="NE870" s="44"/>
      <c r="NF870" s="44"/>
      <c r="NG870" s="44"/>
      <c r="NH870" s="44"/>
      <c r="NI870" s="44"/>
      <c r="NJ870" s="44"/>
      <c r="NK870" s="44"/>
      <c r="NL870" s="44"/>
      <c r="NM870" s="44"/>
      <c r="NN870" s="44"/>
      <c r="NO870" s="44"/>
      <c r="NP870" s="44"/>
      <c r="NQ870" s="44"/>
    </row>
    <row r="871" spans="1:381" s="60" customFormat="1" x14ac:dyDescent="0.2">
      <c r="A871" s="46">
        <v>871</v>
      </c>
      <c r="B871" s="47" t="s">
        <v>686</v>
      </c>
      <c r="C871" s="47" t="s">
        <v>40</v>
      </c>
      <c r="D871" s="59" t="s">
        <v>2593</v>
      </c>
      <c r="E871" s="66" t="s">
        <v>2220</v>
      </c>
      <c r="F871" s="44"/>
      <c r="G871" s="44"/>
      <c r="H871" s="44"/>
      <c r="I871" s="44"/>
      <c r="J871" s="44"/>
      <c r="K871" s="44"/>
      <c r="L871" s="44"/>
      <c r="M871" s="44"/>
      <c r="N871" s="44"/>
      <c r="O871" s="44"/>
      <c r="P871" s="44"/>
      <c r="Q871" s="44"/>
      <c r="R871" s="44"/>
      <c r="S871" s="44"/>
      <c r="T871" s="44"/>
      <c r="U871" s="44"/>
      <c r="V871" s="44"/>
      <c r="W871" s="44"/>
      <c r="X871" s="44"/>
      <c r="Y871" s="44"/>
      <c r="Z871" s="44"/>
      <c r="AA871" s="44"/>
      <c r="AB871" s="44"/>
      <c r="AC871" s="44"/>
      <c r="AD871" s="44"/>
      <c r="AE871" s="44"/>
      <c r="AF871" s="44"/>
      <c r="AG871" s="44"/>
      <c r="AH871" s="44"/>
      <c r="AI871" s="44"/>
      <c r="AJ871" s="44"/>
      <c r="AK871" s="44"/>
      <c r="AL871" s="44"/>
      <c r="AM871" s="44"/>
      <c r="AN871" s="44"/>
      <c r="AO871" s="44"/>
      <c r="AP871" s="44"/>
      <c r="AQ871" s="44"/>
      <c r="AR871" s="44"/>
      <c r="AS871" s="44"/>
      <c r="AT871" s="44"/>
      <c r="AU871" s="44"/>
      <c r="AV871" s="44"/>
      <c r="AW871" s="44"/>
      <c r="AX871" s="44"/>
      <c r="AY871" s="44"/>
      <c r="AZ871" s="44"/>
      <c r="BA871" s="44"/>
      <c r="BB871" s="44"/>
      <c r="BC871" s="44"/>
      <c r="BD871" s="44"/>
      <c r="BE871" s="44"/>
      <c r="BF871" s="44"/>
      <c r="BG871" s="44"/>
      <c r="BH871" s="44"/>
      <c r="BI871" s="44"/>
      <c r="BJ871" s="44"/>
      <c r="BK871" s="44"/>
      <c r="BL871" s="44"/>
      <c r="BM871" s="44"/>
      <c r="BN871" s="44"/>
      <c r="BO871" s="44"/>
      <c r="BP871" s="44"/>
      <c r="BQ871" s="44"/>
      <c r="BR871" s="44"/>
      <c r="BS871" s="44"/>
      <c r="BT871" s="44"/>
      <c r="BU871" s="44"/>
      <c r="BV871" s="44"/>
      <c r="BW871" s="44"/>
      <c r="BX871" s="44"/>
      <c r="BY871" s="44"/>
      <c r="BZ871" s="44"/>
      <c r="CA871" s="44"/>
      <c r="CB871" s="44"/>
      <c r="CC871" s="44"/>
      <c r="CD871" s="44"/>
      <c r="CE871" s="44"/>
      <c r="CF871" s="44"/>
      <c r="CG871" s="44"/>
      <c r="CH871" s="44"/>
      <c r="CI871" s="44"/>
      <c r="CJ871" s="44"/>
      <c r="CK871" s="44"/>
      <c r="CL871" s="44"/>
      <c r="CM871" s="44"/>
      <c r="CN871" s="44"/>
      <c r="CO871" s="44"/>
      <c r="CP871" s="44"/>
      <c r="CQ871" s="44"/>
      <c r="CR871" s="44"/>
      <c r="CS871" s="44"/>
      <c r="CT871" s="44"/>
      <c r="CU871" s="44"/>
      <c r="CV871" s="44"/>
      <c r="CW871" s="44"/>
      <c r="CX871" s="44"/>
      <c r="CY871" s="44"/>
      <c r="CZ871" s="44"/>
      <c r="DA871" s="44"/>
      <c r="DB871" s="44"/>
      <c r="DC871" s="44"/>
      <c r="DD871" s="44"/>
      <c r="DE871" s="44"/>
      <c r="DF871" s="44"/>
      <c r="DG871" s="44"/>
      <c r="DH871" s="44"/>
      <c r="DI871" s="44"/>
      <c r="DJ871" s="44"/>
      <c r="DK871" s="44"/>
      <c r="DL871" s="44"/>
      <c r="DM871" s="44"/>
      <c r="DN871" s="44"/>
      <c r="DO871" s="44"/>
      <c r="DP871" s="44"/>
      <c r="DQ871" s="44"/>
      <c r="DR871" s="44"/>
      <c r="DS871" s="44"/>
      <c r="DT871" s="44"/>
      <c r="DU871" s="44"/>
      <c r="DV871" s="44"/>
      <c r="DW871" s="44"/>
      <c r="DX871" s="44"/>
      <c r="DY871" s="44"/>
      <c r="DZ871" s="44"/>
      <c r="EA871" s="44"/>
      <c r="EB871" s="44"/>
      <c r="EC871" s="44"/>
      <c r="ED871" s="44"/>
      <c r="EE871" s="44"/>
      <c r="EF871" s="44"/>
      <c r="EG871" s="44"/>
      <c r="EH871" s="44"/>
      <c r="EI871" s="44"/>
      <c r="EJ871" s="44"/>
      <c r="EK871" s="44"/>
      <c r="EL871" s="44"/>
      <c r="EM871" s="44"/>
      <c r="EN871" s="44"/>
      <c r="EO871" s="44"/>
      <c r="EP871" s="44"/>
      <c r="EQ871" s="44"/>
      <c r="ER871" s="44"/>
      <c r="ES871" s="44"/>
      <c r="ET871" s="44"/>
      <c r="EU871" s="44"/>
      <c r="EV871" s="44"/>
      <c r="EW871" s="44"/>
      <c r="EX871" s="44"/>
      <c r="EY871" s="44"/>
      <c r="EZ871" s="44"/>
      <c r="FA871" s="44"/>
      <c r="FB871" s="44"/>
      <c r="FC871" s="44"/>
      <c r="FD871" s="44"/>
      <c r="FE871" s="44"/>
      <c r="FF871" s="44"/>
      <c r="FG871" s="44"/>
      <c r="FH871" s="44"/>
      <c r="FI871" s="44"/>
      <c r="FJ871" s="44"/>
      <c r="FK871" s="44"/>
      <c r="FL871" s="44"/>
      <c r="FM871" s="44"/>
      <c r="FN871" s="44"/>
      <c r="FO871" s="44"/>
      <c r="FP871" s="44"/>
      <c r="FQ871" s="44"/>
      <c r="FR871" s="44"/>
      <c r="FS871" s="44"/>
      <c r="FT871" s="44"/>
      <c r="FU871" s="44"/>
      <c r="FV871" s="44"/>
      <c r="FW871" s="44"/>
      <c r="FX871" s="44"/>
      <c r="FY871" s="44"/>
      <c r="FZ871" s="44"/>
      <c r="GA871" s="44"/>
      <c r="GB871" s="44"/>
      <c r="GC871" s="44"/>
      <c r="GD871" s="44"/>
      <c r="GE871" s="44"/>
      <c r="GF871" s="44"/>
      <c r="GG871" s="44"/>
      <c r="GH871" s="44"/>
      <c r="GI871" s="44"/>
      <c r="GJ871" s="44"/>
      <c r="GK871" s="44"/>
      <c r="GL871" s="44"/>
      <c r="GM871" s="44"/>
      <c r="GN871" s="44"/>
      <c r="GO871" s="44"/>
      <c r="GP871" s="44"/>
      <c r="GQ871" s="44"/>
      <c r="GR871" s="44"/>
      <c r="GS871" s="44"/>
      <c r="GT871" s="44"/>
      <c r="GU871" s="44"/>
      <c r="GV871" s="44"/>
      <c r="GW871" s="44"/>
      <c r="GX871" s="44"/>
      <c r="GY871" s="44"/>
      <c r="GZ871" s="44"/>
      <c r="HA871" s="44"/>
      <c r="HB871" s="44"/>
      <c r="HC871" s="44"/>
      <c r="HD871" s="44"/>
      <c r="HE871" s="44"/>
      <c r="HF871" s="44"/>
      <c r="HG871" s="44"/>
      <c r="HH871" s="44"/>
      <c r="HI871" s="44"/>
      <c r="HJ871" s="44"/>
      <c r="HK871" s="44"/>
      <c r="HL871" s="44"/>
      <c r="HM871" s="44"/>
      <c r="HN871" s="44"/>
      <c r="HO871" s="44"/>
      <c r="HP871" s="44"/>
      <c r="HQ871" s="44"/>
      <c r="HR871" s="44"/>
      <c r="HS871" s="44"/>
      <c r="HT871" s="44"/>
      <c r="HU871" s="44"/>
      <c r="HV871" s="44"/>
      <c r="HW871" s="44"/>
      <c r="HX871" s="44"/>
      <c r="HY871" s="44"/>
      <c r="HZ871" s="44"/>
      <c r="IA871" s="44"/>
      <c r="IB871" s="44"/>
      <c r="IC871" s="44"/>
      <c r="ID871" s="44"/>
      <c r="IE871" s="44"/>
      <c r="IF871" s="44"/>
      <c r="IG871" s="44"/>
      <c r="IH871" s="44"/>
      <c r="II871" s="44"/>
      <c r="IJ871" s="44"/>
      <c r="IK871" s="44"/>
      <c r="IL871" s="44"/>
      <c r="IM871" s="44"/>
      <c r="IN871" s="44"/>
      <c r="IO871" s="44"/>
      <c r="IP871" s="44"/>
      <c r="IQ871" s="44"/>
      <c r="IR871" s="44"/>
      <c r="IS871" s="44"/>
      <c r="IT871" s="44"/>
      <c r="IU871" s="44"/>
      <c r="IV871" s="44"/>
      <c r="IW871" s="44"/>
      <c r="IX871" s="44"/>
      <c r="IY871" s="44"/>
      <c r="IZ871" s="44"/>
      <c r="JA871" s="44"/>
      <c r="JB871" s="44"/>
      <c r="JC871" s="44"/>
      <c r="JD871" s="44"/>
      <c r="JE871" s="44"/>
      <c r="JF871" s="44"/>
      <c r="JG871" s="44"/>
      <c r="JH871" s="44"/>
      <c r="JI871" s="44"/>
      <c r="JJ871" s="44"/>
      <c r="JK871" s="44"/>
      <c r="JL871" s="44"/>
      <c r="JM871" s="44"/>
      <c r="JN871" s="44"/>
      <c r="JO871" s="44"/>
      <c r="JP871" s="44"/>
      <c r="JQ871" s="44"/>
      <c r="JR871" s="44"/>
      <c r="JS871" s="44"/>
      <c r="JT871" s="44"/>
      <c r="JU871" s="44"/>
      <c r="JV871" s="44"/>
      <c r="JW871" s="44"/>
      <c r="JX871" s="44"/>
      <c r="JY871" s="44"/>
      <c r="JZ871" s="44"/>
      <c r="KA871" s="44"/>
      <c r="KB871" s="44"/>
      <c r="KC871" s="44"/>
      <c r="KD871" s="44"/>
      <c r="KE871" s="44"/>
      <c r="KF871" s="44"/>
      <c r="KG871" s="44"/>
      <c r="KH871" s="44"/>
      <c r="KI871" s="44"/>
      <c r="KJ871" s="44"/>
      <c r="KK871" s="44"/>
      <c r="KL871" s="44"/>
      <c r="KM871" s="44"/>
      <c r="KN871" s="44"/>
      <c r="KO871" s="44"/>
      <c r="KP871" s="44"/>
      <c r="KQ871" s="44"/>
      <c r="KR871" s="44"/>
      <c r="KS871" s="44"/>
      <c r="KT871" s="44"/>
      <c r="KU871" s="44"/>
      <c r="KV871" s="44"/>
      <c r="KW871" s="44"/>
      <c r="KX871" s="44"/>
      <c r="KY871" s="44"/>
      <c r="KZ871" s="44"/>
      <c r="LA871" s="44"/>
      <c r="LB871" s="44"/>
      <c r="LC871" s="44"/>
      <c r="LD871" s="44"/>
      <c r="LE871" s="44"/>
      <c r="LF871" s="44"/>
      <c r="LG871" s="44"/>
      <c r="LH871" s="44"/>
      <c r="LI871" s="44"/>
      <c r="LJ871" s="44"/>
      <c r="LK871" s="44"/>
      <c r="LL871" s="44"/>
      <c r="LM871" s="44"/>
      <c r="LN871" s="44"/>
      <c r="LO871" s="44"/>
      <c r="LP871" s="44"/>
      <c r="LQ871" s="44"/>
      <c r="LR871" s="44"/>
      <c r="LS871" s="44"/>
      <c r="LT871" s="44"/>
      <c r="LU871" s="44"/>
      <c r="LV871" s="44"/>
      <c r="LW871" s="44"/>
      <c r="LX871" s="44"/>
      <c r="LY871" s="44"/>
      <c r="LZ871" s="44"/>
      <c r="MA871" s="44"/>
      <c r="MB871" s="44"/>
      <c r="MC871" s="44"/>
      <c r="MD871" s="44"/>
      <c r="ME871" s="44"/>
      <c r="MF871" s="44"/>
      <c r="MG871" s="44"/>
      <c r="MH871" s="44"/>
      <c r="MI871" s="44"/>
      <c r="MJ871" s="44"/>
      <c r="MK871" s="44"/>
      <c r="ML871" s="44"/>
      <c r="MM871" s="44"/>
      <c r="MN871" s="44"/>
      <c r="MO871" s="44"/>
      <c r="MP871" s="44"/>
      <c r="MQ871" s="44"/>
      <c r="MR871" s="44"/>
      <c r="MS871" s="44"/>
      <c r="MT871" s="44"/>
      <c r="MU871" s="44"/>
      <c r="MV871" s="44"/>
      <c r="MW871" s="44"/>
      <c r="MX871" s="44"/>
      <c r="MY871" s="44"/>
      <c r="MZ871" s="44"/>
      <c r="NA871" s="44"/>
      <c r="NB871" s="44"/>
      <c r="NC871" s="44"/>
      <c r="ND871" s="44"/>
      <c r="NE871" s="44"/>
      <c r="NF871" s="44"/>
      <c r="NG871" s="44"/>
      <c r="NH871" s="44"/>
      <c r="NI871" s="44"/>
      <c r="NJ871" s="44"/>
      <c r="NK871" s="44"/>
      <c r="NL871" s="44"/>
      <c r="NM871" s="44"/>
      <c r="NN871" s="44"/>
      <c r="NO871" s="44"/>
      <c r="NP871" s="44"/>
      <c r="NQ871" s="44"/>
    </row>
    <row r="872" spans="1:381" s="60" customFormat="1" x14ac:dyDescent="0.2">
      <c r="A872" s="46">
        <v>872</v>
      </c>
      <c r="B872" s="47" t="s">
        <v>506</v>
      </c>
      <c r="C872" s="47" t="s">
        <v>40</v>
      </c>
      <c r="D872" s="59" t="s">
        <v>2593</v>
      </c>
      <c r="E872" s="66" t="s">
        <v>2086</v>
      </c>
      <c r="F872" s="44"/>
      <c r="G872" s="44"/>
      <c r="H872" s="44"/>
      <c r="I872" s="44"/>
      <c r="J872" s="44"/>
      <c r="K872" s="44"/>
      <c r="L872" s="44"/>
      <c r="M872" s="44"/>
      <c r="N872" s="44"/>
      <c r="O872" s="44"/>
      <c r="P872" s="44"/>
      <c r="Q872" s="44"/>
      <c r="R872" s="44"/>
      <c r="S872" s="44"/>
      <c r="T872" s="44"/>
      <c r="U872" s="44"/>
      <c r="V872" s="44"/>
      <c r="W872" s="44"/>
      <c r="X872" s="44"/>
      <c r="Y872" s="44"/>
      <c r="Z872" s="44"/>
      <c r="AA872" s="44"/>
      <c r="AB872" s="44"/>
      <c r="AC872" s="44"/>
      <c r="AD872" s="44"/>
      <c r="AE872" s="44"/>
      <c r="AF872" s="44"/>
      <c r="AG872" s="44"/>
      <c r="AH872" s="44"/>
      <c r="AI872" s="44"/>
      <c r="AJ872" s="44"/>
      <c r="AK872" s="44"/>
      <c r="AL872" s="44"/>
      <c r="AM872" s="44"/>
      <c r="AN872" s="44"/>
      <c r="AO872" s="44"/>
      <c r="AP872" s="44"/>
      <c r="AQ872" s="44"/>
      <c r="AR872" s="44"/>
      <c r="AS872" s="44"/>
      <c r="AT872" s="44"/>
      <c r="AU872" s="44"/>
      <c r="AV872" s="44"/>
      <c r="AW872" s="44"/>
      <c r="AX872" s="44"/>
      <c r="AY872" s="44"/>
      <c r="AZ872" s="44"/>
      <c r="BA872" s="44"/>
      <c r="BB872" s="44"/>
      <c r="BC872" s="44"/>
      <c r="BD872" s="44"/>
      <c r="BE872" s="44"/>
      <c r="BF872" s="44"/>
      <c r="BG872" s="44"/>
      <c r="BH872" s="44"/>
      <c r="BI872" s="44"/>
      <c r="BJ872" s="44"/>
      <c r="BK872" s="44"/>
      <c r="BL872" s="44"/>
      <c r="BM872" s="44"/>
      <c r="BN872" s="44"/>
      <c r="BO872" s="44"/>
      <c r="BP872" s="44"/>
      <c r="BQ872" s="44"/>
      <c r="BR872" s="44"/>
      <c r="BS872" s="44"/>
      <c r="BT872" s="44"/>
      <c r="BU872" s="44"/>
      <c r="BV872" s="44"/>
      <c r="BW872" s="44"/>
      <c r="BX872" s="44"/>
      <c r="BY872" s="44"/>
      <c r="BZ872" s="44"/>
      <c r="CA872" s="44"/>
      <c r="CB872" s="44"/>
      <c r="CC872" s="44"/>
      <c r="CD872" s="44"/>
      <c r="CE872" s="44"/>
      <c r="CF872" s="44"/>
      <c r="CG872" s="44"/>
      <c r="CH872" s="44"/>
      <c r="CI872" s="44"/>
      <c r="CJ872" s="44"/>
      <c r="CK872" s="44"/>
      <c r="CL872" s="44"/>
      <c r="CM872" s="44"/>
      <c r="CN872" s="44"/>
      <c r="CO872" s="44"/>
      <c r="CP872" s="44"/>
      <c r="CQ872" s="44"/>
      <c r="CR872" s="44"/>
      <c r="CS872" s="44"/>
      <c r="CT872" s="44"/>
      <c r="CU872" s="44"/>
      <c r="CV872" s="44"/>
      <c r="CW872" s="44"/>
      <c r="CX872" s="44"/>
      <c r="CY872" s="44"/>
      <c r="CZ872" s="44"/>
      <c r="DA872" s="44"/>
      <c r="DB872" s="44"/>
      <c r="DC872" s="44"/>
      <c r="DD872" s="44"/>
      <c r="DE872" s="44"/>
      <c r="DF872" s="44"/>
      <c r="DG872" s="44"/>
      <c r="DH872" s="44"/>
      <c r="DI872" s="44"/>
      <c r="DJ872" s="44"/>
      <c r="DK872" s="44"/>
      <c r="DL872" s="44"/>
      <c r="DM872" s="44"/>
      <c r="DN872" s="44"/>
      <c r="DO872" s="44"/>
      <c r="DP872" s="44"/>
      <c r="DQ872" s="44"/>
      <c r="DR872" s="44"/>
      <c r="DS872" s="44"/>
      <c r="DT872" s="44"/>
      <c r="DU872" s="44"/>
      <c r="DV872" s="44"/>
      <c r="DW872" s="44"/>
      <c r="DX872" s="44"/>
      <c r="DY872" s="44"/>
      <c r="DZ872" s="44"/>
      <c r="EA872" s="44"/>
      <c r="EB872" s="44"/>
      <c r="EC872" s="44"/>
      <c r="ED872" s="44"/>
      <c r="EE872" s="44"/>
      <c r="EF872" s="44"/>
      <c r="EG872" s="44"/>
      <c r="EH872" s="44"/>
      <c r="EI872" s="44"/>
      <c r="EJ872" s="44"/>
      <c r="EK872" s="44"/>
      <c r="EL872" s="44"/>
      <c r="EM872" s="44"/>
      <c r="EN872" s="44"/>
      <c r="EO872" s="44"/>
      <c r="EP872" s="44"/>
      <c r="EQ872" s="44"/>
      <c r="ER872" s="44"/>
      <c r="ES872" s="44"/>
      <c r="ET872" s="44"/>
      <c r="EU872" s="44"/>
      <c r="EV872" s="44"/>
      <c r="EW872" s="44"/>
      <c r="EX872" s="44"/>
      <c r="EY872" s="44"/>
      <c r="EZ872" s="44"/>
      <c r="FA872" s="44"/>
      <c r="FB872" s="44"/>
      <c r="FC872" s="44"/>
      <c r="FD872" s="44"/>
      <c r="FE872" s="44"/>
      <c r="FF872" s="44"/>
      <c r="FG872" s="44"/>
      <c r="FH872" s="44"/>
      <c r="FI872" s="44"/>
      <c r="FJ872" s="44"/>
      <c r="FK872" s="44"/>
      <c r="FL872" s="44"/>
      <c r="FM872" s="44"/>
      <c r="FN872" s="44"/>
      <c r="FO872" s="44"/>
      <c r="FP872" s="44"/>
      <c r="FQ872" s="44"/>
      <c r="FR872" s="44"/>
      <c r="FS872" s="44"/>
      <c r="FT872" s="44"/>
      <c r="FU872" s="44"/>
      <c r="FV872" s="44"/>
      <c r="FW872" s="44"/>
      <c r="FX872" s="44"/>
      <c r="FY872" s="44"/>
      <c r="FZ872" s="44"/>
      <c r="GA872" s="44"/>
      <c r="GB872" s="44"/>
      <c r="GC872" s="44"/>
      <c r="GD872" s="44"/>
      <c r="GE872" s="44"/>
      <c r="GF872" s="44"/>
      <c r="GG872" s="44"/>
      <c r="GH872" s="44"/>
      <c r="GI872" s="44"/>
      <c r="GJ872" s="44"/>
      <c r="GK872" s="44"/>
      <c r="GL872" s="44"/>
      <c r="GM872" s="44"/>
      <c r="GN872" s="44"/>
      <c r="GO872" s="44"/>
      <c r="GP872" s="44"/>
      <c r="GQ872" s="44"/>
      <c r="GR872" s="44"/>
      <c r="GS872" s="44"/>
      <c r="GT872" s="44"/>
      <c r="GU872" s="44"/>
      <c r="GV872" s="44"/>
      <c r="GW872" s="44"/>
      <c r="GX872" s="44"/>
      <c r="GY872" s="44"/>
      <c r="GZ872" s="44"/>
      <c r="HA872" s="44"/>
      <c r="HB872" s="44"/>
      <c r="HC872" s="44"/>
      <c r="HD872" s="44"/>
      <c r="HE872" s="44"/>
      <c r="HF872" s="44"/>
      <c r="HG872" s="44"/>
      <c r="HH872" s="44"/>
      <c r="HI872" s="44"/>
      <c r="HJ872" s="44"/>
      <c r="HK872" s="44"/>
      <c r="HL872" s="44"/>
      <c r="HM872" s="44"/>
      <c r="HN872" s="44"/>
      <c r="HO872" s="44"/>
      <c r="HP872" s="44"/>
      <c r="HQ872" s="44"/>
      <c r="HR872" s="44"/>
      <c r="HS872" s="44"/>
      <c r="HT872" s="44"/>
      <c r="HU872" s="44"/>
      <c r="HV872" s="44"/>
      <c r="HW872" s="44"/>
      <c r="HX872" s="44"/>
      <c r="HY872" s="44"/>
      <c r="HZ872" s="44"/>
      <c r="IA872" s="44"/>
      <c r="IB872" s="44"/>
      <c r="IC872" s="44"/>
      <c r="ID872" s="44"/>
      <c r="IE872" s="44"/>
      <c r="IF872" s="44"/>
      <c r="IG872" s="44"/>
      <c r="IH872" s="44"/>
      <c r="II872" s="44"/>
      <c r="IJ872" s="44"/>
      <c r="IK872" s="44"/>
      <c r="IL872" s="44"/>
      <c r="IM872" s="44"/>
      <c r="IN872" s="44"/>
      <c r="IO872" s="44"/>
      <c r="IP872" s="44"/>
      <c r="IQ872" s="44"/>
      <c r="IR872" s="44"/>
      <c r="IS872" s="44"/>
      <c r="IT872" s="44"/>
      <c r="IU872" s="44"/>
      <c r="IV872" s="44"/>
      <c r="IW872" s="44"/>
      <c r="IX872" s="44"/>
      <c r="IY872" s="44"/>
      <c r="IZ872" s="44"/>
      <c r="JA872" s="44"/>
      <c r="JB872" s="44"/>
      <c r="JC872" s="44"/>
      <c r="JD872" s="44"/>
      <c r="JE872" s="44"/>
      <c r="JF872" s="44"/>
      <c r="JG872" s="44"/>
      <c r="JH872" s="44"/>
      <c r="JI872" s="44"/>
      <c r="JJ872" s="44"/>
      <c r="JK872" s="44"/>
      <c r="JL872" s="44"/>
      <c r="JM872" s="44"/>
      <c r="JN872" s="44"/>
      <c r="JO872" s="44"/>
      <c r="JP872" s="44"/>
      <c r="JQ872" s="44"/>
      <c r="JR872" s="44"/>
      <c r="JS872" s="44"/>
      <c r="JT872" s="44"/>
      <c r="JU872" s="44"/>
      <c r="JV872" s="44"/>
      <c r="JW872" s="44"/>
      <c r="JX872" s="44"/>
      <c r="JY872" s="44"/>
      <c r="JZ872" s="44"/>
      <c r="KA872" s="44"/>
      <c r="KB872" s="44"/>
      <c r="KC872" s="44"/>
      <c r="KD872" s="44"/>
      <c r="KE872" s="44"/>
      <c r="KF872" s="44"/>
      <c r="KG872" s="44"/>
      <c r="KH872" s="44"/>
      <c r="KI872" s="44"/>
      <c r="KJ872" s="44"/>
      <c r="KK872" s="44"/>
      <c r="KL872" s="44"/>
      <c r="KM872" s="44"/>
      <c r="KN872" s="44"/>
      <c r="KO872" s="44"/>
      <c r="KP872" s="44"/>
      <c r="KQ872" s="44"/>
      <c r="KR872" s="44"/>
      <c r="KS872" s="44"/>
      <c r="KT872" s="44"/>
      <c r="KU872" s="44"/>
      <c r="KV872" s="44"/>
      <c r="KW872" s="44"/>
      <c r="KX872" s="44"/>
      <c r="KY872" s="44"/>
      <c r="KZ872" s="44"/>
      <c r="LA872" s="44"/>
      <c r="LB872" s="44"/>
      <c r="LC872" s="44"/>
      <c r="LD872" s="44"/>
      <c r="LE872" s="44"/>
      <c r="LF872" s="44"/>
      <c r="LG872" s="44"/>
      <c r="LH872" s="44"/>
      <c r="LI872" s="44"/>
      <c r="LJ872" s="44"/>
      <c r="LK872" s="44"/>
      <c r="LL872" s="44"/>
      <c r="LM872" s="44"/>
      <c r="LN872" s="44"/>
      <c r="LO872" s="44"/>
      <c r="LP872" s="44"/>
      <c r="LQ872" s="44"/>
      <c r="LR872" s="44"/>
      <c r="LS872" s="44"/>
      <c r="LT872" s="44"/>
      <c r="LU872" s="44"/>
      <c r="LV872" s="44"/>
      <c r="LW872" s="44"/>
      <c r="LX872" s="44"/>
      <c r="LY872" s="44"/>
      <c r="LZ872" s="44"/>
      <c r="MA872" s="44"/>
      <c r="MB872" s="44"/>
      <c r="MC872" s="44"/>
      <c r="MD872" s="44"/>
      <c r="ME872" s="44"/>
      <c r="MF872" s="44"/>
      <c r="MG872" s="44"/>
      <c r="MH872" s="44"/>
      <c r="MI872" s="44"/>
      <c r="MJ872" s="44"/>
      <c r="MK872" s="44"/>
      <c r="ML872" s="44"/>
      <c r="MM872" s="44"/>
      <c r="MN872" s="44"/>
      <c r="MO872" s="44"/>
      <c r="MP872" s="44"/>
      <c r="MQ872" s="44"/>
      <c r="MR872" s="44"/>
      <c r="MS872" s="44"/>
      <c r="MT872" s="44"/>
      <c r="MU872" s="44"/>
      <c r="MV872" s="44"/>
      <c r="MW872" s="44"/>
      <c r="MX872" s="44"/>
      <c r="MY872" s="44"/>
      <c r="MZ872" s="44"/>
      <c r="NA872" s="44"/>
      <c r="NB872" s="44"/>
      <c r="NC872" s="44"/>
      <c r="ND872" s="44"/>
      <c r="NE872" s="44"/>
      <c r="NF872" s="44"/>
      <c r="NG872" s="44"/>
      <c r="NH872" s="44"/>
      <c r="NI872" s="44"/>
      <c r="NJ872" s="44"/>
      <c r="NK872" s="44"/>
      <c r="NL872" s="44"/>
      <c r="NM872" s="44"/>
      <c r="NN872" s="44"/>
      <c r="NO872" s="44"/>
      <c r="NP872" s="44"/>
      <c r="NQ872" s="44"/>
    </row>
    <row r="873" spans="1:381" s="60" customFormat="1" x14ac:dyDescent="0.2">
      <c r="A873" s="46">
        <v>873</v>
      </c>
      <c r="B873" s="47" t="s">
        <v>687</v>
      </c>
      <c r="C873" s="47" t="s">
        <v>40</v>
      </c>
      <c r="D873" s="59" t="s">
        <v>2593</v>
      </c>
      <c r="E873" s="66" t="s">
        <v>2221</v>
      </c>
      <c r="F873" s="44"/>
      <c r="G873" s="44"/>
      <c r="H873" s="44"/>
      <c r="I873" s="44"/>
      <c r="J873" s="44"/>
      <c r="K873" s="44"/>
      <c r="L873" s="44"/>
      <c r="M873" s="44"/>
      <c r="N873" s="44"/>
      <c r="O873" s="44"/>
      <c r="P873" s="44"/>
      <c r="Q873" s="44"/>
      <c r="R873" s="44"/>
      <c r="S873" s="44"/>
      <c r="T873" s="44"/>
      <c r="U873" s="44"/>
      <c r="V873" s="44"/>
      <c r="W873" s="44"/>
      <c r="X873" s="44"/>
      <c r="Y873" s="44"/>
      <c r="Z873" s="44"/>
      <c r="AA873" s="44"/>
      <c r="AB873" s="44"/>
      <c r="AC873" s="44"/>
      <c r="AD873" s="44"/>
      <c r="AE873" s="44"/>
      <c r="AF873" s="44"/>
      <c r="AG873" s="44"/>
      <c r="AH873" s="44"/>
      <c r="AI873" s="44"/>
      <c r="AJ873" s="44"/>
      <c r="AK873" s="44"/>
      <c r="AL873" s="44"/>
      <c r="AM873" s="44"/>
      <c r="AN873" s="44"/>
      <c r="AO873" s="44"/>
      <c r="AP873" s="44"/>
      <c r="AQ873" s="44"/>
      <c r="AR873" s="44"/>
      <c r="AS873" s="44"/>
      <c r="AT873" s="44"/>
      <c r="AU873" s="44"/>
      <c r="AV873" s="44"/>
      <c r="AW873" s="44"/>
      <c r="AX873" s="44"/>
      <c r="AY873" s="44"/>
      <c r="AZ873" s="44"/>
      <c r="BA873" s="44"/>
      <c r="BB873" s="44"/>
      <c r="BC873" s="44"/>
      <c r="BD873" s="44"/>
      <c r="BE873" s="44"/>
      <c r="BF873" s="44"/>
      <c r="BG873" s="44"/>
      <c r="BH873" s="44"/>
      <c r="BI873" s="44"/>
      <c r="BJ873" s="44"/>
      <c r="BK873" s="44"/>
      <c r="BL873" s="44"/>
      <c r="BM873" s="44"/>
      <c r="BN873" s="44"/>
      <c r="BO873" s="44"/>
      <c r="BP873" s="44"/>
      <c r="BQ873" s="44"/>
      <c r="BR873" s="44"/>
      <c r="BS873" s="44"/>
      <c r="BT873" s="44"/>
      <c r="BU873" s="44"/>
      <c r="BV873" s="44"/>
      <c r="BW873" s="44"/>
      <c r="BX873" s="44"/>
      <c r="BY873" s="44"/>
      <c r="BZ873" s="44"/>
      <c r="CA873" s="44"/>
      <c r="CB873" s="44"/>
      <c r="CC873" s="44"/>
      <c r="CD873" s="44"/>
      <c r="CE873" s="44"/>
      <c r="CF873" s="44"/>
      <c r="CG873" s="44"/>
      <c r="CH873" s="44"/>
      <c r="CI873" s="44"/>
      <c r="CJ873" s="44"/>
      <c r="CK873" s="44"/>
      <c r="CL873" s="44"/>
      <c r="CM873" s="44"/>
      <c r="CN873" s="44"/>
      <c r="CO873" s="44"/>
      <c r="CP873" s="44"/>
      <c r="CQ873" s="44"/>
      <c r="CR873" s="44"/>
      <c r="CS873" s="44"/>
      <c r="CT873" s="44"/>
      <c r="CU873" s="44"/>
      <c r="CV873" s="44"/>
      <c r="CW873" s="44"/>
      <c r="CX873" s="44"/>
      <c r="CY873" s="44"/>
      <c r="CZ873" s="44"/>
      <c r="DA873" s="44"/>
      <c r="DB873" s="44"/>
      <c r="DC873" s="44"/>
      <c r="DD873" s="44"/>
      <c r="DE873" s="44"/>
      <c r="DF873" s="44"/>
      <c r="DG873" s="44"/>
      <c r="DH873" s="44"/>
      <c r="DI873" s="44"/>
      <c r="DJ873" s="44"/>
      <c r="DK873" s="44"/>
      <c r="DL873" s="44"/>
      <c r="DM873" s="44"/>
      <c r="DN873" s="44"/>
      <c r="DO873" s="44"/>
      <c r="DP873" s="44"/>
      <c r="DQ873" s="44"/>
      <c r="DR873" s="44"/>
      <c r="DS873" s="44"/>
      <c r="DT873" s="44"/>
      <c r="DU873" s="44"/>
      <c r="DV873" s="44"/>
      <c r="DW873" s="44"/>
      <c r="DX873" s="44"/>
      <c r="DY873" s="44"/>
      <c r="DZ873" s="44"/>
      <c r="EA873" s="44"/>
      <c r="EB873" s="44"/>
      <c r="EC873" s="44"/>
      <c r="ED873" s="44"/>
      <c r="EE873" s="44"/>
      <c r="EF873" s="44"/>
      <c r="EG873" s="44"/>
      <c r="EH873" s="44"/>
      <c r="EI873" s="44"/>
      <c r="EJ873" s="44"/>
      <c r="EK873" s="44"/>
      <c r="EL873" s="44"/>
      <c r="EM873" s="44"/>
      <c r="EN873" s="44"/>
      <c r="EO873" s="44"/>
      <c r="EP873" s="44"/>
      <c r="EQ873" s="44"/>
      <c r="ER873" s="44"/>
      <c r="ES873" s="44"/>
      <c r="ET873" s="44"/>
      <c r="EU873" s="44"/>
      <c r="EV873" s="44"/>
      <c r="EW873" s="44"/>
      <c r="EX873" s="44"/>
      <c r="EY873" s="44"/>
      <c r="EZ873" s="44"/>
      <c r="FA873" s="44"/>
      <c r="FB873" s="44"/>
      <c r="FC873" s="44"/>
      <c r="FD873" s="44"/>
      <c r="FE873" s="44"/>
      <c r="FF873" s="44"/>
      <c r="FG873" s="44"/>
      <c r="FH873" s="44"/>
      <c r="FI873" s="44"/>
      <c r="FJ873" s="44"/>
      <c r="FK873" s="44"/>
      <c r="FL873" s="44"/>
      <c r="FM873" s="44"/>
      <c r="FN873" s="44"/>
      <c r="FO873" s="44"/>
      <c r="FP873" s="44"/>
      <c r="FQ873" s="44"/>
      <c r="FR873" s="44"/>
      <c r="FS873" s="44"/>
      <c r="FT873" s="44"/>
      <c r="FU873" s="44"/>
      <c r="FV873" s="44"/>
      <c r="FW873" s="44"/>
      <c r="FX873" s="44"/>
      <c r="FY873" s="44"/>
      <c r="FZ873" s="44"/>
      <c r="GA873" s="44"/>
      <c r="GB873" s="44"/>
      <c r="GC873" s="44"/>
      <c r="GD873" s="44"/>
      <c r="GE873" s="44"/>
      <c r="GF873" s="44"/>
      <c r="GG873" s="44"/>
      <c r="GH873" s="44"/>
      <c r="GI873" s="44"/>
      <c r="GJ873" s="44"/>
      <c r="GK873" s="44"/>
      <c r="GL873" s="44"/>
      <c r="GM873" s="44"/>
      <c r="GN873" s="44"/>
      <c r="GO873" s="44"/>
      <c r="GP873" s="44"/>
      <c r="GQ873" s="44"/>
      <c r="GR873" s="44"/>
      <c r="GS873" s="44"/>
      <c r="GT873" s="44"/>
      <c r="GU873" s="44"/>
      <c r="GV873" s="44"/>
      <c r="GW873" s="44"/>
      <c r="GX873" s="44"/>
      <c r="GY873" s="44"/>
      <c r="GZ873" s="44"/>
      <c r="HA873" s="44"/>
      <c r="HB873" s="44"/>
      <c r="HC873" s="44"/>
      <c r="HD873" s="44"/>
      <c r="HE873" s="44"/>
      <c r="HF873" s="44"/>
      <c r="HG873" s="44"/>
      <c r="HH873" s="44"/>
      <c r="HI873" s="44"/>
      <c r="HJ873" s="44"/>
      <c r="HK873" s="44"/>
      <c r="HL873" s="44"/>
      <c r="HM873" s="44"/>
      <c r="HN873" s="44"/>
      <c r="HO873" s="44"/>
      <c r="HP873" s="44"/>
      <c r="HQ873" s="44"/>
      <c r="HR873" s="44"/>
      <c r="HS873" s="44"/>
      <c r="HT873" s="44"/>
      <c r="HU873" s="44"/>
      <c r="HV873" s="44"/>
      <c r="HW873" s="44"/>
      <c r="HX873" s="44"/>
      <c r="HY873" s="44"/>
      <c r="HZ873" s="44"/>
      <c r="IA873" s="44"/>
      <c r="IB873" s="44"/>
      <c r="IC873" s="44"/>
      <c r="ID873" s="44"/>
      <c r="IE873" s="44"/>
      <c r="IF873" s="44"/>
      <c r="IG873" s="44"/>
      <c r="IH873" s="44"/>
      <c r="II873" s="44"/>
      <c r="IJ873" s="44"/>
      <c r="IK873" s="44"/>
      <c r="IL873" s="44"/>
      <c r="IM873" s="44"/>
      <c r="IN873" s="44"/>
      <c r="IO873" s="44"/>
      <c r="IP873" s="44"/>
      <c r="IQ873" s="44"/>
      <c r="IR873" s="44"/>
      <c r="IS873" s="44"/>
      <c r="IT873" s="44"/>
      <c r="IU873" s="44"/>
      <c r="IV873" s="44"/>
      <c r="IW873" s="44"/>
      <c r="IX873" s="44"/>
      <c r="IY873" s="44"/>
      <c r="IZ873" s="44"/>
      <c r="JA873" s="44"/>
      <c r="JB873" s="44"/>
      <c r="JC873" s="44"/>
      <c r="JD873" s="44"/>
      <c r="JE873" s="44"/>
      <c r="JF873" s="44"/>
      <c r="JG873" s="44"/>
      <c r="JH873" s="44"/>
      <c r="JI873" s="44"/>
      <c r="JJ873" s="44"/>
      <c r="JK873" s="44"/>
      <c r="JL873" s="44"/>
      <c r="JM873" s="44"/>
      <c r="JN873" s="44"/>
      <c r="JO873" s="44"/>
      <c r="JP873" s="44"/>
      <c r="JQ873" s="44"/>
      <c r="JR873" s="44"/>
      <c r="JS873" s="44"/>
      <c r="JT873" s="44"/>
      <c r="JU873" s="44"/>
      <c r="JV873" s="44"/>
      <c r="JW873" s="44"/>
      <c r="JX873" s="44"/>
      <c r="JY873" s="44"/>
      <c r="JZ873" s="44"/>
      <c r="KA873" s="44"/>
      <c r="KB873" s="44"/>
      <c r="KC873" s="44"/>
      <c r="KD873" s="44"/>
      <c r="KE873" s="44"/>
      <c r="KF873" s="44"/>
      <c r="KG873" s="44"/>
      <c r="KH873" s="44"/>
      <c r="KI873" s="44"/>
      <c r="KJ873" s="44"/>
      <c r="KK873" s="44"/>
      <c r="KL873" s="44"/>
      <c r="KM873" s="44"/>
      <c r="KN873" s="44"/>
      <c r="KO873" s="44"/>
      <c r="KP873" s="44"/>
      <c r="KQ873" s="44"/>
      <c r="KR873" s="44"/>
      <c r="KS873" s="44"/>
      <c r="KT873" s="44"/>
      <c r="KU873" s="44"/>
      <c r="KV873" s="44"/>
      <c r="KW873" s="44"/>
      <c r="KX873" s="44"/>
      <c r="KY873" s="44"/>
      <c r="KZ873" s="44"/>
      <c r="LA873" s="44"/>
      <c r="LB873" s="44"/>
      <c r="LC873" s="44"/>
      <c r="LD873" s="44"/>
      <c r="LE873" s="44"/>
      <c r="LF873" s="44"/>
      <c r="LG873" s="44"/>
      <c r="LH873" s="44"/>
      <c r="LI873" s="44"/>
      <c r="LJ873" s="44"/>
      <c r="LK873" s="44"/>
      <c r="LL873" s="44"/>
      <c r="LM873" s="44"/>
      <c r="LN873" s="44"/>
      <c r="LO873" s="44"/>
      <c r="LP873" s="44"/>
      <c r="LQ873" s="44"/>
      <c r="LR873" s="44"/>
      <c r="LS873" s="44"/>
      <c r="LT873" s="44"/>
      <c r="LU873" s="44"/>
      <c r="LV873" s="44"/>
      <c r="LW873" s="44"/>
      <c r="LX873" s="44"/>
      <c r="LY873" s="44"/>
      <c r="LZ873" s="44"/>
      <c r="MA873" s="44"/>
      <c r="MB873" s="44"/>
      <c r="MC873" s="44"/>
      <c r="MD873" s="44"/>
      <c r="ME873" s="44"/>
      <c r="MF873" s="44"/>
      <c r="MG873" s="44"/>
      <c r="MH873" s="44"/>
      <c r="MI873" s="44"/>
      <c r="MJ873" s="44"/>
      <c r="MK873" s="44"/>
      <c r="ML873" s="44"/>
      <c r="MM873" s="44"/>
      <c r="MN873" s="44"/>
      <c r="MO873" s="44"/>
      <c r="MP873" s="44"/>
      <c r="MQ873" s="44"/>
      <c r="MR873" s="44"/>
      <c r="MS873" s="44"/>
      <c r="MT873" s="44"/>
      <c r="MU873" s="44"/>
      <c r="MV873" s="44"/>
      <c r="MW873" s="44"/>
      <c r="MX873" s="44"/>
      <c r="MY873" s="44"/>
      <c r="MZ873" s="44"/>
      <c r="NA873" s="44"/>
      <c r="NB873" s="44"/>
      <c r="NC873" s="44"/>
      <c r="ND873" s="44"/>
      <c r="NE873" s="44"/>
      <c r="NF873" s="44"/>
      <c r="NG873" s="44"/>
      <c r="NH873" s="44"/>
      <c r="NI873" s="44"/>
      <c r="NJ873" s="44"/>
      <c r="NK873" s="44"/>
      <c r="NL873" s="44"/>
      <c r="NM873" s="44"/>
      <c r="NN873" s="44"/>
      <c r="NO873" s="44"/>
      <c r="NP873" s="44"/>
      <c r="NQ873" s="44"/>
    </row>
    <row r="874" spans="1:381" s="60" customFormat="1" x14ac:dyDescent="0.2">
      <c r="A874" s="46">
        <v>874</v>
      </c>
      <c r="B874" s="47" t="s">
        <v>688</v>
      </c>
      <c r="C874" s="47" t="s">
        <v>40</v>
      </c>
      <c r="D874" s="59" t="s">
        <v>2593</v>
      </c>
      <c r="E874" s="66" t="s">
        <v>2222</v>
      </c>
      <c r="F874" s="44"/>
      <c r="G874" s="44"/>
      <c r="H874" s="44"/>
      <c r="I874" s="44"/>
      <c r="J874" s="44"/>
      <c r="K874" s="44"/>
      <c r="L874" s="44"/>
      <c r="M874" s="44"/>
      <c r="N874" s="44"/>
      <c r="O874" s="44"/>
      <c r="P874" s="44"/>
      <c r="Q874" s="44"/>
      <c r="R874" s="44"/>
      <c r="S874" s="44"/>
      <c r="T874" s="44"/>
      <c r="U874" s="44"/>
      <c r="V874" s="44"/>
      <c r="W874" s="44"/>
      <c r="X874" s="44"/>
      <c r="Y874" s="44"/>
      <c r="Z874" s="44"/>
      <c r="AA874" s="44"/>
      <c r="AB874" s="44"/>
      <c r="AC874" s="44"/>
      <c r="AD874" s="44"/>
      <c r="AE874" s="44"/>
      <c r="AF874" s="44"/>
      <c r="AG874" s="44"/>
      <c r="AH874" s="44"/>
      <c r="AI874" s="44"/>
      <c r="AJ874" s="44"/>
      <c r="AK874" s="44"/>
      <c r="AL874" s="44"/>
      <c r="AM874" s="44"/>
      <c r="AN874" s="44"/>
      <c r="AO874" s="44"/>
      <c r="AP874" s="44"/>
      <c r="AQ874" s="44"/>
      <c r="AR874" s="44"/>
      <c r="AS874" s="44"/>
      <c r="AT874" s="44"/>
      <c r="AU874" s="44"/>
      <c r="AV874" s="44"/>
      <c r="AW874" s="44"/>
      <c r="AX874" s="44"/>
      <c r="AY874" s="44"/>
      <c r="AZ874" s="44"/>
      <c r="BA874" s="44"/>
      <c r="BB874" s="44"/>
      <c r="BC874" s="44"/>
      <c r="BD874" s="44"/>
      <c r="BE874" s="44"/>
      <c r="BF874" s="44"/>
      <c r="BG874" s="44"/>
      <c r="BH874" s="44"/>
      <c r="BI874" s="44"/>
      <c r="BJ874" s="44"/>
      <c r="BK874" s="44"/>
      <c r="BL874" s="44"/>
      <c r="BM874" s="44"/>
      <c r="BN874" s="44"/>
      <c r="BO874" s="44"/>
      <c r="BP874" s="44"/>
      <c r="BQ874" s="44"/>
      <c r="BR874" s="44"/>
      <c r="BS874" s="44"/>
      <c r="BT874" s="44"/>
      <c r="BU874" s="44"/>
      <c r="BV874" s="44"/>
      <c r="BW874" s="44"/>
      <c r="BX874" s="44"/>
      <c r="BY874" s="44"/>
      <c r="BZ874" s="44"/>
      <c r="CA874" s="44"/>
      <c r="CB874" s="44"/>
      <c r="CC874" s="44"/>
      <c r="CD874" s="44"/>
      <c r="CE874" s="44"/>
      <c r="CF874" s="44"/>
      <c r="CG874" s="44"/>
      <c r="CH874" s="44"/>
      <c r="CI874" s="44"/>
      <c r="CJ874" s="44"/>
      <c r="CK874" s="44"/>
      <c r="CL874" s="44"/>
      <c r="CM874" s="44"/>
      <c r="CN874" s="44"/>
      <c r="CO874" s="44"/>
      <c r="CP874" s="44"/>
      <c r="CQ874" s="44"/>
      <c r="CR874" s="44"/>
      <c r="CS874" s="44"/>
      <c r="CT874" s="44"/>
      <c r="CU874" s="44"/>
      <c r="CV874" s="44"/>
      <c r="CW874" s="44"/>
      <c r="CX874" s="44"/>
      <c r="CY874" s="44"/>
      <c r="CZ874" s="44"/>
      <c r="DA874" s="44"/>
      <c r="DB874" s="44"/>
      <c r="DC874" s="44"/>
      <c r="DD874" s="44"/>
      <c r="DE874" s="44"/>
      <c r="DF874" s="44"/>
      <c r="DG874" s="44"/>
      <c r="DH874" s="44"/>
      <c r="DI874" s="44"/>
      <c r="DJ874" s="44"/>
      <c r="DK874" s="44"/>
      <c r="DL874" s="44"/>
      <c r="DM874" s="44"/>
      <c r="DN874" s="44"/>
      <c r="DO874" s="44"/>
      <c r="DP874" s="44"/>
      <c r="DQ874" s="44"/>
      <c r="DR874" s="44"/>
      <c r="DS874" s="44"/>
      <c r="DT874" s="44"/>
      <c r="DU874" s="44"/>
      <c r="DV874" s="44"/>
      <c r="DW874" s="44"/>
      <c r="DX874" s="44"/>
      <c r="DY874" s="44"/>
      <c r="DZ874" s="44"/>
      <c r="EA874" s="44"/>
      <c r="EB874" s="44"/>
      <c r="EC874" s="44"/>
      <c r="ED874" s="44"/>
      <c r="EE874" s="44"/>
      <c r="EF874" s="44"/>
      <c r="EG874" s="44"/>
      <c r="EH874" s="44"/>
      <c r="EI874" s="44"/>
      <c r="EJ874" s="44"/>
      <c r="EK874" s="44"/>
      <c r="EL874" s="44"/>
      <c r="EM874" s="44"/>
      <c r="EN874" s="44"/>
      <c r="EO874" s="44"/>
      <c r="EP874" s="44"/>
      <c r="EQ874" s="44"/>
      <c r="ER874" s="44"/>
      <c r="ES874" s="44"/>
      <c r="ET874" s="44"/>
      <c r="EU874" s="44"/>
      <c r="EV874" s="44"/>
      <c r="EW874" s="44"/>
      <c r="EX874" s="44"/>
      <c r="EY874" s="44"/>
      <c r="EZ874" s="44"/>
      <c r="FA874" s="44"/>
      <c r="FB874" s="44"/>
      <c r="FC874" s="44"/>
      <c r="FD874" s="44"/>
      <c r="FE874" s="44"/>
      <c r="FF874" s="44"/>
      <c r="FG874" s="44"/>
      <c r="FH874" s="44"/>
      <c r="FI874" s="44"/>
      <c r="FJ874" s="44"/>
      <c r="FK874" s="44"/>
      <c r="FL874" s="44"/>
      <c r="FM874" s="44"/>
      <c r="FN874" s="44"/>
      <c r="FO874" s="44"/>
      <c r="FP874" s="44"/>
      <c r="FQ874" s="44"/>
      <c r="FR874" s="44"/>
      <c r="FS874" s="44"/>
      <c r="FT874" s="44"/>
      <c r="FU874" s="44"/>
      <c r="FV874" s="44"/>
      <c r="FW874" s="44"/>
      <c r="FX874" s="44"/>
      <c r="FY874" s="44"/>
      <c r="FZ874" s="44"/>
      <c r="GA874" s="44"/>
      <c r="GB874" s="44"/>
      <c r="GC874" s="44"/>
      <c r="GD874" s="44"/>
      <c r="GE874" s="44"/>
      <c r="GF874" s="44"/>
      <c r="GG874" s="44"/>
      <c r="GH874" s="44"/>
      <c r="GI874" s="44"/>
      <c r="GJ874" s="44"/>
      <c r="GK874" s="44"/>
      <c r="GL874" s="44"/>
      <c r="GM874" s="44"/>
      <c r="GN874" s="44"/>
      <c r="GO874" s="44"/>
      <c r="GP874" s="44"/>
      <c r="GQ874" s="44"/>
      <c r="GR874" s="44"/>
      <c r="GS874" s="44"/>
      <c r="GT874" s="44"/>
      <c r="GU874" s="44"/>
      <c r="GV874" s="44"/>
      <c r="GW874" s="44"/>
      <c r="GX874" s="44"/>
      <c r="GY874" s="44"/>
      <c r="GZ874" s="44"/>
      <c r="HA874" s="44"/>
      <c r="HB874" s="44"/>
      <c r="HC874" s="44"/>
      <c r="HD874" s="44"/>
      <c r="HE874" s="44"/>
      <c r="HF874" s="44"/>
      <c r="HG874" s="44"/>
      <c r="HH874" s="44"/>
      <c r="HI874" s="44"/>
      <c r="HJ874" s="44"/>
      <c r="HK874" s="44"/>
      <c r="HL874" s="44"/>
      <c r="HM874" s="44"/>
      <c r="HN874" s="44"/>
      <c r="HO874" s="44"/>
      <c r="HP874" s="44"/>
      <c r="HQ874" s="44"/>
      <c r="HR874" s="44"/>
      <c r="HS874" s="44"/>
      <c r="HT874" s="44"/>
      <c r="HU874" s="44"/>
      <c r="HV874" s="44"/>
      <c r="HW874" s="44"/>
      <c r="HX874" s="44"/>
      <c r="HY874" s="44"/>
      <c r="HZ874" s="44"/>
      <c r="IA874" s="44"/>
      <c r="IB874" s="44"/>
      <c r="IC874" s="44"/>
      <c r="ID874" s="44"/>
      <c r="IE874" s="44"/>
      <c r="IF874" s="44"/>
      <c r="IG874" s="44"/>
      <c r="IH874" s="44"/>
      <c r="II874" s="44"/>
      <c r="IJ874" s="44"/>
      <c r="IK874" s="44"/>
      <c r="IL874" s="44"/>
      <c r="IM874" s="44"/>
      <c r="IN874" s="44"/>
      <c r="IO874" s="44"/>
      <c r="IP874" s="44"/>
      <c r="IQ874" s="44"/>
      <c r="IR874" s="44"/>
      <c r="IS874" s="44"/>
      <c r="IT874" s="44"/>
      <c r="IU874" s="44"/>
      <c r="IV874" s="44"/>
      <c r="IW874" s="44"/>
      <c r="IX874" s="44"/>
      <c r="IY874" s="44"/>
      <c r="IZ874" s="44"/>
      <c r="JA874" s="44"/>
      <c r="JB874" s="44"/>
      <c r="JC874" s="44"/>
      <c r="JD874" s="44"/>
      <c r="JE874" s="44"/>
      <c r="JF874" s="44"/>
      <c r="JG874" s="44"/>
      <c r="JH874" s="44"/>
      <c r="JI874" s="44"/>
      <c r="JJ874" s="44"/>
      <c r="JK874" s="44"/>
      <c r="JL874" s="44"/>
      <c r="JM874" s="44"/>
      <c r="JN874" s="44"/>
      <c r="JO874" s="44"/>
      <c r="JP874" s="44"/>
      <c r="JQ874" s="44"/>
      <c r="JR874" s="44"/>
      <c r="JS874" s="44"/>
      <c r="JT874" s="44"/>
      <c r="JU874" s="44"/>
      <c r="JV874" s="44"/>
      <c r="JW874" s="44"/>
      <c r="JX874" s="44"/>
      <c r="JY874" s="44"/>
      <c r="JZ874" s="44"/>
      <c r="KA874" s="44"/>
      <c r="KB874" s="44"/>
      <c r="KC874" s="44"/>
      <c r="KD874" s="44"/>
      <c r="KE874" s="44"/>
      <c r="KF874" s="44"/>
      <c r="KG874" s="44"/>
      <c r="KH874" s="44"/>
      <c r="KI874" s="44"/>
      <c r="KJ874" s="44"/>
      <c r="KK874" s="44"/>
      <c r="KL874" s="44"/>
      <c r="KM874" s="44"/>
      <c r="KN874" s="44"/>
      <c r="KO874" s="44"/>
      <c r="KP874" s="44"/>
      <c r="KQ874" s="44"/>
      <c r="KR874" s="44"/>
      <c r="KS874" s="44"/>
      <c r="KT874" s="44"/>
      <c r="KU874" s="44"/>
      <c r="KV874" s="44"/>
      <c r="KW874" s="44"/>
      <c r="KX874" s="44"/>
      <c r="KY874" s="44"/>
      <c r="KZ874" s="44"/>
      <c r="LA874" s="44"/>
      <c r="LB874" s="44"/>
      <c r="LC874" s="44"/>
      <c r="LD874" s="44"/>
      <c r="LE874" s="44"/>
      <c r="LF874" s="44"/>
      <c r="LG874" s="44"/>
      <c r="LH874" s="44"/>
      <c r="LI874" s="44"/>
      <c r="LJ874" s="44"/>
      <c r="LK874" s="44"/>
      <c r="LL874" s="44"/>
      <c r="LM874" s="44"/>
      <c r="LN874" s="44"/>
      <c r="LO874" s="44"/>
      <c r="LP874" s="44"/>
      <c r="LQ874" s="44"/>
      <c r="LR874" s="44"/>
      <c r="LS874" s="44"/>
      <c r="LT874" s="44"/>
      <c r="LU874" s="44"/>
      <c r="LV874" s="44"/>
      <c r="LW874" s="44"/>
      <c r="LX874" s="44"/>
      <c r="LY874" s="44"/>
      <c r="LZ874" s="44"/>
      <c r="MA874" s="44"/>
      <c r="MB874" s="44"/>
      <c r="MC874" s="44"/>
      <c r="MD874" s="44"/>
      <c r="ME874" s="44"/>
      <c r="MF874" s="44"/>
      <c r="MG874" s="44"/>
      <c r="MH874" s="44"/>
      <c r="MI874" s="44"/>
      <c r="MJ874" s="44"/>
      <c r="MK874" s="44"/>
      <c r="ML874" s="44"/>
      <c r="MM874" s="44"/>
      <c r="MN874" s="44"/>
      <c r="MO874" s="44"/>
      <c r="MP874" s="44"/>
      <c r="MQ874" s="44"/>
      <c r="MR874" s="44"/>
      <c r="MS874" s="44"/>
      <c r="MT874" s="44"/>
      <c r="MU874" s="44"/>
      <c r="MV874" s="44"/>
      <c r="MW874" s="44"/>
      <c r="MX874" s="44"/>
      <c r="MY874" s="44"/>
      <c r="MZ874" s="44"/>
      <c r="NA874" s="44"/>
      <c r="NB874" s="44"/>
      <c r="NC874" s="44"/>
      <c r="ND874" s="44"/>
      <c r="NE874" s="44"/>
      <c r="NF874" s="44"/>
      <c r="NG874" s="44"/>
      <c r="NH874" s="44"/>
      <c r="NI874" s="44"/>
      <c r="NJ874" s="44"/>
      <c r="NK874" s="44"/>
      <c r="NL874" s="44"/>
      <c r="NM874" s="44"/>
      <c r="NN874" s="44"/>
      <c r="NO874" s="44"/>
      <c r="NP874" s="44"/>
      <c r="NQ874" s="44"/>
    </row>
    <row r="875" spans="1:381" s="60" customFormat="1" x14ac:dyDescent="0.2">
      <c r="A875" s="46">
        <v>875</v>
      </c>
      <c r="B875" s="47" t="s">
        <v>689</v>
      </c>
      <c r="C875" s="47" t="s">
        <v>40</v>
      </c>
      <c r="D875" s="59" t="s">
        <v>2593</v>
      </c>
      <c r="E875" s="66" t="s">
        <v>2223</v>
      </c>
      <c r="F875" s="44"/>
      <c r="G875" s="44"/>
      <c r="H875" s="44"/>
      <c r="I875" s="44"/>
      <c r="J875" s="44"/>
      <c r="K875" s="44"/>
      <c r="L875" s="44"/>
      <c r="M875" s="44"/>
      <c r="N875" s="44"/>
      <c r="O875" s="44"/>
      <c r="P875" s="44"/>
      <c r="Q875" s="44"/>
      <c r="R875" s="44"/>
      <c r="S875" s="44"/>
      <c r="T875" s="44"/>
      <c r="U875" s="44"/>
      <c r="V875" s="44"/>
      <c r="W875" s="44"/>
      <c r="X875" s="44"/>
      <c r="Y875" s="44"/>
      <c r="Z875" s="44"/>
      <c r="AA875" s="44"/>
      <c r="AB875" s="44"/>
      <c r="AC875" s="44"/>
      <c r="AD875" s="44"/>
      <c r="AE875" s="44"/>
      <c r="AF875" s="44"/>
      <c r="AG875" s="44"/>
      <c r="AH875" s="44"/>
      <c r="AI875" s="44"/>
      <c r="AJ875" s="44"/>
      <c r="AK875" s="44"/>
      <c r="AL875" s="44"/>
      <c r="AM875" s="44"/>
      <c r="AN875" s="44"/>
      <c r="AO875" s="44"/>
      <c r="AP875" s="44"/>
      <c r="AQ875" s="44"/>
      <c r="AR875" s="44"/>
      <c r="AS875" s="44"/>
      <c r="AT875" s="44"/>
      <c r="AU875" s="44"/>
      <c r="AV875" s="44"/>
      <c r="AW875" s="44"/>
      <c r="AX875" s="44"/>
      <c r="AY875" s="44"/>
      <c r="AZ875" s="44"/>
      <c r="BA875" s="44"/>
      <c r="BB875" s="44"/>
      <c r="BC875" s="44"/>
      <c r="BD875" s="44"/>
      <c r="BE875" s="44"/>
      <c r="BF875" s="44"/>
      <c r="BG875" s="44"/>
      <c r="BH875" s="44"/>
      <c r="BI875" s="44"/>
      <c r="BJ875" s="44"/>
      <c r="BK875" s="44"/>
      <c r="BL875" s="44"/>
      <c r="BM875" s="44"/>
      <c r="BN875" s="44"/>
      <c r="BO875" s="44"/>
      <c r="BP875" s="44"/>
      <c r="BQ875" s="44"/>
      <c r="BR875" s="44"/>
      <c r="BS875" s="44"/>
      <c r="BT875" s="44"/>
      <c r="BU875" s="44"/>
      <c r="BV875" s="44"/>
      <c r="BW875" s="44"/>
      <c r="BX875" s="44"/>
      <c r="BY875" s="44"/>
      <c r="BZ875" s="44"/>
      <c r="CA875" s="44"/>
      <c r="CB875" s="44"/>
      <c r="CC875" s="44"/>
      <c r="CD875" s="44"/>
      <c r="CE875" s="44"/>
      <c r="CF875" s="44"/>
      <c r="CG875" s="44"/>
      <c r="CH875" s="44"/>
      <c r="CI875" s="44"/>
      <c r="CJ875" s="44"/>
      <c r="CK875" s="44"/>
      <c r="CL875" s="44"/>
      <c r="CM875" s="44"/>
      <c r="CN875" s="44"/>
      <c r="CO875" s="44"/>
      <c r="CP875" s="44"/>
      <c r="CQ875" s="44"/>
      <c r="CR875" s="44"/>
      <c r="CS875" s="44"/>
      <c r="CT875" s="44"/>
      <c r="CU875" s="44"/>
      <c r="CV875" s="44"/>
      <c r="CW875" s="44"/>
      <c r="CX875" s="44"/>
      <c r="CY875" s="44"/>
      <c r="CZ875" s="44"/>
      <c r="DA875" s="44"/>
      <c r="DB875" s="44"/>
      <c r="DC875" s="44"/>
      <c r="DD875" s="44"/>
      <c r="DE875" s="44"/>
      <c r="DF875" s="44"/>
      <c r="DG875" s="44"/>
      <c r="DH875" s="44"/>
      <c r="DI875" s="44"/>
      <c r="DJ875" s="44"/>
      <c r="DK875" s="44"/>
      <c r="DL875" s="44"/>
      <c r="DM875" s="44"/>
      <c r="DN875" s="44"/>
      <c r="DO875" s="44"/>
      <c r="DP875" s="44"/>
      <c r="DQ875" s="44"/>
      <c r="DR875" s="44"/>
      <c r="DS875" s="44"/>
      <c r="DT875" s="44"/>
      <c r="DU875" s="44"/>
      <c r="DV875" s="44"/>
      <c r="DW875" s="44"/>
      <c r="DX875" s="44"/>
      <c r="DY875" s="44"/>
      <c r="DZ875" s="44"/>
      <c r="EA875" s="44"/>
      <c r="EB875" s="44"/>
      <c r="EC875" s="44"/>
      <c r="ED875" s="44"/>
      <c r="EE875" s="44"/>
      <c r="EF875" s="44"/>
      <c r="EG875" s="44"/>
      <c r="EH875" s="44"/>
      <c r="EI875" s="44"/>
      <c r="EJ875" s="44"/>
      <c r="EK875" s="44"/>
      <c r="EL875" s="44"/>
      <c r="EM875" s="44"/>
      <c r="EN875" s="44"/>
      <c r="EO875" s="44"/>
      <c r="EP875" s="44"/>
      <c r="EQ875" s="44"/>
      <c r="ER875" s="44"/>
      <c r="ES875" s="44"/>
      <c r="ET875" s="44"/>
      <c r="EU875" s="44"/>
      <c r="EV875" s="44"/>
      <c r="EW875" s="44"/>
      <c r="EX875" s="44"/>
      <c r="EY875" s="44"/>
      <c r="EZ875" s="44"/>
      <c r="FA875" s="44"/>
      <c r="FB875" s="44"/>
      <c r="FC875" s="44"/>
      <c r="FD875" s="44"/>
      <c r="FE875" s="44"/>
      <c r="FF875" s="44"/>
      <c r="FG875" s="44"/>
      <c r="FH875" s="44"/>
      <c r="FI875" s="44"/>
      <c r="FJ875" s="44"/>
      <c r="FK875" s="44"/>
      <c r="FL875" s="44"/>
      <c r="FM875" s="44"/>
      <c r="FN875" s="44"/>
      <c r="FO875" s="44"/>
      <c r="FP875" s="44"/>
      <c r="FQ875" s="44"/>
      <c r="FR875" s="44"/>
      <c r="FS875" s="44"/>
      <c r="FT875" s="44"/>
      <c r="FU875" s="44"/>
      <c r="FV875" s="44"/>
      <c r="FW875" s="44"/>
      <c r="FX875" s="44"/>
      <c r="FY875" s="44"/>
      <c r="FZ875" s="44"/>
      <c r="GA875" s="44"/>
      <c r="GB875" s="44"/>
      <c r="GC875" s="44"/>
      <c r="GD875" s="44"/>
      <c r="GE875" s="44"/>
      <c r="GF875" s="44"/>
      <c r="GG875" s="44"/>
      <c r="GH875" s="44"/>
      <c r="GI875" s="44"/>
      <c r="GJ875" s="44"/>
      <c r="GK875" s="44"/>
      <c r="GL875" s="44"/>
      <c r="GM875" s="44"/>
      <c r="GN875" s="44"/>
      <c r="GO875" s="44"/>
      <c r="GP875" s="44"/>
      <c r="GQ875" s="44"/>
      <c r="GR875" s="44"/>
      <c r="GS875" s="44"/>
      <c r="GT875" s="44"/>
      <c r="GU875" s="44"/>
      <c r="GV875" s="44"/>
      <c r="GW875" s="44"/>
      <c r="GX875" s="44"/>
      <c r="GY875" s="44"/>
      <c r="GZ875" s="44"/>
      <c r="HA875" s="44"/>
      <c r="HB875" s="44"/>
      <c r="HC875" s="44"/>
      <c r="HD875" s="44"/>
      <c r="HE875" s="44"/>
      <c r="HF875" s="44"/>
      <c r="HG875" s="44"/>
      <c r="HH875" s="44"/>
      <c r="HI875" s="44"/>
      <c r="HJ875" s="44"/>
      <c r="HK875" s="44"/>
      <c r="HL875" s="44"/>
      <c r="HM875" s="44"/>
      <c r="HN875" s="44"/>
      <c r="HO875" s="44"/>
      <c r="HP875" s="44"/>
      <c r="HQ875" s="44"/>
      <c r="HR875" s="44"/>
      <c r="HS875" s="44"/>
      <c r="HT875" s="44"/>
      <c r="HU875" s="44"/>
      <c r="HV875" s="44"/>
      <c r="HW875" s="44"/>
      <c r="HX875" s="44"/>
      <c r="HY875" s="44"/>
      <c r="HZ875" s="44"/>
      <c r="IA875" s="44"/>
      <c r="IB875" s="44"/>
      <c r="IC875" s="44"/>
      <c r="ID875" s="44"/>
      <c r="IE875" s="44"/>
      <c r="IF875" s="44"/>
      <c r="IG875" s="44"/>
      <c r="IH875" s="44"/>
      <c r="II875" s="44"/>
      <c r="IJ875" s="44"/>
      <c r="IK875" s="44"/>
      <c r="IL875" s="44"/>
      <c r="IM875" s="44"/>
      <c r="IN875" s="44"/>
      <c r="IO875" s="44"/>
      <c r="IP875" s="44"/>
      <c r="IQ875" s="44"/>
      <c r="IR875" s="44"/>
      <c r="IS875" s="44"/>
      <c r="IT875" s="44"/>
      <c r="IU875" s="44"/>
      <c r="IV875" s="44"/>
      <c r="IW875" s="44"/>
      <c r="IX875" s="44"/>
      <c r="IY875" s="44"/>
      <c r="IZ875" s="44"/>
      <c r="JA875" s="44"/>
      <c r="JB875" s="44"/>
      <c r="JC875" s="44"/>
      <c r="JD875" s="44"/>
      <c r="JE875" s="44"/>
      <c r="JF875" s="44"/>
      <c r="JG875" s="44"/>
      <c r="JH875" s="44"/>
      <c r="JI875" s="44"/>
      <c r="JJ875" s="44"/>
      <c r="JK875" s="44"/>
      <c r="JL875" s="44"/>
      <c r="JM875" s="44"/>
      <c r="JN875" s="44"/>
      <c r="JO875" s="44"/>
      <c r="JP875" s="44"/>
      <c r="JQ875" s="44"/>
      <c r="JR875" s="44"/>
      <c r="JS875" s="44"/>
      <c r="JT875" s="44"/>
      <c r="JU875" s="44"/>
      <c r="JV875" s="44"/>
      <c r="JW875" s="44"/>
      <c r="JX875" s="44"/>
      <c r="JY875" s="44"/>
      <c r="JZ875" s="44"/>
      <c r="KA875" s="44"/>
      <c r="KB875" s="44"/>
      <c r="KC875" s="44"/>
      <c r="KD875" s="44"/>
      <c r="KE875" s="44"/>
      <c r="KF875" s="44"/>
      <c r="KG875" s="44"/>
      <c r="KH875" s="44"/>
      <c r="KI875" s="44"/>
      <c r="KJ875" s="44"/>
      <c r="KK875" s="44"/>
      <c r="KL875" s="44"/>
      <c r="KM875" s="44"/>
      <c r="KN875" s="44"/>
      <c r="KO875" s="44"/>
      <c r="KP875" s="44"/>
      <c r="KQ875" s="44"/>
      <c r="KR875" s="44"/>
      <c r="KS875" s="44"/>
      <c r="KT875" s="44"/>
      <c r="KU875" s="44"/>
      <c r="KV875" s="44"/>
      <c r="KW875" s="44"/>
      <c r="KX875" s="44"/>
      <c r="KY875" s="44"/>
      <c r="KZ875" s="44"/>
      <c r="LA875" s="44"/>
      <c r="LB875" s="44"/>
      <c r="LC875" s="44"/>
      <c r="LD875" s="44"/>
      <c r="LE875" s="44"/>
      <c r="LF875" s="44"/>
      <c r="LG875" s="44"/>
      <c r="LH875" s="44"/>
      <c r="LI875" s="44"/>
      <c r="LJ875" s="44"/>
      <c r="LK875" s="44"/>
      <c r="LL875" s="44"/>
      <c r="LM875" s="44"/>
      <c r="LN875" s="44"/>
      <c r="LO875" s="44"/>
      <c r="LP875" s="44"/>
      <c r="LQ875" s="44"/>
      <c r="LR875" s="44"/>
      <c r="LS875" s="44"/>
      <c r="LT875" s="44"/>
      <c r="LU875" s="44"/>
      <c r="LV875" s="44"/>
      <c r="LW875" s="44"/>
      <c r="LX875" s="44"/>
      <c r="LY875" s="44"/>
      <c r="LZ875" s="44"/>
      <c r="MA875" s="44"/>
      <c r="MB875" s="44"/>
      <c r="MC875" s="44"/>
      <c r="MD875" s="44"/>
      <c r="ME875" s="44"/>
      <c r="MF875" s="44"/>
      <c r="MG875" s="44"/>
      <c r="MH875" s="44"/>
      <c r="MI875" s="44"/>
      <c r="MJ875" s="44"/>
      <c r="MK875" s="44"/>
      <c r="ML875" s="44"/>
      <c r="MM875" s="44"/>
      <c r="MN875" s="44"/>
      <c r="MO875" s="44"/>
      <c r="MP875" s="44"/>
      <c r="MQ875" s="44"/>
      <c r="MR875" s="44"/>
      <c r="MS875" s="44"/>
      <c r="MT875" s="44"/>
      <c r="MU875" s="44"/>
      <c r="MV875" s="44"/>
      <c r="MW875" s="44"/>
      <c r="MX875" s="44"/>
      <c r="MY875" s="44"/>
      <c r="MZ875" s="44"/>
      <c r="NA875" s="44"/>
      <c r="NB875" s="44"/>
      <c r="NC875" s="44"/>
      <c r="ND875" s="44"/>
      <c r="NE875" s="44"/>
      <c r="NF875" s="44"/>
      <c r="NG875" s="44"/>
      <c r="NH875" s="44"/>
      <c r="NI875" s="44"/>
      <c r="NJ875" s="44"/>
      <c r="NK875" s="44"/>
      <c r="NL875" s="44"/>
      <c r="NM875" s="44"/>
      <c r="NN875" s="44"/>
      <c r="NO875" s="44"/>
      <c r="NP875" s="44"/>
      <c r="NQ875" s="44"/>
    </row>
    <row r="876" spans="1:381" s="60" customFormat="1" x14ac:dyDescent="0.2">
      <c r="A876" s="46">
        <v>876</v>
      </c>
      <c r="B876" s="47" t="s">
        <v>690</v>
      </c>
      <c r="C876" s="47" t="s">
        <v>40</v>
      </c>
      <c r="D876" s="59" t="s">
        <v>2593</v>
      </c>
      <c r="E876" s="66" t="s">
        <v>2224</v>
      </c>
      <c r="F876" s="44"/>
      <c r="G876" s="44"/>
      <c r="H876" s="44"/>
      <c r="I876" s="44"/>
      <c r="J876" s="44"/>
      <c r="K876" s="44"/>
      <c r="L876" s="44"/>
      <c r="M876" s="44"/>
      <c r="N876" s="44"/>
      <c r="O876" s="44"/>
      <c r="P876" s="44"/>
      <c r="Q876" s="44"/>
      <c r="R876" s="44"/>
      <c r="S876" s="44"/>
      <c r="T876" s="44"/>
      <c r="U876" s="44"/>
      <c r="V876" s="44"/>
      <c r="W876" s="44"/>
      <c r="X876" s="44"/>
      <c r="Y876" s="44"/>
      <c r="Z876" s="44"/>
      <c r="AA876" s="44"/>
      <c r="AB876" s="44"/>
      <c r="AC876" s="44"/>
      <c r="AD876" s="44"/>
      <c r="AE876" s="44"/>
      <c r="AF876" s="44"/>
      <c r="AG876" s="44"/>
      <c r="AH876" s="44"/>
      <c r="AI876" s="44"/>
      <c r="AJ876" s="44"/>
      <c r="AK876" s="44"/>
      <c r="AL876" s="44"/>
      <c r="AM876" s="44"/>
      <c r="AN876" s="44"/>
      <c r="AO876" s="44"/>
      <c r="AP876" s="44"/>
      <c r="AQ876" s="44"/>
      <c r="AR876" s="44"/>
      <c r="AS876" s="44"/>
      <c r="AT876" s="44"/>
      <c r="AU876" s="44"/>
      <c r="AV876" s="44"/>
      <c r="AW876" s="44"/>
      <c r="AX876" s="44"/>
      <c r="AY876" s="44"/>
      <c r="AZ876" s="44"/>
      <c r="BA876" s="44"/>
      <c r="BB876" s="44"/>
      <c r="BC876" s="44"/>
      <c r="BD876" s="44"/>
      <c r="BE876" s="44"/>
      <c r="BF876" s="44"/>
      <c r="BG876" s="44"/>
      <c r="BH876" s="44"/>
      <c r="BI876" s="44"/>
      <c r="BJ876" s="44"/>
      <c r="BK876" s="44"/>
      <c r="BL876" s="44"/>
      <c r="BM876" s="44"/>
      <c r="BN876" s="44"/>
      <c r="BO876" s="44"/>
      <c r="BP876" s="44"/>
      <c r="BQ876" s="44"/>
      <c r="BR876" s="44"/>
      <c r="BS876" s="44"/>
      <c r="BT876" s="44"/>
      <c r="BU876" s="44"/>
      <c r="BV876" s="44"/>
      <c r="BW876" s="44"/>
      <c r="BX876" s="44"/>
      <c r="BY876" s="44"/>
      <c r="BZ876" s="44"/>
      <c r="CA876" s="44"/>
      <c r="CB876" s="44"/>
      <c r="CC876" s="44"/>
      <c r="CD876" s="44"/>
      <c r="CE876" s="44"/>
      <c r="CF876" s="44"/>
      <c r="CG876" s="44"/>
      <c r="CH876" s="44"/>
      <c r="CI876" s="44"/>
      <c r="CJ876" s="44"/>
      <c r="CK876" s="44"/>
      <c r="CL876" s="44"/>
      <c r="CM876" s="44"/>
      <c r="CN876" s="44"/>
      <c r="CO876" s="44"/>
      <c r="CP876" s="44"/>
      <c r="CQ876" s="44"/>
      <c r="CR876" s="44"/>
      <c r="CS876" s="44"/>
      <c r="CT876" s="44"/>
      <c r="CU876" s="44"/>
      <c r="CV876" s="44"/>
      <c r="CW876" s="44"/>
      <c r="CX876" s="44"/>
      <c r="CY876" s="44"/>
      <c r="CZ876" s="44"/>
      <c r="DA876" s="44"/>
      <c r="DB876" s="44"/>
      <c r="DC876" s="44"/>
      <c r="DD876" s="44"/>
      <c r="DE876" s="44"/>
      <c r="DF876" s="44"/>
      <c r="DG876" s="44"/>
      <c r="DH876" s="44"/>
      <c r="DI876" s="44"/>
      <c r="DJ876" s="44"/>
      <c r="DK876" s="44"/>
      <c r="DL876" s="44"/>
      <c r="DM876" s="44"/>
      <c r="DN876" s="44"/>
      <c r="DO876" s="44"/>
      <c r="DP876" s="44"/>
      <c r="DQ876" s="44"/>
      <c r="DR876" s="44"/>
      <c r="DS876" s="44"/>
      <c r="DT876" s="44"/>
      <c r="DU876" s="44"/>
      <c r="DV876" s="44"/>
      <c r="DW876" s="44"/>
      <c r="DX876" s="44"/>
      <c r="DY876" s="44"/>
      <c r="DZ876" s="44"/>
      <c r="EA876" s="44"/>
      <c r="EB876" s="44"/>
      <c r="EC876" s="44"/>
      <c r="ED876" s="44"/>
      <c r="EE876" s="44"/>
      <c r="EF876" s="44"/>
      <c r="EG876" s="44"/>
      <c r="EH876" s="44"/>
      <c r="EI876" s="44"/>
      <c r="EJ876" s="44"/>
      <c r="EK876" s="44"/>
      <c r="EL876" s="44"/>
      <c r="EM876" s="44"/>
      <c r="EN876" s="44"/>
      <c r="EO876" s="44"/>
      <c r="EP876" s="44"/>
      <c r="EQ876" s="44"/>
      <c r="ER876" s="44"/>
      <c r="ES876" s="44"/>
      <c r="ET876" s="44"/>
      <c r="EU876" s="44"/>
      <c r="EV876" s="44"/>
      <c r="EW876" s="44"/>
      <c r="EX876" s="44"/>
      <c r="EY876" s="44"/>
      <c r="EZ876" s="44"/>
      <c r="FA876" s="44"/>
      <c r="FB876" s="44"/>
      <c r="FC876" s="44"/>
      <c r="FD876" s="44"/>
      <c r="FE876" s="44"/>
      <c r="FF876" s="44"/>
      <c r="FG876" s="44"/>
      <c r="FH876" s="44"/>
      <c r="FI876" s="44"/>
      <c r="FJ876" s="44"/>
      <c r="FK876" s="44"/>
      <c r="FL876" s="44"/>
      <c r="FM876" s="44"/>
      <c r="FN876" s="44"/>
      <c r="FO876" s="44"/>
      <c r="FP876" s="44"/>
      <c r="FQ876" s="44"/>
      <c r="FR876" s="44"/>
      <c r="FS876" s="44"/>
      <c r="FT876" s="44"/>
      <c r="FU876" s="44"/>
      <c r="FV876" s="44"/>
      <c r="FW876" s="44"/>
      <c r="FX876" s="44"/>
      <c r="FY876" s="44"/>
      <c r="FZ876" s="44"/>
      <c r="GA876" s="44"/>
      <c r="GB876" s="44"/>
      <c r="GC876" s="44"/>
      <c r="GD876" s="44"/>
      <c r="GE876" s="44"/>
      <c r="GF876" s="44"/>
      <c r="GG876" s="44"/>
      <c r="GH876" s="44"/>
      <c r="GI876" s="44"/>
      <c r="GJ876" s="44"/>
      <c r="GK876" s="44"/>
      <c r="GL876" s="44"/>
      <c r="GM876" s="44"/>
      <c r="GN876" s="44"/>
      <c r="GO876" s="44"/>
      <c r="GP876" s="44"/>
      <c r="GQ876" s="44"/>
      <c r="GR876" s="44"/>
      <c r="GS876" s="44"/>
      <c r="GT876" s="44"/>
      <c r="GU876" s="44"/>
      <c r="GV876" s="44"/>
      <c r="GW876" s="44"/>
      <c r="GX876" s="44"/>
      <c r="GY876" s="44"/>
      <c r="GZ876" s="44"/>
      <c r="HA876" s="44"/>
      <c r="HB876" s="44"/>
      <c r="HC876" s="44"/>
      <c r="HD876" s="44"/>
      <c r="HE876" s="44"/>
      <c r="HF876" s="44"/>
      <c r="HG876" s="44"/>
      <c r="HH876" s="44"/>
      <c r="HI876" s="44"/>
      <c r="HJ876" s="44"/>
      <c r="HK876" s="44"/>
      <c r="HL876" s="44"/>
      <c r="HM876" s="44"/>
      <c r="HN876" s="44"/>
      <c r="HO876" s="44"/>
      <c r="HP876" s="44"/>
      <c r="HQ876" s="44"/>
      <c r="HR876" s="44"/>
      <c r="HS876" s="44"/>
      <c r="HT876" s="44"/>
      <c r="HU876" s="44"/>
      <c r="HV876" s="44"/>
      <c r="HW876" s="44"/>
      <c r="HX876" s="44"/>
      <c r="HY876" s="44"/>
      <c r="HZ876" s="44"/>
      <c r="IA876" s="44"/>
      <c r="IB876" s="44"/>
      <c r="IC876" s="44"/>
      <c r="ID876" s="44"/>
      <c r="IE876" s="44"/>
      <c r="IF876" s="44"/>
      <c r="IG876" s="44"/>
      <c r="IH876" s="44"/>
      <c r="II876" s="44"/>
      <c r="IJ876" s="44"/>
      <c r="IK876" s="44"/>
      <c r="IL876" s="44"/>
      <c r="IM876" s="44"/>
      <c r="IN876" s="44"/>
      <c r="IO876" s="44"/>
      <c r="IP876" s="44"/>
      <c r="IQ876" s="44"/>
      <c r="IR876" s="44"/>
      <c r="IS876" s="44"/>
      <c r="IT876" s="44"/>
      <c r="IU876" s="44"/>
      <c r="IV876" s="44"/>
      <c r="IW876" s="44"/>
      <c r="IX876" s="44"/>
      <c r="IY876" s="44"/>
      <c r="IZ876" s="44"/>
      <c r="JA876" s="44"/>
      <c r="JB876" s="44"/>
      <c r="JC876" s="44"/>
      <c r="JD876" s="44"/>
      <c r="JE876" s="44"/>
      <c r="JF876" s="44"/>
      <c r="JG876" s="44"/>
      <c r="JH876" s="44"/>
      <c r="JI876" s="44"/>
      <c r="JJ876" s="44"/>
      <c r="JK876" s="44"/>
      <c r="JL876" s="44"/>
      <c r="JM876" s="44"/>
      <c r="JN876" s="44"/>
      <c r="JO876" s="44"/>
      <c r="JP876" s="44"/>
      <c r="JQ876" s="44"/>
      <c r="JR876" s="44"/>
      <c r="JS876" s="44"/>
      <c r="JT876" s="44"/>
      <c r="JU876" s="44"/>
      <c r="JV876" s="44"/>
      <c r="JW876" s="44"/>
      <c r="JX876" s="44"/>
      <c r="JY876" s="44"/>
      <c r="JZ876" s="44"/>
      <c r="KA876" s="44"/>
      <c r="KB876" s="44"/>
      <c r="KC876" s="44"/>
      <c r="KD876" s="44"/>
      <c r="KE876" s="44"/>
      <c r="KF876" s="44"/>
      <c r="KG876" s="44"/>
      <c r="KH876" s="44"/>
      <c r="KI876" s="44"/>
      <c r="KJ876" s="44"/>
      <c r="KK876" s="44"/>
      <c r="KL876" s="44"/>
      <c r="KM876" s="44"/>
      <c r="KN876" s="44"/>
      <c r="KO876" s="44"/>
      <c r="KP876" s="44"/>
      <c r="KQ876" s="44"/>
      <c r="KR876" s="44"/>
      <c r="KS876" s="44"/>
      <c r="KT876" s="44"/>
      <c r="KU876" s="44"/>
      <c r="KV876" s="44"/>
      <c r="KW876" s="44"/>
      <c r="KX876" s="44"/>
      <c r="KY876" s="44"/>
      <c r="KZ876" s="44"/>
      <c r="LA876" s="44"/>
      <c r="LB876" s="44"/>
      <c r="LC876" s="44"/>
      <c r="LD876" s="44"/>
      <c r="LE876" s="44"/>
      <c r="LF876" s="44"/>
      <c r="LG876" s="44"/>
      <c r="LH876" s="44"/>
      <c r="LI876" s="44"/>
      <c r="LJ876" s="44"/>
      <c r="LK876" s="44"/>
      <c r="LL876" s="44"/>
      <c r="LM876" s="44"/>
      <c r="LN876" s="44"/>
      <c r="LO876" s="44"/>
      <c r="LP876" s="44"/>
      <c r="LQ876" s="44"/>
      <c r="LR876" s="44"/>
      <c r="LS876" s="44"/>
      <c r="LT876" s="44"/>
      <c r="LU876" s="44"/>
      <c r="LV876" s="44"/>
      <c r="LW876" s="44"/>
      <c r="LX876" s="44"/>
      <c r="LY876" s="44"/>
      <c r="LZ876" s="44"/>
      <c r="MA876" s="44"/>
      <c r="MB876" s="44"/>
      <c r="MC876" s="44"/>
      <c r="MD876" s="44"/>
      <c r="ME876" s="44"/>
      <c r="MF876" s="44"/>
      <c r="MG876" s="44"/>
      <c r="MH876" s="44"/>
      <c r="MI876" s="44"/>
      <c r="MJ876" s="44"/>
      <c r="MK876" s="44"/>
      <c r="ML876" s="44"/>
      <c r="MM876" s="44"/>
      <c r="MN876" s="44"/>
      <c r="MO876" s="44"/>
      <c r="MP876" s="44"/>
      <c r="MQ876" s="44"/>
      <c r="MR876" s="44"/>
      <c r="MS876" s="44"/>
      <c r="MT876" s="44"/>
      <c r="MU876" s="44"/>
      <c r="MV876" s="44"/>
      <c r="MW876" s="44"/>
      <c r="MX876" s="44"/>
      <c r="MY876" s="44"/>
      <c r="MZ876" s="44"/>
      <c r="NA876" s="44"/>
      <c r="NB876" s="44"/>
      <c r="NC876" s="44"/>
      <c r="ND876" s="44"/>
      <c r="NE876" s="44"/>
      <c r="NF876" s="44"/>
      <c r="NG876" s="44"/>
      <c r="NH876" s="44"/>
      <c r="NI876" s="44"/>
      <c r="NJ876" s="44"/>
      <c r="NK876" s="44"/>
      <c r="NL876" s="44"/>
      <c r="NM876" s="44"/>
      <c r="NN876" s="44"/>
      <c r="NO876" s="44"/>
      <c r="NP876" s="44"/>
      <c r="NQ876" s="44"/>
    </row>
    <row r="877" spans="1:381" s="60" customFormat="1" x14ac:dyDescent="0.2">
      <c r="A877" s="46">
        <v>877</v>
      </c>
      <c r="B877" s="47" t="s">
        <v>691</v>
      </c>
      <c r="C877" s="47" t="s">
        <v>40</v>
      </c>
      <c r="D877" s="59" t="s">
        <v>2593</v>
      </c>
      <c r="E877" s="66" t="s">
        <v>1867</v>
      </c>
      <c r="F877" s="44"/>
      <c r="G877" s="44"/>
      <c r="H877" s="44"/>
      <c r="I877" s="44"/>
      <c r="J877" s="44"/>
      <c r="K877" s="44"/>
      <c r="L877" s="44"/>
      <c r="M877" s="44"/>
      <c r="N877" s="44"/>
      <c r="O877" s="44"/>
      <c r="P877" s="44"/>
      <c r="Q877" s="44"/>
      <c r="R877" s="44"/>
      <c r="S877" s="44"/>
      <c r="T877" s="44"/>
      <c r="U877" s="44"/>
      <c r="V877" s="44"/>
      <c r="W877" s="44"/>
      <c r="X877" s="44"/>
      <c r="Y877" s="44"/>
      <c r="Z877" s="44"/>
      <c r="AA877" s="44"/>
      <c r="AB877" s="44"/>
      <c r="AC877" s="44"/>
      <c r="AD877" s="44"/>
      <c r="AE877" s="44"/>
      <c r="AF877" s="44"/>
      <c r="AG877" s="44"/>
      <c r="AH877" s="44"/>
      <c r="AI877" s="44"/>
      <c r="AJ877" s="44"/>
      <c r="AK877" s="44"/>
      <c r="AL877" s="44"/>
      <c r="AM877" s="44"/>
      <c r="AN877" s="44"/>
      <c r="AO877" s="44"/>
      <c r="AP877" s="44"/>
      <c r="AQ877" s="44"/>
      <c r="AR877" s="44"/>
      <c r="AS877" s="44"/>
      <c r="AT877" s="44"/>
      <c r="AU877" s="44"/>
      <c r="AV877" s="44"/>
      <c r="AW877" s="44"/>
      <c r="AX877" s="44"/>
      <c r="AY877" s="44"/>
      <c r="AZ877" s="44"/>
      <c r="BA877" s="44"/>
      <c r="BB877" s="44"/>
      <c r="BC877" s="44"/>
      <c r="BD877" s="44"/>
      <c r="BE877" s="44"/>
      <c r="BF877" s="44"/>
      <c r="BG877" s="44"/>
      <c r="BH877" s="44"/>
      <c r="BI877" s="44"/>
      <c r="BJ877" s="44"/>
      <c r="BK877" s="44"/>
      <c r="BL877" s="44"/>
      <c r="BM877" s="44"/>
      <c r="BN877" s="44"/>
      <c r="BO877" s="44"/>
      <c r="BP877" s="44"/>
      <c r="BQ877" s="44"/>
      <c r="BR877" s="44"/>
      <c r="BS877" s="44"/>
      <c r="BT877" s="44"/>
      <c r="BU877" s="44"/>
      <c r="BV877" s="44"/>
      <c r="BW877" s="44"/>
      <c r="BX877" s="44"/>
      <c r="BY877" s="44"/>
      <c r="BZ877" s="44"/>
      <c r="CA877" s="44"/>
      <c r="CB877" s="44"/>
      <c r="CC877" s="44"/>
      <c r="CD877" s="44"/>
      <c r="CE877" s="44"/>
      <c r="CF877" s="44"/>
      <c r="CG877" s="44"/>
      <c r="CH877" s="44"/>
      <c r="CI877" s="44"/>
      <c r="CJ877" s="44"/>
      <c r="CK877" s="44"/>
      <c r="CL877" s="44"/>
      <c r="CM877" s="44"/>
      <c r="CN877" s="44"/>
      <c r="CO877" s="44"/>
      <c r="CP877" s="44"/>
      <c r="CQ877" s="44"/>
      <c r="CR877" s="44"/>
      <c r="CS877" s="44"/>
      <c r="CT877" s="44"/>
      <c r="CU877" s="44"/>
      <c r="CV877" s="44"/>
      <c r="CW877" s="44"/>
      <c r="CX877" s="44"/>
      <c r="CY877" s="44"/>
      <c r="CZ877" s="44"/>
      <c r="DA877" s="44"/>
      <c r="DB877" s="44"/>
      <c r="DC877" s="44"/>
      <c r="DD877" s="44"/>
      <c r="DE877" s="44"/>
      <c r="DF877" s="44"/>
      <c r="DG877" s="44"/>
      <c r="DH877" s="44"/>
      <c r="DI877" s="44"/>
      <c r="DJ877" s="44"/>
      <c r="DK877" s="44"/>
      <c r="DL877" s="44"/>
      <c r="DM877" s="44"/>
      <c r="DN877" s="44"/>
      <c r="DO877" s="44"/>
      <c r="DP877" s="44"/>
      <c r="DQ877" s="44"/>
      <c r="DR877" s="44"/>
      <c r="DS877" s="44"/>
      <c r="DT877" s="44"/>
      <c r="DU877" s="44"/>
      <c r="DV877" s="44"/>
      <c r="DW877" s="44"/>
      <c r="DX877" s="44"/>
      <c r="DY877" s="44"/>
      <c r="DZ877" s="44"/>
      <c r="EA877" s="44"/>
      <c r="EB877" s="44"/>
      <c r="EC877" s="44"/>
      <c r="ED877" s="44"/>
      <c r="EE877" s="44"/>
      <c r="EF877" s="44"/>
      <c r="EG877" s="44"/>
      <c r="EH877" s="44"/>
      <c r="EI877" s="44"/>
      <c r="EJ877" s="44"/>
      <c r="EK877" s="44"/>
      <c r="EL877" s="44"/>
      <c r="EM877" s="44"/>
      <c r="EN877" s="44"/>
      <c r="EO877" s="44"/>
      <c r="EP877" s="44"/>
      <c r="EQ877" s="44"/>
      <c r="ER877" s="44"/>
      <c r="ES877" s="44"/>
      <c r="ET877" s="44"/>
      <c r="EU877" s="44"/>
      <c r="EV877" s="44"/>
      <c r="EW877" s="44"/>
      <c r="EX877" s="44"/>
      <c r="EY877" s="44"/>
      <c r="EZ877" s="44"/>
      <c r="FA877" s="44"/>
      <c r="FB877" s="44"/>
      <c r="FC877" s="44"/>
      <c r="FD877" s="44"/>
      <c r="FE877" s="44"/>
      <c r="FF877" s="44"/>
      <c r="FG877" s="44"/>
      <c r="FH877" s="44"/>
      <c r="FI877" s="44"/>
      <c r="FJ877" s="44"/>
      <c r="FK877" s="44"/>
      <c r="FL877" s="44"/>
      <c r="FM877" s="44"/>
      <c r="FN877" s="44"/>
      <c r="FO877" s="44"/>
      <c r="FP877" s="44"/>
      <c r="FQ877" s="44"/>
      <c r="FR877" s="44"/>
      <c r="FS877" s="44"/>
      <c r="FT877" s="44"/>
      <c r="FU877" s="44"/>
      <c r="FV877" s="44"/>
      <c r="FW877" s="44"/>
      <c r="FX877" s="44"/>
      <c r="FY877" s="44"/>
      <c r="FZ877" s="44"/>
      <c r="GA877" s="44"/>
      <c r="GB877" s="44"/>
      <c r="GC877" s="44"/>
      <c r="GD877" s="44"/>
      <c r="GE877" s="44"/>
      <c r="GF877" s="44"/>
      <c r="GG877" s="44"/>
      <c r="GH877" s="44"/>
      <c r="GI877" s="44"/>
      <c r="GJ877" s="44"/>
      <c r="GK877" s="44"/>
      <c r="GL877" s="44"/>
      <c r="GM877" s="44"/>
      <c r="GN877" s="44"/>
      <c r="GO877" s="44"/>
      <c r="GP877" s="44"/>
      <c r="GQ877" s="44"/>
      <c r="GR877" s="44"/>
      <c r="GS877" s="44"/>
      <c r="GT877" s="44"/>
      <c r="GU877" s="44"/>
      <c r="GV877" s="44"/>
      <c r="GW877" s="44"/>
      <c r="GX877" s="44"/>
      <c r="GY877" s="44"/>
      <c r="GZ877" s="44"/>
      <c r="HA877" s="44"/>
      <c r="HB877" s="44"/>
      <c r="HC877" s="44"/>
      <c r="HD877" s="44"/>
      <c r="HE877" s="44"/>
      <c r="HF877" s="44"/>
      <c r="HG877" s="44"/>
      <c r="HH877" s="44"/>
      <c r="HI877" s="44"/>
      <c r="HJ877" s="44"/>
      <c r="HK877" s="44"/>
      <c r="HL877" s="44"/>
      <c r="HM877" s="44"/>
      <c r="HN877" s="44"/>
      <c r="HO877" s="44"/>
      <c r="HP877" s="44"/>
      <c r="HQ877" s="44"/>
      <c r="HR877" s="44"/>
      <c r="HS877" s="44"/>
      <c r="HT877" s="44"/>
      <c r="HU877" s="44"/>
      <c r="HV877" s="44"/>
      <c r="HW877" s="44"/>
      <c r="HX877" s="44"/>
      <c r="HY877" s="44"/>
      <c r="HZ877" s="44"/>
      <c r="IA877" s="44"/>
      <c r="IB877" s="44"/>
      <c r="IC877" s="44"/>
      <c r="ID877" s="44"/>
      <c r="IE877" s="44"/>
      <c r="IF877" s="44"/>
      <c r="IG877" s="44"/>
      <c r="IH877" s="44"/>
      <c r="II877" s="44"/>
      <c r="IJ877" s="44"/>
      <c r="IK877" s="44"/>
      <c r="IL877" s="44"/>
      <c r="IM877" s="44"/>
      <c r="IN877" s="44"/>
      <c r="IO877" s="44"/>
      <c r="IP877" s="44"/>
      <c r="IQ877" s="44"/>
      <c r="IR877" s="44"/>
      <c r="IS877" s="44"/>
      <c r="IT877" s="44"/>
      <c r="IU877" s="44"/>
      <c r="IV877" s="44"/>
      <c r="IW877" s="44"/>
      <c r="IX877" s="44"/>
      <c r="IY877" s="44"/>
      <c r="IZ877" s="44"/>
      <c r="JA877" s="44"/>
      <c r="JB877" s="44"/>
      <c r="JC877" s="44"/>
      <c r="JD877" s="44"/>
      <c r="JE877" s="44"/>
      <c r="JF877" s="44"/>
      <c r="JG877" s="44"/>
      <c r="JH877" s="44"/>
      <c r="JI877" s="44"/>
      <c r="JJ877" s="44"/>
      <c r="JK877" s="44"/>
      <c r="JL877" s="44"/>
      <c r="JM877" s="44"/>
      <c r="JN877" s="44"/>
      <c r="JO877" s="44"/>
      <c r="JP877" s="44"/>
      <c r="JQ877" s="44"/>
      <c r="JR877" s="44"/>
      <c r="JS877" s="44"/>
      <c r="JT877" s="44"/>
      <c r="JU877" s="44"/>
      <c r="JV877" s="44"/>
      <c r="JW877" s="44"/>
      <c r="JX877" s="44"/>
      <c r="JY877" s="44"/>
      <c r="JZ877" s="44"/>
      <c r="KA877" s="44"/>
      <c r="KB877" s="44"/>
      <c r="KC877" s="44"/>
      <c r="KD877" s="44"/>
      <c r="KE877" s="44"/>
      <c r="KF877" s="44"/>
      <c r="KG877" s="44"/>
      <c r="KH877" s="44"/>
      <c r="KI877" s="44"/>
      <c r="KJ877" s="44"/>
      <c r="KK877" s="44"/>
      <c r="KL877" s="44"/>
      <c r="KM877" s="44"/>
      <c r="KN877" s="44"/>
      <c r="KO877" s="44"/>
      <c r="KP877" s="44"/>
      <c r="KQ877" s="44"/>
      <c r="KR877" s="44"/>
      <c r="KS877" s="44"/>
      <c r="KT877" s="44"/>
      <c r="KU877" s="44"/>
      <c r="KV877" s="44"/>
      <c r="KW877" s="44"/>
      <c r="KX877" s="44"/>
      <c r="KY877" s="44"/>
      <c r="KZ877" s="44"/>
      <c r="LA877" s="44"/>
      <c r="LB877" s="44"/>
      <c r="LC877" s="44"/>
      <c r="LD877" s="44"/>
      <c r="LE877" s="44"/>
      <c r="LF877" s="44"/>
      <c r="LG877" s="44"/>
      <c r="LH877" s="44"/>
      <c r="LI877" s="44"/>
      <c r="LJ877" s="44"/>
      <c r="LK877" s="44"/>
      <c r="LL877" s="44"/>
      <c r="LM877" s="44"/>
      <c r="LN877" s="44"/>
      <c r="LO877" s="44"/>
      <c r="LP877" s="44"/>
      <c r="LQ877" s="44"/>
      <c r="LR877" s="44"/>
      <c r="LS877" s="44"/>
      <c r="LT877" s="44"/>
      <c r="LU877" s="44"/>
      <c r="LV877" s="44"/>
      <c r="LW877" s="44"/>
      <c r="LX877" s="44"/>
      <c r="LY877" s="44"/>
      <c r="LZ877" s="44"/>
      <c r="MA877" s="44"/>
      <c r="MB877" s="44"/>
      <c r="MC877" s="44"/>
      <c r="MD877" s="44"/>
      <c r="ME877" s="44"/>
      <c r="MF877" s="44"/>
      <c r="MG877" s="44"/>
      <c r="MH877" s="44"/>
      <c r="MI877" s="44"/>
      <c r="MJ877" s="44"/>
      <c r="MK877" s="44"/>
      <c r="ML877" s="44"/>
      <c r="MM877" s="44"/>
      <c r="MN877" s="44"/>
      <c r="MO877" s="44"/>
      <c r="MP877" s="44"/>
      <c r="MQ877" s="44"/>
      <c r="MR877" s="44"/>
      <c r="MS877" s="44"/>
      <c r="MT877" s="44"/>
      <c r="MU877" s="44"/>
      <c r="MV877" s="44"/>
      <c r="MW877" s="44"/>
      <c r="MX877" s="44"/>
      <c r="MY877" s="44"/>
      <c r="MZ877" s="44"/>
      <c r="NA877" s="44"/>
      <c r="NB877" s="44"/>
      <c r="NC877" s="44"/>
      <c r="ND877" s="44"/>
      <c r="NE877" s="44"/>
      <c r="NF877" s="44"/>
      <c r="NG877" s="44"/>
      <c r="NH877" s="44"/>
      <c r="NI877" s="44"/>
      <c r="NJ877" s="44"/>
      <c r="NK877" s="44"/>
      <c r="NL877" s="44"/>
      <c r="NM877" s="44"/>
      <c r="NN877" s="44"/>
      <c r="NO877" s="44"/>
      <c r="NP877" s="44"/>
      <c r="NQ877" s="44"/>
    </row>
    <row r="878" spans="1:381" s="60" customFormat="1" x14ac:dyDescent="0.2">
      <c r="A878" s="46">
        <v>878</v>
      </c>
      <c r="B878" s="47" t="s">
        <v>692</v>
      </c>
      <c r="C878" s="47" t="s">
        <v>40</v>
      </c>
      <c r="D878" s="59" t="s">
        <v>2593</v>
      </c>
      <c r="E878" s="66" t="s">
        <v>2225</v>
      </c>
      <c r="F878" s="44"/>
      <c r="G878" s="44"/>
      <c r="H878" s="44"/>
      <c r="I878" s="44"/>
      <c r="J878" s="44"/>
      <c r="K878" s="44"/>
      <c r="L878" s="44"/>
      <c r="M878" s="44"/>
      <c r="N878" s="44"/>
      <c r="O878" s="44"/>
      <c r="P878" s="44"/>
      <c r="Q878" s="44"/>
      <c r="R878" s="44"/>
      <c r="S878" s="44"/>
      <c r="T878" s="44"/>
      <c r="U878" s="44"/>
      <c r="V878" s="44"/>
      <c r="W878" s="44"/>
      <c r="X878" s="44"/>
      <c r="Y878" s="44"/>
      <c r="Z878" s="44"/>
      <c r="AA878" s="44"/>
      <c r="AB878" s="44"/>
      <c r="AC878" s="44"/>
      <c r="AD878" s="44"/>
      <c r="AE878" s="44"/>
      <c r="AF878" s="44"/>
      <c r="AG878" s="44"/>
      <c r="AH878" s="44"/>
      <c r="AI878" s="44"/>
      <c r="AJ878" s="44"/>
      <c r="AK878" s="44"/>
      <c r="AL878" s="44"/>
      <c r="AM878" s="44"/>
      <c r="AN878" s="44"/>
      <c r="AO878" s="44"/>
      <c r="AP878" s="44"/>
      <c r="AQ878" s="44"/>
      <c r="AR878" s="44"/>
      <c r="AS878" s="44"/>
      <c r="AT878" s="44"/>
      <c r="AU878" s="44"/>
      <c r="AV878" s="44"/>
      <c r="AW878" s="44"/>
      <c r="AX878" s="44"/>
      <c r="AY878" s="44"/>
      <c r="AZ878" s="44"/>
      <c r="BA878" s="44"/>
      <c r="BB878" s="44"/>
      <c r="BC878" s="44"/>
      <c r="BD878" s="44"/>
      <c r="BE878" s="44"/>
      <c r="BF878" s="44"/>
      <c r="BG878" s="44"/>
      <c r="BH878" s="44"/>
      <c r="BI878" s="44"/>
      <c r="BJ878" s="44"/>
      <c r="BK878" s="44"/>
      <c r="BL878" s="44"/>
      <c r="BM878" s="44"/>
      <c r="BN878" s="44"/>
      <c r="BO878" s="44"/>
      <c r="BP878" s="44"/>
      <c r="BQ878" s="44"/>
      <c r="BR878" s="44"/>
      <c r="BS878" s="44"/>
      <c r="BT878" s="44"/>
      <c r="BU878" s="44"/>
      <c r="BV878" s="44"/>
      <c r="BW878" s="44"/>
      <c r="BX878" s="44"/>
      <c r="BY878" s="44"/>
      <c r="BZ878" s="44"/>
      <c r="CA878" s="44"/>
      <c r="CB878" s="44"/>
      <c r="CC878" s="44"/>
      <c r="CD878" s="44"/>
      <c r="CE878" s="44"/>
      <c r="CF878" s="44"/>
      <c r="CG878" s="44"/>
      <c r="CH878" s="44"/>
      <c r="CI878" s="44"/>
      <c r="CJ878" s="44"/>
      <c r="CK878" s="44"/>
      <c r="CL878" s="44"/>
      <c r="CM878" s="44"/>
      <c r="CN878" s="44"/>
      <c r="CO878" s="44"/>
      <c r="CP878" s="44"/>
      <c r="CQ878" s="44"/>
      <c r="CR878" s="44"/>
      <c r="CS878" s="44"/>
      <c r="CT878" s="44"/>
      <c r="CU878" s="44"/>
      <c r="CV878" s="44"/>
      <c r="CW878" s="44"/>
      <c r="CX878" s="44"/>
      <c r="CY878" s="44"/>
      <c r="CZ878" s="44"/>
      <c r="DA878" s="44"/>
      <c r="DB878" s="44"/>
      <c r="DC878" s="44"/>
      <c r="DD878" s="44"/>
      <c r="DE878" s="44"/>
      <c r="DF878" s="44"/>
      <c r="DG878" s="44"/>
      <c r="DH878" s="44"/>
      <c r="DI878" s="44"/>
      <c r="DJ878" s="44"/>
      <c r="DK878" s="44"/>
      <c r="DL878" s="44"/>
      <c r="DM878" s="44"/>
      <c r="DN878" s="44"/>
      <c r="DO878" s="44"/>
      <c r="DP878" s="44"/>
      <c r="DQ878" s="44"/>
      <c r="DR878" s="44"/>
      <c r="DS878" s="44"/>
      <c r="DT878" s="44"/>
      <c r="DU878" s="44"/>
      <c r="DV878" s="44"/>
      <c r="DW878" s="44"/>
      <c r="DX878" s="44"/>
      <c r="DY878" s="44"/>
      <c r="DZ878" s="44"/>
      <c r="EA878" s="44"/>
      <c r="EB878" s="44"/>
      <c r="EC878" s="44"/>
      <c r="ED878" s="44"/>
      <c r="EE878" s="44"/>
      <c r="EF878" s="44"/>
      <c r="EG878" s="44"/>
      <c r="EH878" s="44"/>
      <c r="EI878" s="44"/>
      <c r="EJ878" s="44"/>
      <c r="EK878" s="44"/>
      <c r="EL878" s="44"/>
      <c r="EM878" s="44"/>
      <c r="EN878" s="44"/>
      <c r="EO878" s="44"/>
      <c r="EP878" s="44"/>
      <c r="EQ878" s="44"/>
      <c r="ER878" s="44"/>
      <c r="ES878" s="44"/>
      <c r="ET878" s="44"/>
      <c r="EU878" s="44"/>
      <c r="EV878" s="44"/>
      <c r="EW878" s="44"/>
      <c r="EX878" s="44"/>
      <c r="EY878" s="44"/>
      <c r="EZ878" s="44"/>
      <c r="FA878" s="44"/>
      <c r="FB878" s="44"/>
      <c r="FC878" s="44"/>
      <c r="FD878" s="44"/>
      <c r="FE878" s="44"/>
      <c r="FF878" s="44"/>
      <c r="FG878" s="44"/>
      <c r="FH878" s="44"/>
      <c r="FI878" s="44"/>
      <c r="FJ878" s="44"/>
      <c r="FK878" s="44"/>
      <c r="FL878" s="44"/>
      <c r="FM878" s="44"/>
      <c r="FN878" s="44"/>
      <c r="FO878" s="44"/>
      <c r="FP878" s="44"/>
      <c r="FQ878" s="44"/>
      <c r="FR878" s="44"/>
      <c r="FS878" s="44"/>
      <c r="FT878" s="44"/>
      <c r="FU878" s="44"/>
      <c r="FV878" s="44"/>
      <c r="FW878" s="44"/>
      <c r="FX878" s="44"/>
      <c r="FY878" s="44"/>
      <c r="FZ878" s="44"/>
      <c r="GA878" s="44"/>
      <c r="GB878" s="44"/>
      <c r="GC878" s="44"/>
      <c r="GD878" s="44"/>
      <c r="GE878" s="44"/>
      <c r="GF878" s="44"/>
      <c r="GG878" s="44"/>
      <c r="GH878" s="44"/>
      <c r="GI878" s="44"/>
      <c r="GJ878" s="44"/>
      <c r="GK878" s="44"/>
      <c r="GL878" s="44"/>
      <c r="GM878" s="44"/>
      <c r="GN878" s="44"/>
      <c r="GO878" s="44"/>
      <c r="GP878" s="44"/>
      <c r="GQ878" s="44"/>
      <c r="GR878" s="44"/>
      <c r="GS878" s="44"/>
      <c r="GT878" s="44"/>
      <c r="GU878" s="44"/>
      <c r="GV878" s="44"/>
      <c r="GW878" s="44"/>
      <c r="GX878" s="44"/>
      <c r="GY878" s="44"/>
      <c r="GZ878" s="44"/>
      <c r="HA878" s="44"/>
      <c r="HB878" s="44"/>
      <c r="HC878" s="44"/>
      <c r="HD878" s="44"/>
      <c r="HE878" s="44"/>
      <c r="HF878" s="44"/>
      <c r="HG878" s="44"/>
      <c r="HH878" s="44"/>
      <c r="HI878" s="44"/>
      <c r="HJ878" s="44"/>
      <c r="HK878" s="44"/>
      <c r="HL878" s="44"/>
      <c r="HM878" s="44"/>
      <c r="HN878" s="44"/>
      <c r="HO878" s="44"/>
      <c r="HP878" s="44"/>
      <c r="HQ878" s="44"/>
      <c r="HR878" s="44"/>
      <c r="HS878" s="44"/>
      <c r="HT878" s="44"/>
      <c r="HU878" s="44"/>
      <c r="HV878" s="44"/>
      <c r="HW878" s="44"/>
      <c r="HX878" s="44"/>
      <c r="HY878" s="44"/>
      <c r="HZ878" s="44"/>
      <c r="IA878" s="44"/>
      <c r="IB878" s="44"/>
      <c r="IC878" s="44"/>
      <c r="ID878" s="44"/>
      <c r="IE878" s="44"/>
      <c r="IF878" s="44"/>
      <c r="IG878" s="44"/>
      <c r="IH878" s="44"/>
      <c r="II878" s="44"/>
      <c r="IJ878" s="44"/>
      <c r="IK878" s="44"/>
      <c r="IL878" s="44"/>
      <c r="IM878" s="44"/>
      <c r="IN878" s="44"/>
      <c r="IO878" s="44"/>
      <c r="IP878" s="44"/>
      <c r="IQ878" s="44"/>
      <c r="IR878" s="44"/>
      <c r="IS878" s="44"/>
      <c r="IT878" s="44"/>
      <c r="IU878" s="44"/>
      <c r="IV878" s="44"/>
      <c r="IW878" s="44"/>
      <c r="IX878" s="44"/>
      <c r="IY878" s="44"/>
      <c r="IZ878" s="44"/>
      <c r="JA878" s="44"/>
      <c r="JB878" s="44"/>
      <c r="JC878" s="44"/>
      <c r="JD878" s="44"/>
      <c r="JE878" s="44"/>
      <c r="JF878" s="44"/>
      <c r="JG878" s="44"/>
      <c r="JH878" s="44"/>
      <c r="JI878" s="44"/>
      <c r="JJ878" s="44"/>
      <c r="JK878" s="44"/>
      <c r="JL878" s="44"/>
      <c r="JM878" s="44"/>
      <c r="JN878" s="44"/>
      <c r="JO878" s="44"/>
      <c r="JP878" s="44"/>
      <c r="JQ878" s="44"/>
      <c r="JR878" s="44"/>
      <c r="JS878" s="44"/>
      <c r="JT878" s="44"/>
      <c r="JU878" s="44"/>
      <c r="JV878" s="44"/>
      <c r="JW878" s="44"/>
      <c r="JX878" s="44"/>
      <c r="JY878" s="44"/>
      <c r="JZ878" s="44"/>
      <c r="KA878" s="44"/>
      <c r="KB878" s="44"/>
      <c r="KC878" s="44"/>
      <c r="KD878" s="44"/>
      <c r="KE878" s="44"/>
      <c r="KF878" s="44"/>
      <c r="KG878" s="44"/>
      <c r="KH878" s="44"/>
      <c r="KI878" s="44"/>
      <c r="KJ878" s="44"/>
      <c r="KK878" s="44"/>
      <c r="KL878" s="44"/>
      <c r="KM878" s="44"/>
      <c r="KN878" s="44"/>
      <c r="KO878" s="44"/>
      <c r="KP878" s="44"/>
      <c r="KQ878" s="44"/>
      <c r="KR878" s="44"/>
      <c r="KS878" s="44"/>
      <c r="KT878" s="44"/>
      <c r="KU878" s="44"/>
      <c r="KV878" s="44"/>
      <c r="KW878" s="44"/>
      <c r="KX878" s="44"/>
      <c r="KY878" s="44"/>
      <c r="KZ878" s="44"/>
      <c r="LA878" s="44"/>
      <c r="LB878" s="44"/>
      <c r="LC878" s="44"/>
      <c r="LD878" s="44"/>
      <c r="LE878" s="44"/>
      <c r="LF878" s="44"/>
      <c r="LG878" s="44"/>
      <c r="LH878" s="44"/>
      <c r="LI878" s="44"/>
      <c r="LJ878" s="44"/>
      <c r="LK878" s="44"/>
      <c r="LL878" s="44"/>
      <c r="LM878" s="44"/>
      <c r="LN878" s="44"/>
      <c r="LO878" s="44"/>
      <c r="LP878" s="44"/>
      <c r="LQ878" s="44"/>
      <c r="LR878" s="44"/>
      <c r="LS878" s="44"/>
      <c r="LT878" s="44"/>
      <c r="LU878" s="44"/>
      <c r="LV878" s="44"/>
      <c r="LW878" s="44"/>
      <c r="LX878" s="44"/>
      <c r="LY878" s="44"/>
      <c r="LZ878" s="44"/>
      <c r="MA878" s="44"/>
      <c r="MB878" s="44"/>
      <c r="MC878" s="44"/>
      <c r="MD878" s="44"/>
      <c r="ME878" s="44"/>
      <c r="MF878" s="44"/>
      <c r="MG878" s="44"/>
      <c r="MH878" s="44"/>
      <c r="MI878" s="44"/>
      <c r="MJ878" s="44"/>
      <c r="MK878" s="44"/>
      <c r="ML878" s="44"/>
      <c r="MM878" s="44"/>
      <c r="MN878" s="44"/>
      <c r="MO878" s="44"/>
      <c r="MP878" s="44"/>
      <c r="MQ878" s="44"/>
      <c r="MR878" s="44"/>
      <c r="MS878" s="44"/>
      <c r="MT878" s="44"/>
      <c r="MU878" s="44"/>
      <c r="MV878" s="44"/>
      <c r="MW878" s="44"/>
      <c r="MX878" s="44"/>
      <c r="MY878" s="44"/>
      <c r="MZ878" s="44"/>
      <c r="NA878" s="44"/>
      <c r="NB878" s="44"/>
      <c r="NC878" s="44"/>
      <c r="ND878" s="44"/>
      <c r="NE878" s="44"/>
      <c r="NF878" s="44"/>
      <c r="NG878" s="44"/>
      <c r="NH878" s="44"/>
      <c r="NI878" s="44"/>
      <c r="NJ878" s="44"/>
      <c r="NK878" s="44"/>
      <c r="NL878" s="44"/>
      <c r="NM878" s="44"/>
      <c r="NN878" s="44"/>
      <c r="NO878" s="44"/>
      <c r="NP878" s="44"/>
      <c r="NQ878" s="44"/>
    </row>
    <row r="879" spans="1:381" s="60" customFormat="1" x14ac:dyDescent="0.2">
      <c r="A879" s="46">
        <v>879</v>
      </c>
      <c r="B879" s="47" t="s">
        <v>693</v>
      </c>
      <c r="C879" s="47" t="s">
        <v>40</v>
      </c>
      <c r="D879" s="59" t="s">
        <v>2593</v>
      </c>
      <c r="E879" s="66" t="s">
        <v>1999</v>
      </c>
      <c r="F879" s="44"/>
      <c r="G879" s="44"/>
      <c r="H879" s="44"/>
      <c r="I879" s="44"/>
      <c r="J879" s="44"/>
      <c r="K879" s="44"/>
      <c r="L879" s="44"/>
      <c r="M879" s="44"/>
      <c r="N879" s="44"/>
      <c r="O879" s="44"/>
      <c r="P879" s="44"/>
      <c r="Q879" s="44"/>
      <c r="R879" s="44"/>
      <c r="S879" s="44"/>
      <c r="T879" s="44"/>
      <c r="U879" s="44"/>
      <c r="V879" s="44"/>
      <c r="W879" s="44"/>
      <c r="X879" s="44"/>
      <c r="Y879" s="44"/>
      <c r="Z879" s="44"/>
      <c r="AA879" s="44"/>
      <c r="AB879" s="44"/>
      <c r="AC879" s="44"/>
      <c r="AD879" s="44"/>
      <c r="AE879" s="44"/>
      <c r="AF879" s="44"/>
      <c r="AG879" s="44"/>
      <c r="AH879" s="44"/>
      <c r="AI879" s="44"/>
      <c r="AJ879" s="44"/>
      <c r="AK879" s="44"/>
      <c r="AL879" s="44"/>
      <c r="AM879" s="44"/>
      <c r="AN879" s="44"/>
      <c r="AO879" s="44"/>
      <c r="AP879" s="44"/>
      <c r="AQ879" s="44"/>
      <c r="AR879" s="44"/>
      <c r="AS879" s="44"/>
      <c r="AT879" s="44"/>
      <c r="AU879" s="44"/>
      <c r="AV879" s="44"/>
      <c r="AW879" s="44"/>
      <c r="AX879" s="44"/>
      <c r="AY879" s="44"/>
      <c r="AZ879" s="44"/>
      <c r="BA879" s="44"/>
      <c r="BB879" s="44"/>
      <c r="BC879" s="44"/>
      <c r="BD879" s="44"/>
      <c r="BE879" s="44"/>
      <c r="BF879" s="44"/>
      <c r="BG879" s="44"/>
      <c r="BH879" s="44"/>
      <c r="BI879" s="44"/>
      <c r="BJ879" s="44"/>
      <c r="BK879" s="44"/>
      <c r="BL879" s="44"/>
      <c r="BM879" s="44"/>
      <c r="BN879" s="44"/>
      <c r="BO879" s="44"/>
      <c r="BP879" s="44"/>
      <c r="BQ879" s="44"/>
      <c r="BR879" s="44"/>
      <c r="BS879" s="44"/>
      <c r="BT879" s="44"/>
      <c r="BU879" s="44"/>
      <c r="BV879" s="44"/>
      <c r="BW879" s="44"/>
      <c r="BX879" s="44"/>
      <c r="BY879" s="44"/>
      <c r="BZ879" s="44"/>
      <c r="CA879" s="44"/>
      <c r="CB879" s="44"/>
      <c r="CC879" s="44"/>
      <c r="CD879" s="44"/>
      <c r="CE879" s="44"/>
      <c r="CF879" s="44"/>
      <c r="CG879" s="44"/>
      <c r="CH879" s="44"/>
      <c r="CI879" s="44"/>
      <c r="CJ879" s="44"/>
      <c r="CK879" s="44"/>
      <c r="CL879" s="44"/>
      <c r="CM879" s="44"/>
      <c r="CN879" s="44"/>
      <c r="CO879" s="44"/>
      <c r="CP879" s="44"/>
      <c r="CQ879" s="44"/>
      <c r="CR879" s="44"/>
      <c r="CS879" s="44"/>
      <c r="CT879" s="44"/>
      <c r="CU879" s="44"/>
      <c r="CV879" s="44"/>
      <c r="CW879" s="44"/>
      <c r="CX879" s="44"/>
      <c r="CY879" s="44"/>
      <c r="CZ879" s="44"/>
      <c r="DA879" s="44"/>
      <c r="DB879" s="44"/>
      <c r="DC879" s="44"/>
      <c r="DD879" s="44"/>
      <c r="DE879" s="44"/>
      <c r="DF879" s="44"/>
      <c r="DG879" s="44"/>
      <c r="DH879" s="44"/>
      <c r="DI879" s="44"/>
      <c r="DJ879" s="44"/>
      <c r="DK879" s="44"/>
      <c r="DL879" s="44"/>
      <c r="DM879" s="44"/>
      <c r="DN879" s="44"/>
      <c r="DO879" s="44"/>
      <c r="DP879" s="44"/>
      <c r="DQ879" s="44"/>
      <c r="DR879" s="44"/>
      <c r="DS879" s="44"/>
      <c r="DT879" s="44"/>
      <c r="DU879" s="44"/>
      <c r="DV879" s="44"/>
      <c r="DW879" s="44"/>
      <c r="DX879" s="44"/>
      <c r="DY879" s="44"/>
      <c r="DZ879" s="44"/>
      <c r="EA879" s="44"/>
      <c r="EB879" s="44"/>
      <c r="EC879" s="44"/>
      <c r="ED879" s="44"/>
      <c r="EE879" s="44"/>
      <c r="EF879" s="44"/>
      <c r="EG879" s="44"/>
      <c r="EH879" s="44"/>
      <c r="EI879" s="44"/>
      <c r="EJ879" s="44"/>
      <c r="EK879" s="44"/>
      <c r="EL879" s="44"/>
      <c r="EM879" s="44"/>
      <c r="EN879" s="44"/>
      <c r="EO879" s="44"/>
      <c r="EP879" s="44"/>
      <c r="EQ879" s="44"/>
      <c r="ER879" s="44"/>
      <c r="ES879" s="44"/>
      <c r="ET879" s="44"/>
      <c r="EU879" s="44"/>
      <c r="EV879" s="44"/>
      <c r="EW879" s="44"/>
      <c r="EX879" s="44"/>
      <c r="EY879" s="44"/>
      <c r="EZ879" s="44"/>
      <c r="FA879" s="44"/>
      <c r="FB879" s="44"/>
      <c r="FC879" s="44"/>
      <c r="FD879" s="44"/>
      <c r="FE879" s="44"/>
      <c r="FF879" s="44"/>
      <c r="FG879" s="44"/>
      <c r="FH879" s="44"/>
      <c r="FI879" s="44"/>
      <c r="FJ879" s="44"/>
      <c r="FK879" s="44"/>
      <c r="FL879" s="44"/>
      <c r="FM879" s="44"/>
      <c r="FN879" s="44"/>
      <c r="FO879" s="44"/>
      <c r="FP879" s="44"/>
      <c r="FQ879" s="44"/>
      <c r="FR879" s="44"/>
      <c r="FS879" s="44"/>
      <c r="FT879" s="44"/>
      <c r="FU879" s="44"/>
      <c r="FV879" s="44"/>
      <c r="FW879" s="44"/>
      <c r="FX879" s="44"/>
      <c r="FY879" s="44"/>
      <c r="FZ879" s="44"/>
      <c r="GA879" s="44"/>
      <c r="GB879" s="44"/>
      <c r="GC879" s="44"/>
      <c r="GD879" s="44"/>
      <c r="GE879" s="44"/>
      <c r="GF879" s="44"/>
      <c r="GG879" s="44"/>
      <c r="GH879" s="44"/>
      <c r="GI879" s="44"/>
      <c r="GJ879" s="44"/>
      <c r="GK879" s="44"/>
      <c r="GL879" s="44"/>
      <c r="GM879" s="44"/>
      <c r="GN879" s="44"/>
      <c r="GO879" s="44"/>
      <c r="GP879" s="44"/>
      <c r="GQ879" s="44"/>
      <c r="GR879" s="44"/>
      <c r="GS879" s="44"/>
      <c r="GT879" s="44"/>
      <c r="GU879" s="44"/>
      <c r="GV879" s="44"/>
      <c r="GW879" s="44"/>
      <c r="GX879" s="44"/>
      <c r="GY879" s="44"/>
      <c r="GZ879" s="44"/>
      <c r="HA879" s="44"/>
      <c r="HB879" s="44"/>
      <c r="HC879" s="44"/>
      <c r="HD879" s="44"/>
      <c r="HE879" s="44"/>
      <c r="HF879" s="44"/>
      <c r="HG879" s="44"/>
      <c r="HH879" s="44"/>
      <c r="HI879" s="44"/>
      <c r="HJ879" s="44"/>
      <c r="HK879" s="44"/>
      <c r="HL879" s="44"/>
      <c r="HM879" s="44"/>
      <c r="HN879" s="44"/>
      <c r="HO879" s="44"/>
      <c r="HP879" s="44"/>
      <c r="HQ879" s="44"/>
      <c r="HR879" s="44"/>
      <c r="HS879" s="44"/>
      <c r="HT879" s="44"/>
      <c r="HU879" s="44"/>
      <c r="HV879" s="44"/>
      <c r="HW879" s="44"/>
      <c r="HX879" s="44"/>
      <c r="HY879" s="44"/>
      <c r="HZ879" s="44"/>
      <c r="IA879" s="44"/>
      <c r="IB879" s="44"/>
      <c r="IC879" s="44"/>
      <c r="ID879" s="44"/>
      <c r="IE879" s="44"/>
      <c r="IF879" s="44"/>
      <c r="IG879" s="44"/>
      <c r="IH879" s="44"/>
      <c r="II879" s="44"/>
      <c r="IJ879" s="44"/>
      <c r="IK879" s="44"/>
      <c r="IL879" s="44"/>
      <c r="IM879" s="44"/>
      <c r="IN879" s="44"/>
      <c r="IO879" s="44"/>
      <c r="IP879" s="44"/>
      <c r="IQ879" s="44"/>
      <c r="IR879" s="44"/>
      <c r="IS879" s="44"/>
      <c r="IT879" s="44"/>
      <c r="IU879" s="44"/>
      <c r="IV879" s="44"/>
      <c r="IW879" s="44"/>
      <c r="IX879" s="44"/>
      <c r="IY879" s="44"/>
      <c r="IZ879" s="44"/>
      <c r="JA879" s="44"/>
      <c r="JB879" s="44"/>
      <c r="JC879" s="44"/>
      <c r="JD879" s="44"/>
      <c r="JE879" s="44"/>
      <c r="JF879" s="44"/>
      <c r="JG879" s="44"/>
      <c r="JH879" s="44"/>
      <c r="JI879" s="44"/>
      <c r="JJ879" s="44"/>
      <c r="JK879" s="44"/>
      <c r="JL879" s="44"/>
      <c r="JM879" s="44"/>
      <c r="JN879" s="44"/>
      <c r="JO879" s="44"/>
      <c r="JP879" s="44"/>
      <c r="JQ879" s="44"/>
      <c r="JR879" s="44"/>
      <c r="JS879" s="44"/>
      <c r="JT879" s="44"/>
      <c r="JU879" s="44"/>
      <c r="JV879" s="44"/>
      <c r="JW879" s="44"/>
      <c r="JX879" s="44"/>
      <c r="JY879" s="44"/>
      <c r="JZ879" s="44"/>
      <c r="KA879" s="44"/>
      <c r="KB879" s="44"/>
      <c r="KC879" s="44"/>
      <c r="KD879" s="44"/>
      <c r="KE879" s="44"/>
      <c r="KF879" s="44"/>
      <c r="KG879" s="44"/>
      <c r="KH879" s="44"/>
      <c r="KI879" s="44"/>
      <c r="KJ879" s="44"/>
      <c r="KK879" s="44"/>
      <c r="KL879" s="44"/>
      <c r="KM879" s="44"/>
      <c r="KN879" s="44"/>
      <c r="KO879" s="44"/>
      <c r="KP879" s="44"/>
      <c r="KQ879" s="44"/>
      <c r="KR879" s="44"/>
      <c r="KS879" s="44"/>
      <c r="KT879" s="44"/>
      <c r="KU879" s="44"/>
      <c r="KV879" s="44"/>
      <c r="KW879" s="44"/>
      <c r="KX879" s="44"/>
      <c r="KY879" s="44"/>
      <c r="KZ879" s="44"/>
      <c r="LA879" s="44"/>
      <c r="LB879" s="44"/>
      <c r="LC879" s="44"/>
      <c r="LD879" s="44"/>
      <c r="LE879" s="44"/>
      <c r="LF879" s="44"/>
      <c r="LG879" s="44"/>
      <c r="LH879" s="44"/>
      <c r="LI879" s="44"/>
      <c r="LJ879" s="44"/>
      <c r="LK879" s="44"/>
      <c r="LL879" s="44"/>
      <c r="LM879" s="44"/>
      <c r="LN879" s="44"/>
      <c r="LO879" s="44"/>
      <c r="LP879" s="44"/>
      <c r="LQ879" s="44"/>
      <c r="LR879" s="44"/>
      <c r="LS879" s="44"/>
      <c r="LT879" s="44"/>
      <c r="LU879" s="44"/>
      <c r="LV879" s="44"/>
      <c r="LW879" s="44"/>
      <c r="LX879" s="44"/>
      <c r="LY879" s="44"/>
      <c r="LZ879" s="44"/>
      <c r="MA879" s="44"/>
      <c r="MB879" s="44"/>
      <c r="MC879" s="44"/>
      <c r="MD879" s="44"/>
      <c r="ME879" s="44"/>
      <c r="MF879" s="44"/>
      <c r="MG879" s="44"/>
      <c r="MH879" s="44"/>
      <c r="MI879" s="44"/>
      <c r="MJ879" s="44"/>
      <c r="MK879" s="44"/>
      <c r="ML879" s="44"/>
      <c r="MM879" s="44"/>
      <c r="MN879" s="44"/>
      <c r="MO879" s="44"/>
      <c r="MP879" s="44"/>
      <c r="MQ879" s="44"/>
      <c r="MR879" s="44"/>
      <c r="MS879" s="44"/>
      <c r="MT879" s="44"/>
      <c r="MU879" s="44"/>
      <c r="MV879" s="44"/>
      <c r="MW879" s="44"/>
      <c r="MX879" s="44"/>
      <c r="MY879" s="44"/>
      <c r="MZ879" s="44"/>
      <c r="NA879" s="44"/>
      <c r="NB879" s="44"/>
      <c r="NC879" s="44"/>
      <c r="ND879" s="44"/>
      <c r="NE879" s="44"/>
      <c r="NF879" s="44"/>
      <c r="NG879" s="44"/>
      <c r="NH879" s="44"/>
      <c r="NI879" s="44"/>
      <c r="NJ879" s="44"/>
      <c r="NK879" s="44"/>
      <c r="NL879" s="44"/>
      <c r="NM879" s="44"/>
      <c r="NN879" s="44"/>
      <c r="NO879" s="44"/>
      <c r="NP879" s="44"/>
      <c r="NQ879" s="44"/>
    </row>
    <row r="880" spans="1:381" s="60" customFormat="1" x14ac:dyDescent="0.2">
      <c r="A880" s="46">
        <v>880</v>
      </c>
      <c r="B880" s="47" t="s">
        <v>694</v>
      </c>
      <c r="C880" s="47" t="s">
        <v>40</v>
      </c>
      <c r="D880" s="59" t="s">
        <v>2593</v>
      </c>
      <c r="E880" s="66" t="s">
        <v>1900</v>
      </c>
      <c r="F880" s="44"/>
      <c r="G880" s="44"/>
      <c r="H880" s="44"/>
      <c r="I880" s="44"/>
      <c r="J880" s="44"/>
      <c r="K880" s="44"/>
      <c r="L880" s="44"/>
      <c r="M880" s="44"/>
      <c r="N880" s="44"/>
      <c r="O880" s="44"/>
      <c r="P880" s="44"/>
      <c r="Q880" s="44"/>
      <c r="R880" s="44"/>
      <c r="S880" s="44"/>
      <c r="T880" s="44"/>
      <c r="U880" s="44"/>
      <c r="V880" s="44"/>
      <c r="W880" s="44"/>
      <c r="X880" s="44"/>
      <c r="Y880" s="44"/>
      <c r="Z880" s="44"/>
      <c r="AA880" s="44"/>
      <c r="AB880" s="44"/>
      <c r="AC880" s="44"/>
      <c r="AD880" s="44"/>
      <c r="AE880" s="44"/>
      <c r="AF880" s="44"/>
      <c r="AG880" s="44"/>
      <c r="AH880" s="44"/>
      <c r="AI880" s="44"/>
      <c r="AJ880" s="44"/>
      <c r="AK880" s="44"/>
      <c r="AL880" s="44"/>
      <c r="AM880" s="44"/>
      <c r="AN880" s="44"/>
      <c r="AO880" s="44"/>
      <c r="AP880" s="44"/>
      <c r="AQ880" s="44"/>
      <c r="AR880" s="44"/>
      <c r="AS880" s="44"/>
      <c r="AT880" s="44"/>
      <c r="AU880" s="44"/>
      <c r="AV880" s="44"/>
      <c r="AW880" s="44"/>
      <c r="AX880" s="44"/>
      <c r="AY880" s="44"/>
      <c r="AZ880" s="44"/>
      <c r="BA880" s="44"/>
      <c r="BB880" s="44"/>
      <c r="BC880" s="44"/>
      <c r="BD880" s="44"/>
      <c r="BE880" s="44"/>
      <c r="BF880" s="44"/>
      <c r="BG880" s="44"/>
      <c r="BH880" s="44"/>
      <c r="BI880" s="44"/>
      <c r="BJ880" s="44"/>
      <c r="BK880" s="44"/>
      <c r="BL880" s="44"/>
      <c r="BM880" s="44"/>
      <c r="BN880" s="44"/>
      <c r="BO880" s="44"/>
      <c r="BP880" s="44"/>
      <c r="BQ880" s="44"/>
      <c r="BR880" s="44"/>
      <c r="BS880" s="44"/>
      <c r="BT880" s="44"/>
      <c r="BU880" s="44"/>
      <c r="BV880" s="44"/>
      <c r="BW880" s="44"/>
      <c r="BX880" s="44"/>
      <c r="BY880" s="44"/>
      <c r="BZ880" s="44"/>
      <c r="CA880" s="44"/>
      <c r="CB880" s="44"/>
      <c r="CC880" s="44"/>
      <c r="CD880" s="44"/>
      <c r="CE880" s="44"/>
      <c r="CF880" s="44"/>
      <c r="CG880" s="44"/>
      <c r="CH880" s="44"/>
      <c r="CI880" s="44"/>
      <c r="CJ880" s="44"/>
      <c r="CK880" s="44"/>
      <c r="CL880" s="44"/>
      <c r="CM880" s="44"/>
      <c r="CN880" s="44"/>
      <c r="CO880" s="44"/>
      <c r="CP880" s="44"/>
      <c r="CQ880" s="44"/>
      <c r="CR880" s="44"/>
      <c r="CS880" s="44"/>
      <c r="CT880" s="44"/>
      <c r="CU880" s="44"/>
      <c r="CV880" s="44"/>
      <c r="CW880" s="44"/>
      <c r="CX880" s="44"/>
      <c r="CY880" s="44"/>
      <c r="CZ880" s="44"/>
      <c r="DA880" s="44"/>
      <c r="DB880" s="44"/>
      <c r="DC880" s="44"/>
      <c r="DD880" s="44"/>
      <c r="DE880" s="44"/>
      <c r="DF880" s="44"/>
      <c r="DG880" s="44"/>
      <c r="DH880" s="44"/>
      <c r="DI880" s="44"/>
      <c r="DJ880" s="44"/>
      <c r="DK880" s="44"/>
      <c r="DL880" s="44"/>
      <c r="DM880" s="44"/>
      <c r="DN880" s="44"/>
      <c r="DO880" s="44"/>
      <c r="DP880" s="44"/>
      <c r="DQ880" s="44"/>
      <c r="DR880" s="44"/>
      <c r="DS880" s="44"/>
      <c r="DT880" s="44"/>
      <c r="DU880" s="44"/>
      <c r="DV880" s="44"/>
      <c r="DW880" s="44"/>
      <c r="DX880" s="44"/>
      <c r="DY880" s="44"/>
      <c r="DZ880" s="44"/>
      <c r="EA880" s="44"/>
      <c r="EB880" s="44"/>
      <c r="EC880" s="44"/>
      <c r="ED880" s="44"/>
      <c r="EE880" s="44"/>
      <c r="EF880" s="44"/>
      <c r="EG880" s="44"/>
      <c r="EH880" s="44"/>
      <c r="EI880" s="44"/>
      <c r="EJ880" s="44"/>
      <c r="EK880" s="44"/>
      <c r="EL880" s="44"/>
      <c r="EM880" s="44"/>
      <c r="EN880" s="44"/>
      <c r="EO880" s="44"/>
      <c r="EP880" s="44"/>
      <c r="EQ880" s="44"/>
      <c r="ER880" s="44"/>
      <c r="ES880" s="44"/>
      <c r="ET880" s="44"/>
      <c r="EU880" s="44"/>
      <c r="EV880" s="44"/>
      <c r="EW880" s="44"/>
      <c r="EX880" s="44"/>
      <c r="EY880" s="44"/>
      <c r="EZ880" s="44"/>
      <c r="FA880" s="44"/>
      <c r="FB880" s="44"/>
      <c r="FC880" s="44"/>
      <c r="FD880" s="44"/>
      <c r="FE880" s="44"/>
      <c r="FF880" s="44"/>
      <c r="FG880" s="44"/>
      <c r="FH880" s="44"/>
      <c r="FI880" s="44"/>
      <c r="FJ880" s="44"/>
      <c r="FK880" s="44"/>
      <c r="FL880" s="44"/>
      <c r="FM880" s="44"/>
      <c r="FN880" s="44"/>
      <c r="FO880" s="44"/>
      <c r="FP880" s="44"/>
      <c r="FQ880" s="44"/>
      <c r="FR880" s="44"/>
      <c r="FS880" s="44"/>
      <c r="FT880" s="44"/>
      <c r="FU880" s="44"/>
      <c r="FV880" s="44"/>
      <c r="FW880" s="44"/>
      <c r="FX880" s="44"/>
      <c r="FY880" s="44"/>
      <c r="FZ880" s="44"/>
      <c r="GA880" s="44"/>
      <c r="GB880" s="44"/>
      <c r="GC880" s="44"/>
      <c r="GD880" s="44"/>
      <c r="GE880" s="44"/>
      <c r="GF880" s="44"/>
      <c r="GG880" s="44"/>
      <c r="GH880" s="44"/>
      <c r="GI880" s="44"/>
      <c r="GJ880" s="44"/>
      <c r="GK880" s="44"/>
      <c r="GL880" s="44"/>
      <c r="GM880" s="44"/>
      <c r="GN880" s="44"/>
      <c r="GO880" s="44"/>
      <c r="GP880" s="44"/>
      <c r="GQ880" s="44"/>
      <c r="GR880" s="44"/>
      <c r="GS880" s="44"/>
      <c r="GT880" s="44"/>
      <c r="GU880" s="44"/>
      <c r="GV880" s="44"/>
      <c r="GW880" s="44"/>
      <c r="GX880" s="44"/>
      <c r="GY880" s="44"/>
      <c r="GZ880" s="44"/>
      <c r="HA880" s="44"/>
      <c r="HB880" s="44"/>
      <c r="HC880" s="44"/>
      <c r="HD880" s="44"/>
      <c r="HE880" s="44"/>
      <c r="HF880" s="44"/>
      <c r="HG880" s="44"/>
      <c r="HH880" s="44"/>
      <c r="HI880" s="44"/>
      <c r="HJ880" s="44"/>
      <c r="HK880" s="44"/>
      <c r="HL880" s="44"/>
      <c r="HM880" s="44"/>
      <c r="HN880" s="44"/>
      <c r="HO880" s="44"/>
      <c r="HP880" s="44"/>
      <c r="HQ880" s="44"/>
      <c r="HR880" s="44"/>
      <c r="HS880" s="44"/>
      <c r="HT880" s="44"/>
      <c r="HU880" s="44"/>
      <c r="HV880" s="44"/>
      <c r="HW880" s="44"/>
      <c r="HX880" s="44"/>
      <c r="HY880" s="44"/>
      <c r="HZ880" s="44"/>
      <c r="IA880" s="44"/>
      <c r="IB880" s="44"/>
      <c r="IC880" s="44"/>
      <c r="ID880" s="44"/>
      <c r="IE880" s="44"/>
      <c r="IF880" s="44"/>
      <c r="IG880" s="44"/>
      <c r="IH880" s="44"/>
      <c r="II880" s="44"/>
      <c r="IJ880" s="44"/>
      <c r="IK880" s="44"/>
      <c r="IL880" s="44"/>
      <c r="IM880" s="44"/>
      <c r="IN880" s="44"/>
      <c r="IO880" s="44"/>
      <c r="IP880" s="44"/>
      <c r="IQ880" s="44"/>
      <c r="IR880" s="44"/>
      <c r="IS880" s="44"/>
      <c r="IT880" s="44"/>
      <c r="IU880" s="44"/>
      <c r="IV880" s="44"/>
      <c r="IW880" s="44"/>
      <c r="IX880" s="44"/>
      <c r="IY880" s="44"/>
      <c r="IZ880" s="44"/>
      <c r="JA880" s="44"/>
      <c r="JB880" s="44"/>
      <c r="JC880" s="44"/>
      <c r="JD880" s="44"/>
      <c r="JE880" s="44"/>
      <c r="JF880" s="44"/>
      <c r="JG880" s="44"/>
      <c r="JH880" s="44"/>
      <c r="JI880" s="44"/>
      <c r="JJ880" s="44"/>
      <c r="JK880" s="44"/>
      <c r="JL880" s="44"/>
      <c r="JM880" s="44"/>
      <c r="JN880" s="44"/>
      <c r="JO880" s="44"/>
      <c r="JP880" s="44"/>
      <c r="JQ880" s="44"/>
      <c r="JR880" s="44"/>
      <c r="JS880" s="44"/>
      <c r="JT880" s="44"/>
      <c r="JU880" s="44"/>
      <c r="JV880" s="44"/>
      <c r="JW880" s="44"/>
      <c r="JX880" s="44"/>
      <c r="JY880" s="44"/>
      <c r="JZ880" s="44"/>
      <c r="KA880" s="44"/>
      <c r="KB880" s="44"/>
      <c r="KC880" s="44"/>
      <c r="KD880" s="44"/>
      <c r="KE880" s="44"/>
      <c r="KF880" s="44"/>
      <c r="KG880" s="44"/>
      <c r="KH880" s="44"/>
      <c r="KI880" s="44"/>
      <c r="KJ880" s="44"/>
      <c r="KK880" s="44"/>
      <c r="KL880" s="44"/>
      <c r="KM880" s="44"/>
      <c r="KN880" s="44"/>
      <c r="KO880" s="44"/>
      <c r="KP880" s="44"/>
      <c r="KQ880" s="44"/>
      <c r="KR880" s="44"/>
      <c r="KS880" s="44"/>
      <c r="KT880" s="44"/>
      <c r="KU880" s="44"/>
      <c r="KV880" s="44"/>
      <c r="KW880" s="44"/>
      <c r="KX880" s="44"/>
      <c r="KY880" s="44"/>
      <c r="KZ880" s="44"/>
      <c r="LA880" s="44"/>
      <c r="LB880" s="44"/>
      <c r="LC880" s="44"/>
      <c r="LD880" s="44"/>
      <c r="LE880" s="44"/>
      <c r="LF880" s="44"/>
      <c r="LG880" s="44"/>
      <c r="LH880" s="44"/>
      <c r="LI880" s="44"/>
      <c r="LJ880" s="44"/>
      <c r="LK880" s="44"/>
      <c r="LL880" s="44"/>
      <c r="LM880" s="44"/>
      <c r="LN880" s="44"/>
      <c r="LO880" s="44"/>
      <c r="LP880" s="44"/>
      <c r="LQ880" s="44"/>
      <c r="LR880" s="44"/>
      <c r="LS880" s="44"/>
      <c r="LT880" s="44"/>
      <c r="LU880" s="44"/>
      <c r="LV880" s="44"/>
      <c r="LW880" s="44"/>
      <c r="LX880" s="44"/>
      <c r="LY880" s="44"/>
      <c r="LZ880" s="44"/>
      <c r="MA880" s="44"/>
      <c r="MB880" s="44"/>
      <c r="MC880" s="44"/>
      <c r="MD880" s="44"/>
      <c r="ME880" s="44"/>
      <c r="MF880" s="44"/>
      <c r="MG880" s="44"/>
      <c r="MH880" s="44"/>
      <c r="MI880" s="44"/>
      <c r="MJ880" s="44"/>
      <c r="MK880" s="44"/>
      <c r="ML880" s="44"/>
      <c r="MM880" s="44"/>
      <c r="MN880" s="44"/>
      <c r="MO880" s="44"/>
      <c r="MP880" s="44"/>
      <c r="MQ880" s="44"/>
      <c r="MR880" s="44"/>
      <c r="MS880" s="44"/>
      <c r="MT880" s="44"/>
      <c r="MU880" s="44"/>
      <c r="MV880" s="44"/>
      <c r="MW880" s="44"/>
      <c r="MX880" s="44"/>
      <c r="MY880" s="44"/>
      <c r="MZ880" s="44"/>
      <c r="NA880" s="44"/>
      <c r="NB880" s="44"/>
      <c r="NC880" s="44"/>
      <c r="ND880" s="44"/>
      <c r="NE880" s="44"/>
      <c r="NF880" s="44"/>
      <c r="NG880" s="44"/>
      <c r="NH880" s="44"/>
      <c r="NI880" s="44"/>
      <c r="NJ880" s="44"/>
      <c r="NK880" s="44"/>
      <c r="NL880" s="44"/>
      <c r="NM880" s="44"/>
      <c r="NN880" s="44"/>
      <c r="NO880" s="44"/>
      <c r="NP880" s="44"/>
      <c r="NQ880" s="44"/>
    </row>
    <row r="881" spans="1:381" s="60" customFormat="1" x14ac:dyDescent="0.2">
      <c r="A881" s="46">
        <v>881</v>
      </c>
      <c r="B881" s="47" t="s">
        <v>695</v>
      </c>
      <c r="C881" s="47" t="s">
        <v>40</v>
      </c>
      <c r="D881" s="59" t="s">
        <v>2593</v>
      </c>
      <c r="E881" s="66" t="s">
        <v>2060</v>
      </c>
      <c r="F881" s="44"/>
      <c r="G881" s="44"/>
      <c r="H881" s="44"/>
      <c r="I881" s="44"/>
      <c r="J881" s="44"/>
      <c r="K881" s="44"/>
      <c r="L881" s="44"/>
      <c r="M881" s="44"/>
      <c r="N881" s="44"/>
      <c r="O881" s="44"/>
      <c r="P881" s="44"/>
      <c r="Q881" s="44"/>
      <c r="R881" s="44"/>
      <c r="S881" s="44"/>
      <c r="T881" s="44"/>
      <c r="U881" s="44"/>
      <c r="V881" s="44"/>
      <c r="W881" s="44"/>
      <c r="X881" s="44"/>
      <c r="Y881" s="44"/>
      <c r="Z881" s="44"/>
      <c r="AA881" s="44"/>
      <c r="AB881" s="44"/>
      <c r="AC881" s="44"/>
      <c r="AD881" s="44"/>
      <c r="AE881" s="44"/>
      <c r="AF881" s="44"/>
      <c r="AG881" s="44"/>
      <c r="AH881" s="44"/>
      <c r="AI881" s="44"/>
      <c r="AJ881" s="44"/>
      <c r="AK881" s="44"/>
      <c r="AL881" s="44"/>
      <c r="AM881" s="44"/>
      <c r="AN881" s="44"/>
      <c r="AO881" s="44"/>
      <c r="AP881" s="44"/>
      <c r="AQ881" s="44"/>
      <c r="AR881" s="44"/>
      <c r="AS881" s="44"/>
      <c r="AT881" s="44"/>
      <c r="AU881" s="44"/>
      <c r="AV881" s="44"/>
      <c r="AW881" s="44"/>
      <c r="AX881" s="44"/>
      <c r="AY881" s="44"/>
      <c r="AZ881" s="44"/>
      <c r="BA881" s="44"/>
      <c r="BB881" s="44"/>
      <c r="BC881" s="44"/>
      <c r="BD881" s="44"/>
      <c r="BE881" s="44"/>
      <c r="BF881" s="44"/>
      <c r="BG881" s="44"/>
      <c r="BH881" s="44"/>
      <c r="BI881" s="44"/>
      <c r="BJ881" s="44"/>
      <c r="BK881" s="44"/>
      <c r="BL881" s="44"/>
      <c r="BM881" s="44"/>
      <c r="BN881" s="44"/>
      <c r="BO881" s="44"/>
      <c r="BP881" s="44"/>
      <c r="BQ881" s="44"/>
      <c r="BR881" s="44"/>
      <c r="BS881" s="44"/>
      <c r="BT881" s="44"/>
      <c r="BU881" s="44"/>
      <c r="BV881" s="44"/>
      <c r="BW881" s="44"/>
      <c r="BX881" s="44"/>
      <c r="BY881" s="44"/>
      <c r="BZ881" s="44"/>
      <c r="CA881" s="44"/>
      <c r="CB881" s="44"/>
      <c r="CC881" s="44"/>
      <c r="CD881" s="44"/>
      <c r="CE881" s="44"/>
      <c r="CF881" s="44"/>
      <c r="CG881" s="44"/>
      <c r="CH881" s="44"/>
      <c r="CI881" s="44"/>
      <c r="CJ881" s="44"/>
      <c r="CK881" s="44"/>
      <c r="CL881" s="44"/>
      <c r="CM881" s="44"/>
      <c r="CN881" s="44"/>
      <c r="CO881" s="44"/>
      <c r="CP881" s="44"/>
      <c r="CQ881" s="44"/>
      <c r="CR881" s="44"/>
      <c r="CS881" s="44"/>
      <c r="CT881" s="44"/>
      <c r="CU881" s="44"/>
      <c r="CV881" s="44"/>
      <c r="CW881" s="44"/>
      <c r="CX881" s="44"/>
      <c r="CY881" s="44"/>
      <c r="CZ881" s="44"/>
      <c r="DA881" s="44"/>
      <c r="DB881" s="44"/>
      <c r="DC881" s="44"/>
      <c r="DD881" s="44"/>
      <c r="DE881" s="44"/>
      <c r="DF881" s="44"/>
      <c r="DG881" s="44"/>
      <c r="DH881" s="44"/>
      <c r="DI881" s="44"/>
      <c r="DJ881" s="44"/>
      <c r="DK881" s="44"/>
      <c r="DL881" s="44"/>
      <c r="DM881" s="44"/>
      <c r="DN881" s="44"/>
      <c r="DO881" s="44"/>
      <c r="DP881" s="44"/>
      <c r="DQ881" s="44"/>
      <c r="DR881" s="44"/>
      <c r="DS881" s="44"/>
      <c r="DT881" s="44"/>
      <c r="DU881" s="44"/>
      <c r="DV881" s="44"/>
      <c r="DW881" s="44"/>
      <c r="DX881" s="44"/>
      <c r="DY881" s="44"/>
      <c r="DZ881" s="44"/>
      <c r="EA881" s="44"/>
      <c r="EB881" s="44"/>
      <c r="EC881" s="44"/>
      <c r="ED881" s="44"/>
      <c r="EE881" s="44"/>
      <c r="EF881" s="44"/>
      <c r="EG881" s="44"/>
      <c r="EH881" s="44"/>
      <c r="EI881" s="44"/>
      <c r="EJ881" s="44"/>
      <c r="EK881" s="44"/>
      <c r="EL881" s="44"/>
      <c r="EM881" s="44"/>
      <c r="EN881" s="44"/>
      <c r="EO881" s="44"/>
      <c r="EP881" s="44"/>
      <c r="EQ881" s="44"/>
      <c r="ER881" s="44"/>
      <c r="ES881" s="44"/>
      <c r="ET881" s="44"/>
      <c r="EU881" s="44"/>
      <c r="EV881" s="44"/>
      <c r="EW881" s="44"/>
      <c r="EX881" s="44"/>
      <c r="EY881" s="44"/>
      <c r="EZ881" s="44"/>
      <c r="FA881" s="44"/>
      <c r="FB881" s="44"/>
      <c r="FC881" s="44"/>
      <c r="FD881" s="44"/>
      <c r="FE881" s="44"/>
      <c r="FF881" s="44"/>
      <c r="FG881" s="44"/>
      <c r="FH881" s="44"/>
      <c r="FI881" s="44"/>
      <c r="FJ881" s="44"/>
      <c r="FK881" s="44"/>
      <c r="FL881" s="44"/>
      <c r="FM881" s="44"/>
      <c r="FN881" s="44"/>
      <c r="FO881" s="44"/>
      <c r="FP881" s="44"/>
      <c r="FQ881" s="44"/>
      <c r="FR881" s="44"/>
      <c r="FS881" s="44"/>
      <c r="FT881" s="44"/>
      <c r="FU881" s="44"/>
      <c r="FV881" s="44"/>
      <c r="FW881" s="44"/>
      <c r="FX881" s="44"/>
      <c r="FY881" s="44"/>
      <c r="FZ881" s="44"/>
      <c r="GA881" s="44"/>
      <c r="GB881" s="44"/>
      <c r="GC881" s="44"/>
      <c r="GD881" s="44"/>
      <c r="GE881" s="44"/>
      <c r="GF881" s="44"/>
      <c r="GG881" s="44"/>
      <c r="GH881" s="44"/>
      <c r="GI881" s="44"/>
      <c r="GJ881" s="44"/>
      <c r="GK881" s="44"/>
      <c r="GL881" s="44"/>
      <c r="GM881" s="44"/>
      <c r="GN881" s="44"/>
      <c r="GO881" s="44"/>
      <c r="GP881" s="44"/>
      <c r="GQ881" s="44"/>
      <c r="GR881" s="44"/>
      <c r="GS881" s="44"/>
      <c r="GT881" s="44"/>
      <c r="GU881" s="44"/>
      <c r="GV881" s="44"/>
      <c r="GW881" s="44"/>
      <c r="GX881" s="44"/>
      <c r="GY881" s="44"/>
      <c r="GZ881" s="44"/>
      <c r="HA881" s="44"/>
      <c r="HB881" s="44"/>
      <c r="HC881" s="44"/>
      <c r="HD881" s="44"/>
      <c r="HE881" s="44"/>
      <c r="HF881" s="44"/>
      <c r="HG881" s="44"/>
      <c r="HH881" s="44"/>
      <c r="HI881" s="44"/>
      <c r="HJ881" s="44"/>
      <c r="HK881" s="44"/>
      <c r="HL881" s="44"/>
      <c r="HM881" s="44"/>
      <c r="HN881" s="44"/>
      <c r="HO881" s="44"/>
      <c r="HP881" s="44"/>
      <c r="HQ881" s="44"/>
      <c r="HR881" s="44"/>
      <c r="HS881" s="44"/>
      <c r="HT881" s="44"/>
      <c r="HU881" s="44"/>
      <c r="HV881" s="44"/>
      <c r="HW881" s="44"/>
      <c r="HX881" s="44"/>
      <c r="HY881" s="44"/>
      <c r="HZ881" s="44"/>
      <c r="IA881" s="44"/>
      <c r="IB881" s="44"/>
      <c r="IC881" s="44"/>
      <c r="ID881" s="44"/>
      <c r="IE881" s="44"/>
      <c r="IF881" s="44"/>
      <c r="IG881" s="44"/>
      <c r="IH881" s="44"/>
      <c r="II881" s="44"/>
      <c r="IJ881" s="44"/>
      <c r="IK881" s="44"/>
      <c r="IL881" s="44"/>
      <c r="IM881" s="44"/>
      <c r="IN881" s="44"/>
      <c r="IO881" s="44"/>
      <c r="IP881" s="44"/>
      <c r="IQ881" s="44"/>
      <c r="IR881" s="44"/>
      <c r="IS881" s="44"/>
      <c r="IT881" s="44"/>
      <c r="IU881" s="44"/>
      <c r="IV881" s="44"/>
      <c r="IW881" s="44"/>
      <c r="IX881" s="44"/>
      <c r="IY881" s="44"/>
      <c r="IZ881" s="44"/>
      <c r="JA881" s="44"/>
      <c r="JB881" s="44"/>
      <c r="JC881" s="44"/>
      <c r="JD881" s="44"/>
      <c r="JE881" s="44"/>
      <c r="JF881" s="44"/>
      <c r="JG881" s="44"/>
      <c r="JH881" s="44"/>
      <c r="JI881" s="44"/>
      <c r="JJ881" s="44"/>
      <c r="JK881" s="44"/>
      <c r="JL881" s="44"/>
      <c r="JM881" s="44"/>
      <c r="JN881" s="44"/>
      <c r="JO881" s="44"/>
      <c r="JP881" s="44"/>
      <c r="JQ881" s="44"/>
      <c r="JR881" s="44"/>
      <c r="JS881" s="44"/>
      <c r="JT881" s="44"/>
      <c r="JU881" s="44"/>
      <c r="JV881" s="44"/>
      <c r="JW881" s="44"/>
      <c r="JX881" s="44"/>
      <c r="JY881" s="44"/>
      <c r="JZ881" s="44"/>
      <c r="KA881" s="44"/>
      <c r="KB881" s="44"/>
      <c r="KC881" s="44"/>
      <c r="KD881" s="44"/>
      <c r="KE881" s="44"/>
      <c r="KF881" s="44"/>
      <c r="KG881" s="44"/>
      <c r="KH881" s="44"/>
      <c r="KI881" s="44"/>
      <c r="KJ881" s="44"/>
      <c r="KK881" s="44"/>
      <c r="KL881" s="44"/>
      <c r="KM881" s="44"/>
      <c r="KN881" s="44"/>
      <c r="KO881" s="44"/>
      <c r="KP881" s="44"/>
      <c r="KQ881" s="44"/>
      <c r="KR881" s="44"/>
      <c r="KS881" s="44"/>
      <c r="KT881" s="44"/>
      <c r="KU881" s="44"/>
      <c r="KV881" s="44"/>
      <c r="KW881" s="44"/>
      <c r="KX881" s="44"/>
      <c r="KY881" s="44"/>
      <c r="KZ881" s="44"/>
      <c r="LA881" s="44"/>
      <c r="LB881" s="44"/>
      <c r="LC881" s="44"/>
      <c r="LD881" s="44"/>
      <c r="LE881" s="44"/>
      <c r="LF881" s="44"/>
      <c r="LG881" s="44"/>
      <c r="LH881" s="44"/>
      <c r="LI881" s="44"/>
      <c r="LJ881" s="44"/>
      <c r="LK881" s="44"/>
      <c r="LL881" s="44"/>
      <c r="LM881" s="44"/>
      <c r="LN881" s="44"/>
      <c r="LO881" s="44"/>
      <c r="LP881" s="44"/>
      <c r="LQ881" s="44"/>
      <c r="LR881" s="44"/>
      <c r="LS881" s="44"/>
      <c r="LT881" s="44"/>
      <c r="LU881" s="44"/>
      <c r="LV881" s="44"/>
      <c r="LW881" s="44"/>
      <c r="LX881" s="44"/>
      <c r="LY881" s="44"/>
      <c r="LZ881" s="44"/>
      <c r="MA881" s="44"/>
      <c r="MB881" s="44"/>
      <c r="MC881" s="44"/>
      <c r="MD881" s="44"/>
      <c r="ME881" s="44"/>
      <c r="MF881" s="44"/>
      <c r="MG881" s="44"/>
      <c r="MH881" s="44"/>
      <c r="MI881" s="44"/>
      <c r="MJ881" s="44"/>
      <c r="MK881" s="44"/>
      <c r="ML881" s="44"/>
      <c r="MM881" s="44"/>
      <c r="MN881" s="44"/>
      <c r="MO881" s="44"/>
      <c r="MP881" s="44"/>
      <c r="MQ881" s="44"/>
      <c r="MR881" s="44"/>
      <c r="MS881" s="44"/>
      <c r="MT881" s="44"/>
      <c r="MU881" s="44"/>
      <c r="MV881" s="44"/>
      <c r="MW881" s="44"/>
      <c r="MX881" s="44"/>
      <c r="MY881" s="44"/>
      <c r="MZ881" s="44"/>
      <c r="NA881" s="44"/>
      <c r="NB881" s="44"/>
      <c r="NC881" s="44"/>
      <c r="ND881" s="44"/>
      <c r="NE881" s="44"/>
      <c r="NF881" s="44"/>
      <c r="NG881" s="44"/>
      <c r="NH881" s="44"/>
      <c r="NI881" s="44"/>
      <c r="NJ881" s="44"/>
      <c r="NK881" s="44"/>
      <c r="NL881" s="44"/>
      <c r="NM881" s="44"/>
      <c r="NN881" s="44"/>
      <c r="NO881" s="44"/>
      <c r="NP881" s="44"/>
      <c r="NQ881" s="44"/>
    </row>
    <row r="882" spans="1:381" s="60" customFormat="1" x14ac:dyDescent="0.2">
      <c r="A882" s="46">
        <v>882</v>
      </c>
      <c r="B882" s="47" t="s">
        <v>696</v>
      </c>
      <c r="C882" s="47" t="s">
        <v>40</v>
      </c>
      <c r="D882" s="59" t="s">
        <v>2593</v>
      </c>
      <c r="E882" s="66" t="s">
        <v>2003</v>
      </c>
      <c r="F882" s="44"/>
      <c r="G882" s="44"/>
      <c r="H882" s="44"/>
      <c r="I882" s="44"/>
      <c r="J882" s="44"/>
      <c r="K882" s="44"/>
      <c r="L882" s="44"/>
      <c r="M882" s="44"/>
      <c r="N882" s="44"/>
      <c r="O882" s="44"/>
      <c r="P882" s="44"/>
      <c r="Q882" s="44"/>
      <c r="R882" s="44"/>
      <c r="S882" s="44"/>
      <c r="T882" s="44"/>
      <c r="U882" s="44"/>
      <c r="V882" s="44"/>
      <c r="W882" s="44"/>
      <c r="X882" s="44"/>
      <c r="Y882" s="44"/>
      <c r="Z882" s="44"/>
      <c r="AA882" s="44"/>
      <c r="AB882" s="44"/>
      <c r="AC882" s="44"/>
      <c r="AD882" s="44"/>
      <c r="AE882" s="44"/>
      <c r="AF882" s="44"/>
      <c r="AG882" s="44"/>
      <c r="AH882" s="44"/>
      <c r="AI882" s="44"/>
      <c r="AJ882" s="44"/>
      <c r="AK882" s="44"/>
      <c r="AL882" s="44"/>
      <c r="AM882" s="44"/>
      <c r="AN882" s="44"/>
      <c r="AO882" s="44"/>
      <c r="AP882" s="44"/>
      <c r="AQ882" s="44"/>
      <c r="AR882" s="44"/>
      <c r="AS882" s="44"/>
      <c r="AT882" s="44"/>
      <c r="AU882" s="44"/>
      <c r="AV882" s="44"/>
      <c r="AW882" s="44"/>
      <c r="AX882" s="44"/>
      <c r="AY882" s="44"/>
      <c r="AZ882" s="44"/>
      <c r="BA882" s="44"/>
      <c r="BB882" s="44"/>
      <c r="BC882" s="44"/>
      <c r="BD882" s="44"/>
      <c r="BE882" s="44"/>
      <c r="BF882" s="44"/>
      <c r="BG882" s="44"/>
      <c r="BH882" s="44"/>
      <c r="BI882" s="44"/>
      <c r="BJ882" s="44"/>
      <c r="BK882" s="44"/>
      <c r="BL882" s="44"/>
      <c r="BM882" s="44"/>
      <c r="BN882" s="44"/>
      <c r="BO882" s="44"/>
      <c r="BP882" s="44"/>
      <c r="BQ882" s="44"/>
      <c r="BR882" s="44"/>
      <c r="BS882" s="44"/>
      <c r="BT882" s="44"/>
      <c r="BU882" s="44"/>
      <c r="BV882" s="44"/>
      <c r="BW882" s="44"/>
      <c r="BX882" s="44"/>
      <c r="BY882" s="44"/>
      <c r="BZ882" s="44"/>
      <c r="CA882" s="44"/>
      <c r="CB882" s="44"/>
      <c r="CC882" s="44"/>
      <c r="CD882" s="44"/>
      <c r="CE882" s="44"/>
      <c r="CF882" s="44"/>
      <c r="CG882" s="44"/>
      <c r="CH882" s="44"/>
      <c r="CI882" s="44"/>
      <c r="CJ882" s="44"/>
      <c r="CK882" s="44"/>
      <c r="CL882" s="44"/>
      <c r="CM882" s="44"/>
      <c r="CN882" s="44"/>
      <c r="CO882" s="44"/>
      <c r="CP882" s="44"/>
      <c r="CQ882" s="44"/>
      <c r="CR882" s="44"/>
      <c r="CS882" s="44"/>
      <c r="CT882" s="44"/>
      <c r="CU882" s="44"/>
      <c r="CV882" s="44"/>
      <c r="CW882" s="44"/>
      <c r="CX882" s="44"/>
      <c r="CY882" s="44"/>
      <c r="CZ882" s="44"/>
      <c r="DA882" s="44"/>
      <c r="DB882" s="44"/>
      <c r="DC882" s="44"/>
      <c r="DD882" s="44"/>
      <c r="DE882" s="44"/>
      <c r="DF882" s="44"/>
      <c r="DG882" s="44"/>
      <c r="DH882" s="44"/>
      <c r="DI882" s="44"/>
      <c r="DJ882" s="44"/>
      <c r="DK882" s="44"/>
      <c r="DL882" s="44"/>
      <c r="DM882" s="44"/>
      <c r="DN882" s="44"/>
      <c r="DO882" s="44"/>
      <c r="DP882" s="44"/>
      <c r="DQ882" s="44"/>
      <c r="DR882" s="44"/>
      <c r="DS882" s="44"/>
      <c r="DT882" s="44"/>
      <c r="DU882" s="44"/>
      <c r="DV882" s="44"/>
      <c r="DW882" s="44"/>
      <c r="DX882" s="44"/>
      <c r="DY882" s="44"/>
      <c r="DZ882" s="44"/>
      <c r="EA882" s="44"/>
      <c r="EB882" s="44"/>
      <c r="EC882" s="44"/>
      <c r="ED882" s="44"/>
      <c r="EE882" s="44"/>
      <c r="EF882" s="44"/>
      <c r="EG882" s="44"/>
      <c r="EH882" s="44"/>
      <c r="EI882" s="44"/>
      <c r="EJ882" s="44"/>
      <c r="EK882" s="44"/>
      <c r="EL882" s="44"/>
      <c r="EM882" s="44"/>
      <c r="EN882" s="44"/>
      <c r="EO882" s="44"/>
      <c r="EP882" s="44"/>
      <c r="EQ882" s="44"/>
      <c r="ER882" s="44"/>
      <c r="ES882" s="44"/>
      <c r="ET882" s="44"/>
      <c r="EU882" s="44"/>
      <c r="EV882" s="44"/>
      <c r="EW882" s="44"/>
      <c r="EX882" s="44"/>
      <c r="EY882" s="44"/>
      <c r="EZ882" s="44"/>
      <c r="FA882" s="44"/>
      <c r="FB882" s="44"/>
      <c r="FC882" s="44"/>
      <c r="FD882" s="44"/>
      <c r="FE882" s="44"/>
      <c r="FF882" s="44"/>
      <c r="FG882" s="44"/>
      <c r="FH882" s="44"/>
      <c r="FI882" s="44"/>
      <c r="FJ882" s="44"/>
      <c r="FK882" s="44"/>
      <c r="FL882" s="44"/>
      <c r="FM882" s="44"/>
      <c r="FN882" s="44"/>
      <c r="FO882" s="44"/>
      <c r="FP882" s="44"/>
      <c r="FQ882" s="44"/>
      <c r="FR882" s="44"/>
      <c r="FS882" s="44"/>
      <c r="FT882" s="44"/>
      <c r="FU882" s="44"/>
      <c r="FV882" s="44"/>
      <c r="FW882" s="44"/>
      <c r="FX882" s="44"/>
      <c r="FY882" s="44"/>
      <c r="FZ882" s="44"/>
      <c r="GA882" s="44"/>
      <c r="GB882" s="44"/>
      <c r="GC882" s="44"/>
      <c r="GD882" s="44"/>
      <c r="GE882" s="44"/>
      <c r="GF882" s="44"/>
      <c r="GG882" s="44"/>
      <c r="GH882" s="44"/>
      <c r="GI882" s="44"/>
      <c r="GJ882" s="44"/>
      <c r="GK882" s="44"/>
      <c r="GL882" s="44"/>
      <c r="GM882" s="44"/>
      <c r="GN882" s="44"/>
      <c r="GO882" s="44"/>
      <c r="GP882" s="44"/>
      <c r="GQ882" s="44"/>
      <c r="GR882" s="44"/>
      <c r="GS882" s="44"/>
      <c r="GT882" s="44"/>
      <c r="GU882" s="44"/>
      <c r="GV882" s="44"/>
      <c r="GW882" s="44"/>
      <c r="GX882" s="44"/>
      <c r="GY882" s="44"/>
      <c r="GZ882" s="44"/>
      <c r="HA882" s="44"/>
      <c r="HB882" s="44"/>
      <c r="HC882" s="44"/>
      <c r="HD882" s="44"/>
      <c r="HE882" s="44"/>
      <c r="HF882" s="44"/>
      <c r="HG882" s="44"/>
      <c r="HH882" s="44"/>
      <c r="HI882" s="44"/>
      <c r="HJ882" s="44"/>
      <c r="HK882" s="44"/>
      <c r="HL882" s="44"/>
      <c r="HM882" s="44"/>
      <c r="HN882" s="44"/>
      <c r="HO882" s="44"/>
      <c r="HP882" s="44"/>
      <c r="HQ882" s="44"/>
      <c r="HR882" s="44"/>
      <c r="HS882" s="44"/>
      <c r="HT882" s="44"/>
      <c r="HU882" s="44"/>
      <c r="HV882" s="44"/>
      <c r="HW882" s="44"/>
      <c r="HX882" s="44"/>
      <c r="HY882" s="44"/>
      <c r="HZ882" s="44"/>
      <c r="IA882" s="44"/>
      <c r="IB882" s="44"/>
      <c r="IC882" s="44"/>
      <c r="ID882" s="44"/>
      <c r="IE882" s="44"/>
      <c r="IF882" s="44"/>
      <c r="IG882" s="44"/>
      <c r="IH882" s="44"/>
      <c r="II882" s="44"/>
      <c r="IJ882" s="44"/>
      <c r="IK882" s="44"/>
      <c r="IL882" s="44"/>
      <c r="IM882" s="44"/>
      <c r="IN882" s="44"/>
      <c r="IO882" s="44"/>
      <c r="IP882" s="44"/>
      <c r="IQ882" s="44"/>
      <c r="IR882" s="44"/>
      <c r="IS882" s="44"/>
      <c r="IT882" s="44"/>
      <c r="IU882" s="44"/>
      <c r="IV882" s="44"/>
      <c r="IW882" s="44"/>
      <c r="IX882" s="44"/>
      <c r="IY882" s="44"/>
      <c r="IZ882" s="44"/>
      <c r="JA882" s="44"/>
      <c r="JB882" s="44"/>
      <c r="JC882" s="44"/>
      <c r="JD882" s="44"/>
      <c r="JE882" s="44"/>
      <c r="JF882" s="44"/>
      <c r="JG882" s="44"/>
      <c r="JH882" s="44"/>
      <c r="JI882" s="44"/>
      <c r="JJ882" s="44"/>
      <c r="JK882" s="44"/>
      <c r="JL882" s="44"/>
      <c r="JM882" s="44"/>
      <c r="JN882" s="44"/>
      <c r="JO882" s="44"/>
      <c r="JP882" s="44"/>
      <c r="JQ882" s="44"/>
      <c r="JR882" s="44"/>
      <c r="JS882" s="44"/>
      <c r="JT882" s="44"/>
      <c r="JU882" s="44"/>
      <c r="JV882" s="44"/>
      <c r="JW882" s="44"/>
      <c r="JX882" s="44"/>
      <c r="JY882" s="44"/>
      <c r="JZ882" s="44"/>
      <c r="KA882" s="44"/>
      <c r="KB882" s="44"/>
      <c r="KC882" s="44"/>
      <c r="KD882" s="44"/>
      <c r="KE882" s="44"/>
      <c r="KF882" s="44"/>
      <c r="KG882" s="44"/>
      <c r="KH882" s="44"/>
      <c r="KI882" s="44"/>
      <c r="KJ882" s="44"/>
      <c r="KK882" s="44"/>
      <c r="KL882" s="44"/>
      <c r="KM882" s="44"/>
      <c r="KN882" s="44"/>
      <c r="KO882" s="44"/>
      <c r="KP882" s="44"/>
      <c r="KQ882" s="44"/>
      <c r="KR882" s="44"/>
      <c r="KS882" s="44"/>
      <c r="KT882" s="44"/>
      <c r="KU882" s="44"/>
      <c r="KV882" s="44"/>
      <c r="KW882" s="44"/>
      <c r="KX882" s="44"/>
      <c r="KY882" s="44"/>
      <c r="KZ882" s="44"/>
      <c r="LA882" s="44"/>
      <c r="LB882" s="44"/>
      <c r="LC882" s="44"/>
      <c r="LD882" s="44"/>
      <c r="LE882" s="44"/>
      <c r="LF882" s="44"/>
      <c r="LG882" s="44"/>
      <c r="LH882" s="44"/>
      <c r="LI882" s="44"/>
      <c r="LJ882" s="44"/>
      <c r="LK882" s="44"/>
      <c r="LL882" s="44"/>
      <c r="LM882" s="44"/>
      <c r="LN882" s="44"/>
      <c r="LO882" s="44"/>
      <c r="LP882" s="44"/>
      <c r="LQ882" s="44"/>
      <c r="LR882" s="44"/>
      <c r="LS882" s="44"/>
      <c r="LT882" s="44"/>
      <c r="LU882" s="44"/>
      <c r="LV882" s="44"/>
      <c r="LW882" s="44"/>
      <c r="LX882" s="44"/>
      <c r="LY882" s="44"/>
      <c r="LZ882" s="44"/>
      <c r="MA882" s="44"/>
      <c r="MB882" s="44"/>
      <c r="MC882" s="44"/>
      <c r="MD882" s="44"/>
      <c r="ME882" s="44"/>
      <c r="MF882" s="44"/>
      <c r="MG882" s="44"/>
      <c r="MH882" s="44"/>
      <c r="MI882" s="44"/>
      <c r="MJ882" s="44"/>
      <c r="MK882" s="44"/>
      <c r="ML882" s="44"/>
      <c r="MM882" s="44"/>
      <c r="MN882" s="44"/>
      <c r="MO882" s="44"/>
      <c r="MP882" s="44"/>
      <c r="MQ882" s="44"/>
      <c r="MR882" s="44"/>
      <c r="MS882" s="44"/>
      <c r="MT882" s="44"/>
      <c r="MU882" s="44"/>
      <c r="MV882" s="44"/>
      <c r="MW882" s="44"/>
      <c r="MX882" s="44"/>
      <c r="MY882" s="44"/>
      <c r="MZ882" s="44"/>
      <c r="NA882" s="44"/>
      <c r="NB882" s="44"/>
      <c r="NC882" s="44"/>
      <c r="ND882" s="44"/>
      <c r="NE882" s="44"/>
      <c r="NF882" s="44"/>
      <c r="NG882" s="44"/>
      <c r="NH882" s="44"/>
      <c r="NI882" s="44"/>
      <c r="NJ882" s="44"/>
      <c r="NK882" s="44"/>
      <c r="NL882" s="44"/>
      <c r="NM882" s="44"/>
      <c r="NN882" s="44"/>
      <c r="NO882" s="44"/>
      <c r="NP882" s="44"/>
      <c r="NQ882" s="44"/>
    </row>
    <row r="883" spans="1:381" s="60" customFormat="1" x14ac:dyDescent="0.2">
      <c r="A883" s="46">
        <v>883</v>
      </c>
      <c r="B883" s="47" t="s">
        <v>941</v>
      </c>
      <c r="C883" s="47" t="s">
        <v>40</v>
      </c>
      <c r="D883" s="59" t="s">
        <v>2593</v>
      </c>
      <c r="E883" s="66" t="s">
        <v>2086</v>
      </c>
      <c r="F883" s="44"/>
      <c r="G883" s="44"/>
      <c r="H883" s="44"/>
      <c r="I883" s="44"/>
      <c r="J883" s="44"/>
      <c r="K883" s="44"/>
      <c r="L883" s="44"/>
      <c r="M883" s="44"/>
      <c r="N883" s="44"/>
      <c r="O883" s="44"/>
      <c r="P883" s="44"/>
      <c r="Q883" s="44"/>
      <c r="R883" s="44"/>
      <c r="S883" s="44"/>
      <c r="T883" s="44"/>
      <c r="U883" s="44"/>
      <c r="V883" s="44"/>
      <c r="W883" s="44"/>
      <c r="X883" s="44"/>
      <c r="Y883" s="44"/>
      <c r="Z883" s="44"/>
      <c r="AA883" s="44"/>
      <c r="AB883" s="44"/>
      <c r="AC883" s="44"/>
      <c r="AD883" s="44"/>
      <c r="AE883" s="44"/>
      <c r="AF883" s="44"/>
      <c r="AG883" s="44"/>
      <c r="AH883" s="44"/>
      <c r="AI883" s="44"/>
      <c r="AJ883" s="44"/>
      <c r="AK883" s="44"/>
      <c r="AL883" s="44"/>
      <c r="AM883" s="44"/>
      <c r="AN883" s="44"/>
      <c r="AO883" s="44"/>
      <c r="AP883" s="44"/>
      <c r="AQ883" s="44"/>
      <c r="AR883" s="44"/>
      <c r="AS883" s="44"/>
      <c r="AT883" s="44"/>
      <c r="AU883" s="44"/>
      <c r="AV883" s="44"/>
      <c r="AW883" s="44"/>
      <c r="AX883" s="44"/>
      <c r="AY883" s="44"/>
      <c r="AZ883" s="44"/>
      <c r="BA883" s="44"/>
      <c r="BB883" s="44"/>
      <c r="BC883" s="44"/>
      <c r="BD883" s="44"/>
      <c r="BE883" s="44"/>
      <c r="BF883" s="44"/>
      <c r="BG883" s="44"/>
      <c r="BH883" s="44"/>
      <c r="BI883" s="44"/>
      <c r="BJ883" s="44"/>
      <c r="BK883" s="44"/>
      <c r="BL883" s="44"/>
      <c r="BM883" s="44"/>
      <c r="BN883" s="44"/>
      <c r="BO883" s="44"/>
      <c r="BP883" s="44"/>
      <c r="BQ883" s="44"/>
      <c r="BR883" s="44"/>
      <c r="BS883" s="44"/>
      <c r="BT883" s="44"/>
      <c r="BU883" s="44"/>
      <c r="BV883" s="44"/>
      <c r="BW883" s="44"/>
      <c r="BX883" s="44"/>
      <c r="BY883" s="44"/>
      <c r="BZ883" s="44"/>
      <c r="CA883" s="44"/>
      <c r="CB883" s="44"/>
      <c r="CC883" s="44"/>
      <c r="CD883" s="44"/>
      <c r="CE883" s="44"/>
      <c r="CF883" s="44"/>
      <c r="CG883" s="44"/>
      <c r="CH883" s="44"/>
      <c r="CI883" s="44"/>
      <c r="CJ883" s="44"/>
      <c r="CK883" s="44"/>
      <c r="CL883" s="44"/>
      <c r="CM883" s="44"/>
      <c r="CN883" s="44"/>
      <c r="CO883" s="44"/>
      <c r="CP883" s="44"/>
      <c r="CQ883" s="44"/>
      <c r="CR883" s="44"/>
      <c r="CS883" s="44"/>
      <c r="CT883" s="44"/>
      <c r="CU883" s="44"/>
      <c r="CV883" s="44"/>
      <c r="CW883" s="44"/>
      <c r="CX883" s="44"/>
      <c r="CY883" s="44"/>
      <c r="CZ883" s="44"/>
      <c r="DA883" s="44"/>
      <c r="DB883" s="44"/>
      <c r="DC883" s="44"/>
      <c r="DD883" s="44"/>
      <c r="DE883" s="44"/>
      <c r="DF883" s="44"/>
      <c r="DG883" s="44"/>
      <c r="DH883" s="44"/>
      <c r="DI883" s="44"/>
      <c r="DJ883" s="44"/>
      <c r="DK883" s="44"/>
      <c r="DL883" s="44"/>
      <c r="DM883" s="44"/>
      <c r="DN883" s="44"/>
      <c r="DO883" s="44"/>
      <c r="DP883" s="44"/>
      <c r="DQ883" s="44"/>
      <c r="DR883" s="44"/>
      <c r="DS883" s="44"/>
      <c r="DT883" s="44"/>
      <c r="DU883" s="44"/>
      <c r="DV883" s="44"/>
      <c r="DW883" s="44"/>
      <c r="DX883" s="44"/>
      <c r="DY883" s="44"/>
      <c r="DZ883" s="44"/>
      <c r="EA883" s="44"/>
      <c r="EB883" s="44"/>
      <c r="EC883" s="44"/>
      <c r="ED883" s="44"/>
      <c r="EE883" s="44"/>
      <c r="EF883" s="44"/>
      <c r="EG883" s="44"/>
      <c r="EH883" s="44"/>
      <c r="EI883" s="44"/>
      <c r="EJ883" s="44"/>
      <c r="EK883" s="44"/>
      <c r="EL883" s="44"/>
      <c r="EM883" s="44"/>
      <c r="EN883" s="44"/>
      <c r="EO883" s="44"/>
      <c r="EP883" s="44"/>
      <c r="EQ883" s="44"/>
      <c r="ER883" s="44"/>
      <c r="ES883" s="44"/>
      <c r="ET883" s="44"/>
      <c r="EU883" s="44"/>
      <c r="EV883" s="44"/>
      <c r="EW883" s="44"/>
      <c r="EX883" s="44"/>
      <c r="EY883" s="44"/>
      <c r="EZ883" s="44"/>
      <c r="FA883" s="44"/>
      <c r="FB883" s="44"/>
      <c r="FC883" s="44"/>
      <c r="FD883" s="44"/>
      <c r="FE883" s="44"/>
      <c r="FF883" s="44"/>
      <c r="FG883" s="44"/>
      <c r="FH883" s="44"/>
      <c r="FI883" s="44"/>
      <c r="FJ883" s="44"/>
      <c r="FK883" s="44"/>
      <c r="FL883" s="44"/>
      <c r="FM883" s="44"/>
      <c r="FN883" s="44"/>
      <c r="FO883" s="44"/>
      <c r="FP883" s="44"/>
      <c r="FQ883" s="44"/>
      <c r="FR883" s="44"/>
      <c r="FS883" s="44"/>
      <c r="FT883" s="44"/>
      <c r="FU883" s="44"/>
      <c r="FV883" s="44"/>
      <c r="FW883" s="44"/>
      <c r="FX883" s="44"/>
      <c r="FY883" s="44"/>
      <c r="FZ883" s="44"/>
      <c r="GA883" s="44"/>
      <c r="GB883" s="44"/>
      <c r="GC883" s="44"/>
      <c r="GD883" s="44"/>
      <c r="GE883" s="44"/>
      <c r="GF883" s="44"/>
      <c r="GG883" s="44"/>
      <c r="GH883" s="44"/>
      <c r="GI883" s="44"/>
      <c r="GJ883" s="44"/>
      <c r="GK883" s="44"/>
      <c r="GL883" s="44"/>
      <c r="GM883" s="44"/>
      <c r="GN883" s="44"/>
      <c r="GO883" s="44"/>
      <c r="GP883" s="44"/>
      <c r="GQ883" s="44"/>
      <c r="GR883" s="44"/>
      <c r="GS883" s="44"/>
      <c r="GT883" s="44"/>
      <c r="GU883" s="44"/>
      <c r="GV883" s="44"/>
      <c r="GW883" s="44"/>
      <c r="GX883" s="44"/>
      <c r="GY883" s="44"/>
      <c r="GZ883" s="44"/>
      <c r="HA883" s="44"/>
      <c r="HB883" s="44"/>
      <c r="HC883" s="44"/>
      <c r="HD883" s="44"/>
      <c r="HE883" s="44"/>
      <c r="HF883" s="44"/>
      <c r="HG883" s="44"/>
      <c r="HH883" s="44"/>
      <c r="HI883" s="44"/>
      <c r="HJ883" s="44"/>
      <c r="HK883" s="44"/>
      <c r="HL883" s="44"/>
      <c r="HM883" s="44"/>
      <c r="HN883" s="44"/>
      <c r="HO883" s="44"/>
      <c r="HP883" s="44"/>
      <c r="HQ883" s="44"/>
      <c r="HR883" s="44"/>
      <c r="HS883" s="44"/>
      <c r="HT883" s="44"/>
      <c r="HU883" s="44"/>
      <c r="HV883" s="44"/>
      <c r="HW883" s="44"/>
      <c r="HX883" s="44"/>
      <c r="HY883" s="44"/>
      <c r="HZ883" s="44"/>
      <c r="IA883" s="44"/>
      <c r="IB883" s="44"/>
      <c r="IC883" s="44"/>
      <c r="ID883" s="44"/>
      <c r="IE883" s="44"/>
      <c r="IF883" s="44"/>
      <c r="IG883" s="44"/>
      <c r="IH883" s="44"/>
      <c r="II883" s="44"/>
      <c r="IJ883" s="44"/>
      <c r="IK883" s="44"/>
      <c r="IL883" s="44"/>
      <c r="IM883" s="44"/>
      <c r="IN883" s="44"/>
      <c r="IO883" s="44"/>
      <c r="IP883" s="44"/>
      <c r="IQ883" s="44"/>
      <c r="IR883" s="44"/>
      <c r="IS883" s="44"/>
      <c r="IT883" s="44"/>
      <c r="IU883" s="44"/>
      <c r="IV883" s="44"/>
      <c r="IW883" s="44"/>
      <c r="IX883" s="44"/>
      <c r="IY883" s="44"/>
      <c r="IZ883" s="44"/>
      <c r="JA883" s="44"/>
      <c r="JB883" s="44"/>
      <c r="JC883" s="44"/>
      <c r="JD883" s="44"/>
      <c r="JE883" s="44"/>
      <c r="JF883" s="44"/>
      <c r="JG883" s="44"/>
      <c r="JH883" s="44"/>
      <c r="JI883" s="44"/>
      <c r="JJ883" s="44"/>
      <c r="JK883" s="44"/>
      <c r="JL883" s="44"/>
      <c r="JM883" s="44"/>
      <c r="JN883" s="44"/>
      <c r="JO883" s="44"/>
      <c r="JP883" s="44"/>
      <c r="JQ883" s="44"/>
      <c r="JR883" s="44"/>
      <c r="JS883" s="44"/>
      <c r="JT883" s="44"/>
      <c r="JU883" s="44"/>
      <c r="JV883" s="44"/>
      <c r="JW883" s="44"/>
      <c r="JX883" s="44"/>
      <c r="JY883" s="44"/>
      <c r="JZ883" s="44"/>
      <c r="KA883" s="44"/>
      <c r="KB883" s="44"/>
      <c r="KC883" s="44"/>
      <c r="KD883" s="44"/>
      <c r="KE883" s="44"/>
      <c r="KF883" s="44"/>
      <c r="KG883" s="44"/>
      <c r="KH883" s="44"/>
      <c r="KI883" s="44"/>
      <c r="KJ883" s="44"/>
      <c r="KK883" s="44"/>
      <c r="KL883" s="44"/>
      <c r="KM883" s="44"/>
      <c r="KN883" s="44"/>
      <c r="KO883" s="44"/>
      <c r="KP883" s="44"/>
      <c r="KQ883" s="44"/>
      <c r="KR883" s="44"/>
      <c r="KS883" s="44"/>
      <c r="KT883" s="44"/>
      <c r="KU883" s="44"/>
      <c r="KV883" s="44"/>
      <c r="KW883" s="44"/>
      <c r="KX883" s="44"/>
      <c r="KY883" s="44"/>
      <c r="KZ883" s="44"/>
      <c r="LA883" s="44"/>
      <c r="LB883" s="44"/>
      <c r="LC883" s="44"/>
      <c r="LD883" s="44"/>
      <c r="LE883" s="44"/>
      <c r="LF883" s="44"/>
      <c r="LG883" s="44"/>
      <c r="LH883" s="44"/>
      <c r="LI883" s="44"/>
      <c r="LJ883" s="44"/>
      <c r="LK883" s="44"/>
      <c r="LL883" s="44"/>
      <c r="LM883" s="44"/>
      <c r="LN883" s="44"/>
      <c r="LO883" s="44"/>
      <c r="LP883" s="44"/>
      <c r="LQ883" s="44"/>
      <c r="LR883" s="44"/>
      <c r="LS883" s="44"/>
      <c r="LT883" s="44"/>
      <c r="LU883" s="44"/>
      <c r="LV883" s="44"/>
      <c r="LW883" s="44"/>
      <c r="LX883" s="44"/>
      <c r="LY883" s="44"/>
      <c r="LZ883" s="44"/>
      <c r="MA883" s="44"/>
      <c r="MB883" s="44"/>
      <c r="MC883" s="44"/>
      <c r="MD883" s="44"/>
      <c r="ME883" s="44"/>
      <c r="MF883" s="44"/>
      <c r="MG883" s="44"/>
      <c r="MH883" s="44"/>
      <c r="MI883" s="44"/>
      <c r="MJ883" s="44"/>
      <c r="MK883" s="44"/>
      <c r="ML883" s="44"/>
      <c r="MM883" s="44"/>
      <c r="MN883" s="44"/>
      <c r="MO883" s="44"/>
      <c r="MP883" s="44"/>
      <c r="MQ883" s="44"/>
      <c r="MR883" s="44"/>
      <c r="MS883" s="44"/>
      <c r="MT883" s="44"/>
      <c r="MU883" s="44"/>
      <c r="MV883" s="44"/>
      <c r="MW883" s="44"/>
      <c r="MX883" s="44"/>
      <c r="MY883" s="44"/>
      <c r="MZ883" s="44"/>
      <c r="NA883" s="44"/>
      <c r="NB883" s="44"/>
      <c r="NC883" s="44"/>
      <c r="ND883" s="44"/>
      <c r="NE883" s="44"/>
      <c r="NF883" s="44"/>
      <c r="NG883" s="44"/>
      <c r="NH883" s="44"/>
      <c r="NI883" s="44"/>
      <c r="NJ883" s="44"/>
      <c r="NK883" s="44"/>
      <c r="NL883" s="44"/>
      <c r="NM883" s="44"/>
      <c r="NN883" s="44"/>
      <c r="NO883" s="44"/>
      <c r="NP883" s="44"/>
      <c r="NQ883" s="44"/>
    </row>
    <row r="884" spans="1:381" s="60" customFormat="1" x14ac:dyDescent="0.2">
      <c r="A884" s="46">
        <v>884</v>
      </c>
      <c r="B884" s="47" t="s">
        <v>697</v>
      </c>
      <c r="C884" s="47" t="s">
        <v>40</v>
      </c>
      <c r="D884" s="59" t="s">
        <v>2593</v>
      </c>
      <c r="E884" s="66" t="s">
        <v>697</v>
      </c>
      <c r="F884" s="44"/>
      <c r="G884" s="44"/>
      <c r="H884" s="44"/>
      <c r="I884" s="44"/>
      <c r="J884" s="44"/>
      <c r="K884" s="44"/>
      <c r="L884" s="44"/>
      <c r="M884" s="44"/>
      <c r="N884" s="44"/>
      <c r="O884" s="44"/>
      <c r="P884" s="44"/>
      <c r="Q884" s="44"/>
      <c r="R884" s="44"/>
      <c r="S884" s="44"/>
      <c r="T884" s="44"/>
      <c r="U884" s="44"/>
      <c r="V884" s="44"/>
      <c r="W884" s="44"/>
      <c r="X884" s="44"/>
      <c r="Y884" s="44"/>
      <c r="Z884" s="44"/>
      <c r="AA884" s="44"/>
      <c r="AB884" s="44"/>
      <c r="AC884" s="44"/>
      <c r="AD884" s="44"/>
      <c r="AE884" s="44"/>
      <c r="AF884" s="44"/>
      <c r="AG884" s="44"/>
      <c r="AH884" s="44"/>
      <c r="AI884" s="44"/>
      <c r="AJ884" s="44"/>
      <c r="AK884" s="44"/>
      <c r="AL884" s="44"/>
      <c r="AM884" s="44"/>
      <c r="AN884" s="44"/>
      <c r="AO884" s="44"/>
      <c r="AP884" s="44"/>
      <c r="AQ884" s="44"/>
      <c r="AR884" s="44"/>
      <c r="AS884" s="44"/>
      <c r="AT884" s="44"/>
      <c r="AU884" s="44"/>
      <c r="AV884" s="44"/>
      <c r="AW884" s="44"/>
      <c r="AX884" s="44"/>
      <c r="AY884" s="44"/>
      <c r="AZ884" s="44"/>
      <c r="BA884" s="44"/>
      <c r="BB884" s="44"/>
      <c r="BC884" s="44"/>
      <c r="BD884" s="44"/>
      <c r="BE884" s="44"/>
      <c r="BF884" s="44"/>
      <c r="BG884" s="44"/>
      <c r="BH884" s="44"/>
      <c r="BI884" s="44"/>
      <c r="BJ884" s="44"/>
      <c r="BK884" s="44"/>
      <c r="BL884" s="44"/>
      <c r="BM884" s="44"/>
      <c r="BN884" s="44"/>
      <c r="BO884" s="44"/>
      <c r="BP884" s="44"/>
      <c r="BQ884" s="44"/>
      <c r="BR884" s="44"/>
      <c r="BS884" s="44"/>
      <c r="BT884" s="44"/>
      <c r="BU884" s="44"/>
      <c r="BV884" s="44"/>
      <c r="BW884" s="44"/>
      <c r="BX884" s="44"/>
      <c r="BY884" s="44"/>
      <c r="BZ884" s="44"/>
      <c r="CA884" s="44"/>
      <c r="CB884" s="44"/>
      <c r="CC884" s="44"/>
      <c r="CD884" s="44"/>
      <c r="CE884" s="44"/>
      <c r="CF884" s="44"/>
      <c r="CG884" s="44"/>
      <c r="CH884" s="44"/>
      <c r="CI884" s="44"/>
      <c r="CJ884" s="44"/>
      <c r="CK884" s="44"/>
      <c r="CL884" s="44"/>
      <c r="CM884" s="44"/>
      <c r="CN884" s="44"/>
      <c r="CO884" s="44"/>
      <c r="CP884" s="44"/>
      <c r="CQ884" s="44"/>
      <c r="CR884" s="44"/>
      <c r="CS884" s="44"/>
      <c r="CT884" s="44"/>
      <c r="CU884" s="44"/>
      <c r="CV884" s="44"/>
      <c r="CW884" s="44"/>
      <c r="CX884" s="44"/>
      <c r="CY884" s="44"/>
      <c r="CZ884" s="44"/>
      <c r="DA884" s="44"/>
      <c r="DB884" s="44"/>
      <c r="DC884" s="44"/>
      <c r="DD884" s="44"/>
      <c r="DE884" s="44"/>
      <c r="DF884" s="44"/>
      <c r="DG884" s="44"/>
      <c r="DH884" s="44"/>
      <c r="DI884" s="44"/>
      <c r="DJ884" s="44"/>
      <c r="DK884" s="44"/>
      <c r="DL884" s="44"/>
      <c r="DM884" s="44"/>
      <c r="DN884" s="44"/>
      <c r="DO884" s="44"/>
      <c r="DP884" s="44"/>
      <c r="DQ884" s="44"/>
      <c r="DR884" s="44"/>
      <c r="DS884" s="44"/>
      <c r="DT884" s="44"/>
      <c r="DU884" s="44"/>
      <c r="DV884" s="44"/>
      <c r="DW884" s="44"/>
      <c r="DX884" s="44"/>
      <c r="DY884" s="44"/>
      <c r="DZ884" s="44"/>
      <c r="EA884" s="44"/>
      <c r="EB884" s="44"/>
      <c r="EC884" s="44"/>
      <c r="ED884" s="44"/>
      <c r="EE884" s="44"/>
      <c r="EF884" s="44"/>
      <c r="EG884" s="44"/>
      <c r="EH884" s="44"/>
      <c r="EI884" s="44"/>
      <c r="EJ884" s="44"/>
      <c r="EK884" s="44"/>
      <c r="EL884" s="44"/>
      <c r="EM884" s="44"/>
      <c r="EN884" s="44"/>
      <c r="EO884" s="44"/>
      <c r="EP884" s="44"/>
      <c r="EQ884" s="44"/>
      <c r="ER884" s="44"/>
      <c r="ES884" s="44"/>
      <c r="ET884" s="44"/>
      <c r="EU884" s="44"/>
      <c r="EV884" s="44"/>
      <c r="EW884" s="44"/>
      <c r="EX884" s="44"/>
      <c r="EY884" s="44"/>
      <c r="EZ884" s="44"/>
      <c r="FA884" s="44"/>
      <c r="FB884" s="44"/>
      <c r="FC884" s="44"/>
      <c r="FD884" s="44"/>
      <c r="FE884" s="44"/>
      <c r="FF884" s="44"/>
      <c r="FG884" s="44"/>
      <c r="FH884" s="44"/>
      <c r="FI884" s="44"/>
      <c r="FJ884" s="44"/>
      <c r="FK884" s="44"/>
      <c r="FL884" s="44"/>
      <c r="FM884" s="44"/>
      <c r="FN884" s="44"/>
      <c r="FO884" s="44"/>
      <c r="FP884" s="44"/>
      <c r="FQ884" s="44"/>
      <c r="FR884" s="44"/>
      <c r="FS884" s="44"/>
      <c r="FT884" s="44"/>
      <c r="FU884" s="44"/>
      <c r="FV884" s="44"/>
      <c r="FW884" s="44"/>
      <c r="FX884" s="44"/>
      <c r="FY884" s="44"/>
      <c r="FZ884" s="44"/>
      <c r="GA884" s="44"/>
      <c r="GB884" s="44"/>
      <c r="GC884" s="44"/>
      <c r="GD884" s="44"/>
      <c r="GE884" s="44"/>
      <c r="GF884" s="44"/>
      <c r="GG884" s="44"/>
      <c r="GH884" s="44"/>
      <c r="GI884" s="44"/>
      <c r="GJ884" s="44"/>
      <c r="GK884" s="44"/>
      <c r="GL884" s="44"/>
      <c r="GM884" s="44"/>
      <c r="GN884" s="44"/>
      <c r="GO884" s="44"/>
      <c r="GP884" s="44"/>
      <c r="GQ884" s="44"/>
      <c r="GR884" s="44"/>
      <c r="GS884" s="44"/>
      <c r="GT884" s="44"/>
      <c r="GU884" s="44"/>
      <c r="GV884" s="44"/>
      <c r="GW884" s="44"/>
      <c r="GX884" s="44"/>
      <c r="GY884" s="44"/>
      <c r="GZ884" s="44"/>
      <c r="HA884" s="44"/>
      <c r="HB884" s="44"/>
      <c r="HC884" s="44"/>
      <c r="HD884" s="44"/>
      <c r="HE884" s="44"/>
      <c r="HF884" s="44"/>
      <c r="HG884" s="44"/>
      <c r="HH884" s="44"/>
      <c r="HI884" s="44"/>
      <c r="HJ884" s="44"/>
      <c r="HK884" s="44"/>
      <c r="HL884" s="44"/>
      <c r="HM884" s="44"/>
      <c r="HN884" s="44"/>
      <c r="HO884" s="44"/>
      <c r="HP884" s="44"/>
      <c r="HQ884" s="44"/>
      <c r="HR884" s="44"/>
      <c r="HS884" s="44"/>
      <c r="HT884" s="44"/>
      <c r="HU884" s="44"/>
      <c r="HV884" s="44"/>
      <c r="HW884" s="44"/>
      <c r="HX884" s="44"/>
      <c r="HY884" s="44"/>
      <c r="HZ884" s="44"/>
      <c r="IA884" s="44"/>
      <c r="IB884" s="44"/>
      <c r="IC884" s="44"/>
      <c r="ID884" s="44"/>
      <c r="IE884" s="44"/>
      <c r="IF884" s="44"/>
      <c r="IG884" s="44"/>
      <c r="IH884" s="44"/>
      <c r="II884" s="44"/>
      <c r="IJ884" s="44"/>
      <c r="IK884" s="44"/>
      <c r="IL884" s="44"/>
      <c r="IM884" s="44"/>
      <c r="IN884" s="44"/>
      <c r="IO884" s="44"/>
      <c r="IP884" s="44"/>
      <c r="IQ884" s="44"/>
      <c r="IR884" s="44"/>
      <c r="IS884" s="44"/>
      <c r="IT884" s="44"/>
      <c r="IU884" s="44"/>
      <c r="IV884" s="44"/>
      <c r="IW884" s="44"/>
      <c r="IX884" s="44"/>
      <c r="IY884" s="44"/>
      <c r="IZ884" s="44"/>
      <c r="JA884" s="44"/>
      <c r="JB884" s="44"/>
      <c r="JC884" s="44"/>
      <c r="JD884" s="44"/>
      <c r="JE884" s="44"/>
      <c r="JF884" s="44"/>
      <c r="JG884" s="44"/>
      <c r="JH884" s="44"/>
      <c r="JI884" s="44"/>
      <c r="JJ884" s="44"/>
      <c r="JK884" s="44"/>
      <c r="JL884" s="44"/>
      <c r="JM884" s="44"/>
      <c r="JN884" s="44"/>
      <c r="JO884" s="44"/>
      <c r="JP884" s="44"/>
      <c r="JQ884" s="44"/>
      <c r="JR884" s="44"/>
      <c r="JS884" s="44"/>
      <c r="JT884" s="44"/>
      <c r="JU884" s="44"/>
      <c r="JV884" s="44"/>
      <c r="JW884" s="44"/>
      <c r="JX884" s="44"/>
      <c r="JY884" s="44"/>
      <c r="JZ884" s="44"/>
      <c r="KA884" s="44"/>
      <c r="KB884" s="44"/>
      <c r="KC884" s="44"/>
      <c r="KD884" s="44"/>
      <c r="KE884" s="44"/>
      <c r="KF884" s="44"/>
      <c r="KG884" s="44"/>
      <c r="KH884" s="44"/>
      <c r="KI884" s="44"/>
      <c r="KJ884" s="44"/>
      <c r="KK884" s="44"/>
      <c r="KL884" s="44"/>
      <c r="KM884" s="44"/>
      <c r="KN884" s="44"/>
      <c r="KO884" s="44"/>
      <c r="KP884" s="44"/>
      <c r="KQ884" s="44"/>
      <c r="KR884" s="44"/>
      <c r="KS884" s="44"/>
      <c r="KT884" s="44"/>
      <c r="KU884" s="44"/>
      <c r="KV884" s="44"/>
      <c r="KW884" s="44"/>
      <c r="KX884" s="44"/>
      <c r="KY884" s="44"/>
      <c r="KZ884" s="44"/>
      <c r="LA884" s="44"/>
      <c r="LB884" s="44"/>
      <c r="LC884" s="44"/>
      <c r="LD884" s="44"/>
      <c r="LE884" s="44"/>
      <c r="LF884" s="44"/>
      <c r="LG884" s="44"/>
      <c r="LH884" s="44"/>
      <c r="LI884" s="44"/>
      <c r="LJ884" s="44"/>
      <c r="LK884" s="44"/>
      <c r="LL884" s="44"/>
      <c r="LM884" s="44"/>
      <c r="LN884" s="44"/>
      <c r="LO884" s="44"/>
      <c r="LP884" s="44"/>
      <c r="LQ884" s="44"/>
      <c r="LR884" s="44"/>
      <c r="LS884" s="44"/>
      <c r="LT884" s="44"/>
      <c r="LU884" s="44"/>
      <c r="LV884" s="44"/>
      <c r="LW884" s="44"/>
      <c r="LX884" s="44"/>
      <c r="LY884" s="44"/>
      <c r="LZ884" s="44"/>
      <c r="MA884" s="44"/>
      <c r="MB884" s="44"/>
      <c r="MC884" s="44"/>
      <c r="MD884" s="44"/>
      <c r="ME884" s="44"/>
      <c r="MF884" s="44"/>
      <c r="MG884" s="44"/>
      <c r="MH884" s="44"/>
      <c r="MI884" s="44"/>
      <c r="MJ884" s="44"/>
      <c r="MK884" s="44"/>
      <c r="ML884" s="44"/>
      <c r="MM884" s="44"/>
      <c r="MN884" s="44"/>
      <c r="MO884" s="44"/>
      <c r="MP884" s="44"/>
      <c r="MQ884" s="44"/>
      <c r="MR884" s="44"/>
      <c r="MS884" s="44"/>
      <c r="MT884" s="44"/>
      <c r="MU884" s="44"/>
      <c r="MV884" s="44"/>
      <c r="MW884" s="44"/>
      <c r="MX884" s="44"/>
      <c r="MY884" s="44"/>
      <c r="MZ884" s="44"/>
      <c r="NA884" s="44"/>
      <c r="NB884" s="44"/>
      <c r="NC884" s="44"/>
      <c r="ND884" s="44"/>
      <c r="NE884" s="44"/>
      <c r="NF884" s="44"/>
      <c r="NG884" s="44"/>
      <c r="NH884" s="44"/>
      <c r="NI884" s="44"/>
      <c r="NJ884" s="44"/>
      <c r="NK884" s="44"/>
      <c r="NL884" s="44"/>
      <c r="NM884" s="44"/>
      <c r="NN884" s="44"/>
      <c r="NO884" s="44"/>
      <c r="NP884" s="44"/>
      <c r="NQ884" s="44"/>
    </row>
    <row r="885" spans="1:381" s="60" customFormat="1" x14ac:dyDescent="0.2">
      <c r="A885" s="46">
        <v>885</v>
      </c>
      <c r="B885" s="47" t="s">
        <v>698</v>
      </c>
      <c r="C885" s="47" t="s">
        <v>40</v>
      </c>
      <c r="D885" s="59" t="s">
        <v>2593</v>
      </c>
      <c r="E885" s="66" t="s">
        <v>698</v>
      </c>
      <c r="F885" s="44"/>
      <c r="G885" s="44"/>
      <c r="H885" s="44"/>
      <c r="I885" s="44"/>
      <c r="J885" s="44"/>
      <c r="K885" s="44"/>
      <c r="L885" s="44"/>
      <c r="M885" s="44"/>
      <c r="N885" s="44"/>
      <c r="O885" s="44"/>
      <c r="P885" s="44"/>
      <c r="Q885" s="44"/>
      <c r="R885" s="44"/>
      <c r="S885" s="44"/>
      <c r="T885" s="44"/>
      <c r="U885" s="44"/>
      <c r="V885" s="44"/>
      <c r="W885" s="44"/>
      <c r="X885" s="44"/>
      <c r="Y885" s="44"/>
      <c r="Z885" s="44"/>
      <c r="AA885" s="44"/>
      <c r="AB885" s="44"/>
      <c r="AC885" s="44"/>
      <c r="AD885" s="44"/>
      <c r="AE885" s="44"/>
      <c r="AF885" s="44"/>
      <c r="AG885" s="44"/>
      <c r="AH885" s="44"/>
      <c r="AI885" s="44"/>
      <c r="AJ885" s="44"/>
      <c r="AK885" s="44"/>
      <c r="AL885" s="44"/>
      <c r="AM885" s="44"/>
      <c r="AN885" s="44"/>
      <c r="AO885" s="44"/>
      <c r="AP885" s="44"/>
      <c r="AQ885" s="44"/>
      <c r="AR885" s="44"/>
      <c r="AS885" s="44"/>
      <c r="AT885" s="44"/>
      <c r="AU885" s="44"/>
      <c r="AV885" s="44"/>
      <c r="AW885" s="44"/>
      <c r="AX885" s="44"/>
      <c r="AY885" s="44"/>
      <c r="AZ885" s="44"/>
      <c r="BA885" s="44"/>
      <c r="BB885" s="44"/>
      <c r="BC885" s="44"/>
      <c r="BD885" s="44"/>
      <c r="BE885" s="44"/>
      <c r="BF885" s="44"/>
      <c r="BG885" s="44"/>
      <c r="BH885" s="44"/>
      <c r="BI885" s="44"/>
      <c r="BJ885" s="44"/>
      <c r="BK885" s="44"/>
      <c r="BL885" s="44"/>
      <c r="BM885" s="44"/>
      <c r="BN885" s="44"/>
      <c r="BO885" s="44"/>
      <c r="BP885" s="44"/>
      <c r="BQ885" s="44"/>
      <c r="BR885" s="44"/>
      <c r="BS885" s="44"/>
      <c r="BT885" s="44"/>
      <c r="BU885" s="44"/>
      <c r="BV885" s="44"/>
      <c r="BW885" s="44"/>
      <c r="BX885" s="44"/>
      <c r="BY885" s="44"/>
      <c r="BZ885" s="44"/>
      <c r="CA885" s="44"/>
      <c r="CB885" s="44"/>
      <c r="CC885" s="44"/>
      <c r="CD885" s="44"/>
      <c r="CE885" s="44"/>
      <c r="CF885" s="44"/>
      <c r="CG885" s="44"/>
      <c r="CH885" s="44"/>
      <c r="CI885" s="44"/>
      <c r="CJ885" s="44"/>
      <c r="CK885" s="44"/>
      <c r="CL885" s="44"/>
      <c r="CM885" s="44"/>
      <c r="CN885" s="44"/>
      <c r="CO885" s="44"/>
      <c r="CP885" s="44"/>
      <c r="CQ885" s="44"/>
      <c r="CR885" s="44"/>
      <c r="CS885" s="44"/>
      <c r="CT885" s="44"/>
      <c r="CU885" s="44"/>
      <c r="CV885" s="44"/>
      <c r="CW885" s="44"/>
      <c r="CX885" s="44"/>
      <c r="CY885" s="44"/>
      <c r="CZ885" s="44"/>
      <c r="DA885" s="44"/>
      <c r="DB885" s="44"/>
      <c r="DC885" s="44"/>
      <c r="DD885" s="44"/>
      <c r="DE885" s="44"/>
      <c r="DF885" s="44"/>
      <c r="DG885" s="44"/>
      <c r="DH885" s="44"/>
      <c r="DI885" s="44"/>
      <c r="DJ885" s="44"/>
      <c r="DK885" s="44"/>
      <c r="DL885" s="44"/>
      <c r="DM885" s="44"/>
      <c r="DN885" s="44"/>
      <c r="DO885" s="44"/>
      <c r="DP885" s="44"/>
      <c r="DQ885" s="44"/>
      <c r="DR885" s="44"/>
      <c r="DS885" s="44"/>
      <c r="DT885" s="44"/>
      <c r="DU885" s="44"/>
      <c r="DV885" s="44"/>
      <c r="DW885" s="44"/>
      <c r="DX885" s="44"/>
      <c r="DY885" s="44"/>
      <c r="DZ885" s="44"/>
      <c r="EA885" s="44"/>
      <c r="EB885" s="44"/>
      <c r="EC885" s="44"/>
      <c r="ED885" s="44"/>
      <c r="EE885" s="44"/>
      <c r="EF885" s="44"/>
      <c r="EG885" s="44"/>
      <c r="EH885" s="44"/>
      <c r="EI885" s="44"/>
      <c r="EJ885" s="44"/>
      <c r="EK885" s="44"/>
      <c r="EL885" s="44"/>
      <c r="EM885" s="44"/>
      <c r="EN885" s="44"/>
      <c r="EO885" s="44"/>
      <c r="EP885" s="44"/>
      <c r="EQ885" s="44"/>
      <c r="ER885" s="44"/>
      <c r="ES885" s="44"/>
      <c r="ET885" s="44"/>
      <c r="EU885" s="44"/>
      <c r="EV885" s="44"/>
      <c r="EW885" s="44"/>
      <c r="EX885" s="44"/>
      <c r="EY885" s="44"/>
      <c r="EZ885" s="44"/>
      <c r="FA885" s="44"/>
      <c r="FB885" s="44"/>
      <c r="FC885" s="44"/>
      <c r="FD885" s="44"/>
      <c r="FE885" s="44"/>
      <c r="FF885" s="44"/>
      <c r="FG885" s="44"/>
      <c r="FH885" s="44"/>
      <c r="FI885" s="44"/>
      <c r="FJ885" s="44"/>
      <c r="FK885" s="44"/>
      <c r="FL885" s="44"/>
      <c r="FM885" s="44"/>
      <c r="FN885" s="44"/>
      <c r="FO885" s="44"/>
      <c r="FP885" s="44"/>
      <c r="FQ885" s="44"/>
      <c r="FR885" s="44"/>
      <c r="FS885" s="44"/>
      <c r="FT885" s="44"/>
      <c r="FU885" s="44"/>
      <c r="FV885" s="44"/>
      <c r="FW885" s="44"/>
      <c r="FX885" s="44"/>
      <c r="FY885" s="44"/>
      <c r="FZ885" s="44"/>
      <c r="GA885" s="44"/>
      <c r="GB885" s="44"/>
      <c r="GC885" s="44"/>
      <c r="GD885" s="44"/>
      <c r="GE885" s="44"/>
      <c r="GF885" s="44"/>
      <c r="GG885" s="44"/>
      <c r="GH885" s="44"/>
      <c r="GI885" s="44"/>
      <c r="GJ885" s="44"/>
      <c r="GK885" s="44"/>
      <c r="GL885" s="44"/>
      <c r="GM885" s="44"/>
      <c r="GN885" s="44"/>
      <c r="GO885" s="44"/>
      <c r="GP885" s="44"/>
      <c r="GQ885" s="44"/>
      <c r="GR885" s="44"/>
      <c r="GS885" s="44"/>
      <c r="GT885" s="44"/>
      <c r="GU885" s="44"/>
      <c r="GV885" s="44"/>
      <c r="GW885" s="44"/>
      <c r="GX885" s="44"/>
      <c r="GY885" s="44"/>
      <c r="GZ885" s="44"/>
      <c r="HA885" s="44"/>
      <c r="HB885" s="44"/>
      <c r="HC885" s="44"/>
      <c r="HD885" s="44"/>
      <c r="HE885" s="44"/>
      <c r="HF885" s="44"/>
      <c r="HG885" s="44"/>
      <c r="HH885" s="44"/>
      <c r="HI885" s="44"/>
      <c r="HJ885" s="44"/>
      <c r="HK885" s="44"/>
      <c r="HL885" s="44"/>
      <c r="HM885" s="44"/>
      <c r="HN885" s="44"/>
      <c r="HO885" s="44"/>
      <c r="HP885" s="44"/>
      <c r="HQ885" s="44"/>
      <c r="HR885" s="44"/>
      <c r="HS885" s="44"/>
      <c r="HT885" s="44"/>
      <c r="HU885" s="44"/>
      <c r="HV885" s="44"/>
      <c r="HW885" s="44"/>
      <c r="HX885" s="44"/>
      <c r="HY885" s="44"/>
      <c r="HZ885" s="44"/>
      <c r="IA885" s="44"/>
      <c r="IB885" s="44"/>
      <c r="IC885" s="44"/>
      <c r="ID885" s="44"/>
      <c r="IE885" s="44"/>
      <c r="IF885" s="44"/>
      <c r="IG885" s="44"/>
      <c r="IH885" s="44"/>
      <c r="II885" s="44"/>
      <c r="IJ885" s="44"/>
      <c r="IK885" s="44"/>
      <c r="IL885" s="44"/>
      <c r="IM885" s="44"/>
      <c r="IN885" s="44"/>
      <c r="IO885" s="44"/>
      <c r="IP885" s="44"/>
      <c r="IQ885" s="44"/>
      <c r="IR885" s="44"/>
      <c r="IS885" s="44"/>
      <c r="IT885" s="44"/>
      <c r="IU885" s="44"/>
      <c r="IV885" s="44"/>
      <c r="IW885" s="44"/>
      <c r="IX885" s="44"/>
      <c r="IY885" s="44"/>
      <c r="IZ885" s="44"/>
      <c r="JA885" s="44"/>
      <c r="JB885" s="44"/>
      <c r="JC885" s="44"/>
      <c r="JD885" s="44"/>
      <c r="JE885" s="44"/>
      <c r="JF885" s="44"/>
      <c r="JG885" s="44"/>
      <c r="JH885" s="44"/>
      <c r="JI885" s="44"/>
      <c r="JJ885" s="44"/>
      <c r="JK885" s="44"/>
      <c r="JL885" s="44"/>
      <c r="JM885" s="44"/>
      <c r="JN885" s="44"/>
      <c r="JO885" s="44"/>
      <c r="JP885" s="44"/>
      <c r="JQ885" s="44"/>
      <c r="JR885" s="44"/>
      <c r="JS885" s="44"/>
      <c r="JT885" s="44"/>
      <c r="JU885" s="44"/>
      <c r="JV885" s="44"/>
      <c r="JW885" s="44"/>
      <c r="JX885" s="44"/>
      <c r="JY885" s="44"/>
      <c r="JZ885" s="44"/>
      <c r="KA885" s="44"/>
      <c r="KB885" s="44"/>
      <c r="KC885" s="44"/>
      <c r="KD885" s="44"/>
      <c r="KE885" s="44"/>
      <c r="KF885" s="44"/>
      <c r="KG885" s="44"/>
      <c r="KH885" s="44"/>
      <c r="KI885" s="44"/>
      <c r="KJ885" s="44"/>
      <c r="KK885" s="44"/>
      <c r="KL885" s="44"/>
      <c r="KM885" s="44"/>
      <c r="KN885" s="44"/>
      <c r="KO885" s="44"/>
      <c r="KP885" s="44"/>
      <c r="KQ885" s="44"/>
      <c r="KR885" s="44"/>
      <c r="KS885" s="44"/>
      <c r="KT885" s="44"/>
      <c r="KU885" s="44"/>
      <c r="KV885" s="44"/>
      <c r="KW885" s="44"/>
      <c r="KX885" s="44"/>
      <c r="KY885" s="44"/>
      <c r="KZ885" s="44"/>
      <c r="LA885" s="44"/>
      <c r="LB885" s="44"/>
      <c r="LC885" s="44"/>
      <c r="LD885" s="44"/>
      <c r="LE885" s="44"/>
      <c r="LF885" s="44"/>
      <c r="LG885" s="44"/>
      <c r="LH885" s="44"/>
      <c r="LI885" s="44"/>
      <c r="LJ885" s="44"/>
      <c r="LK885" s="44"/>
      <c r="LL885" s="44"/>
      <c r="LM885" s="44"/>
      <c r="LN885" s="44"/>
      <c r="LO885" s="44"/>
      <c r="LP885" s="44"/>
      <c r="LQ885" s="44"/>
      <c r="LR885" s="44"/>
      <c r="LS885" s="44"/>
      <c r="LT885" s="44"/>
      <c r="LU885" s="44"/>
      <c r="LV885" s="44"/>
      <c r="LW885" s="44"/>
      <c r="LX885" s="44"/>
      <c r="LY885" s="44"/>
      <c r="LZ885" s="44"/>
      <c r="MA885" s="44"/>
      <c r="MB885" s="44"/>
      <c r="MC885" s="44"/>
      <c r="MD885" s="44"/>
      <c r="ME885" s="44"/>
      <c r="MF885" s="44"/>
      <c r="MG885" s="44"/>
      <c r="MH885" s="44"/>
      <c r="MI885" s="44"/>
      <c r="MJ885" s="44"/>
      <c r="MK885" s="44"/>
      <c r="ML885" s="44"/>
      <c r="MM885" s="44"/>
      <c r="MN885" s="44"/>
      <c r="MO885" s="44"/>
      <c r="MP885" s="44"/>
      <c r="MQ885" s="44"/>
      <c r="MR885" s="44"/>
      <c r="MS885" s="44"/>
      <c r="MT885" s="44"/>
      <c r="MU885" s="44"/>
      <c r="MV885" s="44"/>
      <c r="MW885" s="44"/>
      <c r="MX885" s="44"/>
      <c r="MY885" s="44"/>
      <c r="MZ885" s="44"/>
      <c r="NA885" s="44"/>
      <c r="NB885" s="44"/>
      <c r="NC885" s="44"/>
      <c r="ND885" s="44"/>
      <c r="NE885" s="44"/>
      <c r="NF885" s="44"/>
      <c r="NG885" s="44"/>
      <c r="NH885" s="44"/>
      <c r="NI885" s="44"/>
      <c r="NJ885" s="44"/>
      <c r="NK885" s="44"/>
      <c r="NL885" s="44"/>
      <c r="NM885" s="44"/>
      <c r="NN885" s="44"/>
      <c r="NO885" s="44"/>
      <c r="NP885" s="44"/>
      <c r="NQ885" s="44"/>
    </row>
    <row r="886" spans="1:381" s="60" customFormat="1" x14ac:dyDescent="0.2">
      <c r="A886" s="46">
        <v>886</v>
      </c>
      <c r="B886" s="47" t="s">
        <v>699</v>
      </c>
      <c r="C886" s="47" t="s">
        <v>40</v>
      </c>
      <c r="D886" s="59" t="s">
        <v>2593</v>
      </c>
      <c r="E886" s="66" t="s">
        <v>2086</v>
      </c>
      <c r="F886" s="44"/>
      <c r="G886" s="44"/>
      <c r="H886" s="44"/>
      <c r="I886" s="44"/>
      <c r="J886" s="44"/>
      <c r="K886" s="44"/>
      <c r="L886" s="44"/>
      <c r="M886" s="44"/>
      <c r="N886" s="44"/>
      <c r="O886" s="44"/>
      <c r="P886" s="44"/>
      <c r="Q886" s="44"/>
      <c r="R886" s="44"/>
      <c r="S886" s="44"/>
      <c r="T886" s="44"/>
      <c r="U886" s="44"/>
      <c r="V886" s="44"/>
      <c r="W886" s="44"/>
      <c r="X886" s="44"/>
      <c r="Y886" s="44"/>
      <c r="Z886" s="44"/>
      <c r="AA886" s="44"/>
      <c r="AB886" s="44"/>
      <c r="AC886" s="44"/>
      <c r="AD886" s="44"/>
      <c r="AE886" s="44"/>
      <c r="AF886" s="44"/>
      <c r="AG886" s="44"/>
      <c r="AH886" s="44"/>
      <c r="AI886" s="44"/>
      <c r="AJ886" s="44"/>
      <c r="AK886" s="44"/>
      <c r="AL886" s="44"/>
      <c r="AM886" s="44"/>
      <c r="AN886" s="44"/>
      <c r="AO886" s="44"/>
      <c r="AP886" s="44"/>
      <c r="AQ886" s="44"/>
      <c r="AR886" s="44"/>
      <c r="AS886" s="44"/>
      <c r="AT886" s="44"/>
      <c r="AU886" s="44"/>
      <c r="AV886" s="44"/>
      <c r="AW886" s="44"/>
      <c r="AX886" s="44"/>
      <c r="AY886" s="44"/>
      <c r="AZ886" s="44"/>
      <c r="BA886" s="44"/>
      <c r="BB886" s="44"/>
      <c r="BC886" s="44"/>
      <c r="BD886" s="44"/>
      <c r="BE886" s="44"/>
      <c r="BF886" s="44"/>
      <c r="BG886" s="44"/>
      <c r="BH886" s="44"/>
      <c r="BI886" s="44"/>
      <c r="BJ886" s="44"/>
      <c r="BK886" s="44"/>
      <c r="BL886" s="44"/>
      <c r="BM886" s="44"/>
      <c r="BN886" s="44"/>
      <c r="BO886" s="44"/>
      <c r="BP886" s="44"/>
      <c r="BQ886" s="44"/>
      <c r="BR886" s="44"/>
      <c r="BS886" s="44"/>
      <c r="BT886" s="44"/>
      <c r="BU886" s="44"/>
      <c r="BV886" s="44"/>
      <c r="BW886" s="44"/>
      <c r="BX886" s="44"/>
      <c r="BY886" s="44"/>
      <c r="BZ886" s="44"/>
      <c r="CA886" s="44"/>
      <c r="CB886" s="44"/>
      <c r="CC886" s="44"/>
      <c r="CD886" s="44"/>
      <c r="CE886" s="44"/>
      <c r="CF886" s="44"/>
      <c r="CG886" s="44"/>
      <c r="CH886" s="44"/>
      <c r="CI886" s="44"/>
      <c r="CJ886" s="44"/>
      <c r="CK886" s="44"/>
      <c r="CL886" s="44"/>
      <c r="CM886" s="44"/>
      <c r="CN886" s="44"/>
      <c r="CO886" s="44"/>
      <c r="CP886" s="44"/>
      <c r="CQ886" s="44"/>
      <c r="CR886" s="44"/>
      <c r="CS886" s="44"/>
      <c r="CT886" s="44"/>
      <c r="CU886" s="44"/>
      <c r="CV886" s="44"/>
      <c r="CW886" s="44"/>
      <c r="CX886" s="44"/>
      <c r="CY886" s="44"/>
      <c r="CZ886" s="44"/>
      <c r="DA886" s="44"/>
      <c r="DB886" s="44"/>
      <c r="DC886" s="44"/>
      <c r="DD886" s="44"/>
      <c r="DE886" s="44"/>
      <c r="DF886" s="44"/>
      <c r="DG886" s="44"/>
      <c r="DH886" s="44"/>
      <c r="DI886" s="44"/>
      <c r="DJ886" s="44"/>
      <c r="DK886" s="44"/>
      <c r="DL886" s="44"/>
      <c r="DM886" s="44"/>
      <c r="DN886" s="44"/>
      <c r="DO886" s="44"/>
      <c r="DP886" s="44"/>
      <c r="DQ886" s="44"/>
      <c r="DR886" s="44"/>
      <c r="DS886" s="44"/>
      <c r="DT886" s="44"/>
      <c r="DU886" s="44"/>
      <c r="DV886" s="44"/>
      <c r="DW886" s="44"/>
      <c r="DX886" s="44"/>
      <c r="DY886" s="44"/>
      <c r="DZ886" s="44"/>
      <c r="EA886" s="44"/>
      <c r="EB886" s="44"/>
      <c r="EC886" s="44"/>
      <c r="ED886" s="44"/>
      <c r="EE886" s="44"/>
      <c r="EF886" s="44"/>
      <c r="EG886" s="44"/>
      <c r="EH886" s="44"/>
      <c r="EI886" s="44"/>
      <c r="EJ886" s="44"/>
      <c r="EK886" s="44"/>
      <c r="EL886" s="44"/>
      <c r="EM886" s="44"/>
      <c r="EN886" s="44"/>
      <c r="EO886" s="44"/>
      <c r="EP886" s="44"/>
      <c r="EQ886" s="44"/>
      <c r="ER886" s="44"/>
      <c r="ES886" s="44"/>
      <c r="ET886" s="44"/>
      <c r="EU886" s="44"/>
      <c r="EV886" s="44"/>
      <c r="EW886" s="44"/>
      <c r="EX886" s="44"/>
      <c r="EY886" s="44"/>
      <c r="EZ886" s="44"/>
      <c r="FA886" s="44"/>
      <c r="FB886" s="44"/>
      <c r="FC886" s="44"/>
      <c r="FD886" s="44"/>
      <c r="FE886" s="44"/>
      <c r="FF886" s="44"/>
      <c r="FG886" s="44"/>
      <c r="FH886" s="44"/>
      <c r="FI886" s="44"/>
      <c r="FJ886" s="44"/>
      <c r="FK886" s="44"/>
      <c r="FL886" s="44"/>
      <c r="FM886" s="44"/>
      <c r="FN886" s="44"/>
      <c r="FO886" s="44"/>
      <c r="FP886" s="44"/>
      <c r="FQ886" s="44"/>
      <c r="FR886" s="44"/>
      <c r="FS886" s="44"/>
      <c r="FT886" s="44"/>
      <c r="FU886" s="44"/>
      <c r="FV886" s="44"/>
      <c r="FW886" s="44"/>
      <c r="FX886" s="44"/>
      <c r="FY886" s="44"/>
      <c r="FZ886" s="44"/>
      <c r="GA886" s="44"/>
      <c r="GB886" s="44"/>
      <c r="GC886" s="44"/>
      <c r="GD886" s="44"/>
      <c r="GE886" s="44"/>
      <c r="GF886" s="44"/>
      <c r="GG886" s="44"/>
      <c r="GH886" s="44"/>
      <c r="GI886" s="44"/>
      <c r="GJ886" s="44"/>
      <c r="GK886" s="44"/>
      <c r="GL886" s="44"/>
      <c r="GM886" s="44"/>
      <c r="GN886" s="44"/>
      <c r="GO886" s="44"/>
      <c r="GP886" s="44"/>
      <c r="GQ886" s="44"/>
      <c r="GR886" s="44"/>
      <c r="GS886" s="44"/>
      <c r="GT886" s="44"/>
      <c r="GU886" s="44"/>
      <c r="GV886" s="44"/>
      <c r="GW886" s="44"/>
      <c r="GX886" s="44"/>
      <c r="GY886" s="44"/>
      <c r="GZ886" s="44"/>
      <c r="HA886" s="44"/>
      <c r="HB886" s="44"/>
      <c r="HC886" s="44"/>
      <c r="HD886" s="44"/>
      <c r="HE886" s="44"/>
      <c r="HF886" s="44"/>
      <c r="HG886" s="44"/>
      <c r="HH886" s="44"/>
      <c r="HI886" s="44"/>
      <c r="HJ886" s="44"/>
      <c r="HK886" s="44"/>
      <c r="HL886" s="44"/>
      <c r="HM886" s="44"/>
      <c r="HN886" s="44"/>
      <c r="HO886" s="44"/>
      <c r="HP886" s="44"/>
      <c r="HQ886" s="44"/>
      <c r="HR886" s="44"/>
      <c r="HS886" s="44"/>
      <c r="HT886" s="44"/>
      <c r="HU886" s="44"/>
      <c r="HV886" s="44"/>
      <c r="HW886" s="44"/>
      <c r="HX886" s="44"/>
      <c r="HY886" s="44"/>
      <c r="HZ886" s="44"/>
      <c r="IA886" s="44"/>
      <c r="IB886" s="44"/>
      <c r="IC886" s="44"/>
      <c r="ID886" s="44"/>
      <c r="IE886" s="44"/>
      <c r="IF886" s="44"/>
      <c r="IG886" s="44"/>
      <c r="IH886" s="44"/>
      <c r="II886" s="44"/>
      <c r="IJ886" s="44"/>
      <c r="IK886" s="44"/>
      <c r="IL886" s="44"/>
      <c r="IM886" s="44"/>
      <c r="IN886" s="44"/>
      <c r="IO886" s="44"/>
      <c r="IP886" s="44"/>
      <c r="IQ886" s="44"/>
      <c r="IR886" s="44"/>
      <c r="IS886" s="44"/>
      <c r="IT886" s="44"/>
      <c r="IU886" s="44"/>
      <c r="IV886" s="44"/>
      <c r="IW886" s="44"/>
      <c r="IX886" s="44"/>
      <c r="IY886" s="44"/>
      <c r="IZ886" s="44"/>
      <c r="JA886" s="44"/>
      <c r="JB886" s="44"/>
      <c r="JC886" s="44"/>
      <c r="JD886" s="44"/>
      <c r="JE886" s="44"/>
      <c r="JF886" s="44"/>
      <c r="JG886" s="44"/>
      <c r="JH886" s="44"/>
      <c r="JI886" s="44"/>
      <c r="JJ886" s="44"/>
      <c r="JK886" s="44"/>
      <c r="JL886" s="44"/>
      <c r="JM886" s="44"/>
      <c r="JN886" s="44"/>
      <c r="JO886" s="44"/>
      <c r="JP886" s="44"/>
      <c r="JQ886" s="44"/>
      <c r="JR886" s="44"/>
      <c r="JS886" s="44"/>
      <c r="JT886" s="44"/>
      <c r="JU886" s="44"/>
      <c r="JV886" s="44"/>
      <c r="JW886" s="44"/>
      <c r="JX886" s="44"/>
      <c r="JY886" s="44"/>
      <c r="JZ886" s="44"/>
      <c r="KA886" s="44"/>
      <c r="KB886" s="44"/>
      <c r="KC886" s="44"/>
      <c r="KD886" s="44"/>
      <c r="KE886" s="44"/>
      <c r="KF886" s="44"/>
      <c r="KG886" s="44"/>
      <c r="KH886" s="44"/>
      <c r="KI886" s="44"/>
      <c r="KJ886" s="44"/>
      <c r="KK886" s="44"/>
      <c r="KL886" s="44"/>
      <c r="KM886" s="44"/>
      <c r="KN886" s="44"/>
      <c r="KO886" s="44"/>
      <c r="KP886" s="44"/>
      <c r="KQ886" s="44"/>
      <c r="KR886" s="44"/>
      <c r="KS886" s="44"/>
      <c r="KT886" s="44"/>
      <c r="KU886" s="44"/>
      <c r="KV886" s="44"/>
      <c r="KW886" s="44"/>
      <c r="KX886" s="44"/>
      <c r="KY886" s="44"/>
      <c r="KZ886" s="44"/>
      <c r="LA886" s="44"/>
      <c r="LB886" s="44"/>
      <c r="LC886" s="44"/>
      <c r="LD886" s="44"/>
      <c r="LE886" s="44"/>
      <c r="LF886" s="44"/>
      <c r="LG886" s="44"/>
      <c r="LH886" s="44"/>
      <c r="LI886" s="44"/>
      <c r="LJ886" s="44"/>
      <c r="LK886" s="44"/>
      <c r="LL886" s="44"/>
      <c r="LM886" s="44"/>
      <c r="LN886" s="44"/>
      <c r="LO886" s="44"/>
      <c r="LP886" s="44"/>
      <c r="LQ886" s="44"/>
      <c r="LR886" s="44"/>
      <c r="LS886" s="44"/>
      <c r="LT886" s="44"/>
      <c r="LU886" s="44"/>
      <c r="LV886" s="44"/>
      <c r="LW886" s="44"/>
      <c r="LX886" s="44"/>
      <c r="LY886" s="44"/>
      <c r="LZ886" s="44"/>
      <c r="MA886" s="44"/>
      <c r="MB886" s="44"/>
      <c r="MC886" s="44"/>
      <c r="MD886" s="44"/>
      <c r="ME886" s="44"/>
      <c r="MF886" s="44"/>
      <c r="MG886" s="44"/>
      <c r="MH886" s="44"/>
      <c r="MI886" s="44"/>
      <c r="MJ886" s="44"/>
      <c r="MK886" s="44"/>
      <c r="ML886" s="44"/>
      <c r="MM886" s="44"/>
      <c r="MN886" s="44"/>
      <c r="MO886" s="44"/>
      <c r="MP886" s="44"/>
      <c r="MQ886" s="44"/>
      <c r="MR886" s="44"/>
      <c r="MS886" s="44"/>
      <c r="MT886" s="44"/>
      <c r="MU886" s="44"/>
      <c r="MV886" s="44"/>
      <c r="MW886" s="44"/>
      <c r="MX886" s="44"/>
      <c r="MY886" s="44"/>
      <c r="MZ886" s="44"/>
      <c r="NA886" s="44"/>
      <c r="NB886" s="44"/>
      <c r="NC886" s="44"/>
      <c r="ND886" s="44"/>
      <c r="NE886" s="44"/>
      <c r="NF886" s="44"/>
      <c r="NG886" s="44"/>
      <c r="NH886" s="44"/>
      <c r="NI886" s="44"/>
      <c r="NJ886" s="44"/>
      <c r="NK886" s="44"/>
      <c r="NL886" s="44"/>
      <c r="NM886" s="44"/>
      <c r="NN886" s="44"/>
      <c r="NO886" s="44"/>
      <c r="NP886" s="44"/>
      <c r="NQ886" s="44"/>
    </row>
    <row r="887" spans="1:381" s="60" customFormat="1" x14ac:dyDescent="0.2">
      <c r="A887" s="46">
        <v>887</v>
      </c>
      <c r="B887" s="47" t="s">
        <v>700</v>
      </c>
      <c r="C887" s="47" t="s">
        <v>40</v>
      </c>
      <c r="D887" s="59" t="s">
        <v>2593</v>
      </c>
      <c r="E887" s="66" t="s">
        <v>2226</v>
      </c>
      <c r="F887" s="44"/>
      <c r="G887" s="44"/>
      <c r="H887" s="44"/>
      <c r="I887" s="44"/>
      <c r="J887" s="44"/>
      <c r="K887" s="44"/>
      <c r="L887" s="44"/>
      <c r="M887" s="44"/>
      <c r="N887" s="44"/>
      <c r="O887" s="44"/>
      <c r="P887" s="44"/>
      <c r="Q887" s="44"/>
      <c r="R887" s="44"/>
      <c r="S887" s="44"/>
      <c r="T887" s="44"/>
      <c r="U887" s="44"/>
      <c r="V887" s="44"/>
      <c r="W887" s="44"/>
      <c r="X887" s="44"/>
      <c r="Y887" s="44"/>
      <c r="Z887" s="44"/>
      <c r="AA887" s="44"/>
      <c r="AB887" s="44"/>
      <c r="AC887" s="44"/>
      <c r="AD887" s="44"/>
      <c r="AE887" s="44"/>
      <c r="AF887" s="44"/>
      <c r="AG887" s="44"/>
      <c r="AH887" s="44"/>
      <c r="AI887" s="44"/>
      <c r="AJ887" s="44"/>
      <c r="AK887" s="44"/>
      <c r="AL887" s="44"/>
      <c r="AM887" s="44"/>
      <c r="AN887" s="44"/>
      <c r="AO887" s="44"/>
      <c r="AP887" s="44"/>
      <c r="AQ887" s="44"/>
      <c r="AR887" s="44"/>
      <c r="AS887" s="44"/>
      <c r="AT887" s="44"/>
      <c r="AU887" s="44"/>
      <c r="AV887" s="44"/>
      <c r="AW887" s="44"/>
      <c r="AX887" s="44"/>
      <c r="AY887" s="44"/>
      <c r="AZ887" s="44"/>
      <c r="BA887" s="44"/>
      <c r="BB887" s="44"/>
      <c r="BC887" s="44"/>
      <c r="BD887" s="44"/>
      <c r="BE887" s="44"/>
      <c r="BF887" s="44"/>
      <c r="BG887" s="44"/>
      <c r="BH887" s="44"/>
      <c r="BI887" s="44"/>
      <c r="BJ887" s="44"/>
      <c r="BK887" s="44"/>
      <c r="BL887" s="44"/>
      <c r="BM887" s="44"/>
      <c r="BN887" s="44"/>
      <c r="BO887" s="44"/>
      <c r="BP887" s="44"/>
      <c r="BQ887" s="44"/>
      <c r="BR887" s="44"/>
      <c r="BS887" s="44"/>
      <c r="BT887" s="44"/>
      <c r="BU887" s="44"/>
      <c r="BV887" s="44"/>
      <c r="BW887" s="44"/>
      <c r="BX887" s="44"/>
      <c r="BY887" s="44"/>
      <c r="BZ887" s="44"/>
      <c r="CA887" s="44"/>
      <c r="CB887" s="44"/>
      <c r="CC887" s="44"/>
      <c r="CD887" s="44"/>
      <c r="CE887" s="44"/>
      <c r="CF887" s="44"/>
      <c r="CG887" s="44"/>
      <c r="CH887" s="44"/>
      <c r="CI887" s="44"/>
      <c r="CJ887" s="44"/>
      <c r="CK887" s="44"/>
      <c r="CL887" s="44"/>
      <c r="CM887" s="44"/>
      <c r="CN887" s="44"/>
      <c r="CO887" s="44"/>
      <c r="CP887" s="44"/>
      <c r="CQ887" s="44"/>
      <c r="CR887" s="44"/>
      <c r="CS887" s="44"/>
      <c r="CT887" s="44"/>
      <c r="CU887" s="44"/>
      <c r="CV887" s="44"/>
      <c r="CW887" s="44"/>
      <c r="CX887" s="44"/>
      <c r="CY887" s="44"/>
      <c r="CZ887" s="44"/>
      <c r="DA887" s="44"/>
      <c r="DB887" s="44"/>
      <c r="DC887" s="44"/>
      <c r="DD887" s="44"/>
      <c r="DE887" s="44"/>
      <c r="DF887" s="44"/>
      <c r="DG887" s="44"/>
      <c r="DH887" s="44"/>
      <c r="DI887" s="44"/>
      <c r="DJ887" s="44"/>
      <c r="DK887" s="44"/>
      <c r="DL887" s="44"/>
      <c r="DM887" s="44"/>
      <c r="DN887" s="44"/>
      <c r="DO887" s="44"/>
      <c r="DP887" s="44"/>
      <c r="DQ887" s="44"/>
      <c r="DR887" s="44"/>
      <c r="DS887" s="44"/>
      <c r="DT887" s="44"/>
      <c r="DU887" s="44"/>
      <c r="DV887" s="44"/>
      <c r="DW887" s="44"/>
      <c r="DX887" s="44"/>
      <c r="DY887" s="44"/>
      <c r="DZ887" s="44"/>
      <c r="EA887" s="44"/>
      <c r="EB887" s="44"/>
      <c r="EC887" s="44"/>
      <c r="ED887" s="44"/>
      <c r="EE887" s="44"/>
      <c r="EF887" s="44"/>
      <c r="EG887" s="44"/>
      <c r="EH887" s="44"/>
      <c r="EI887" s="44"/>
      <c r="EJ887" s="44"/>
      <c r="EK887" s="44"/>
      <c r="EL887" s="44"/>
      <c r="EM887" s="44"/>
      <c r="EN887" s="44"/>
      <c r="EO887" s="44"/>
      <c r="EP887" s="44"/>
      <c r="EQ887" s="44"/>
      <c r="ER887" s="44"/>
      <c r="ES887" s="44"/>
      <c r="ET887" s="44"/>
      <c r="EU887" s="44"/>
      <c r="EV887" s="44"/>
      <c r="EW887" s="44"/>
      <c r="EX887" s="44"/>
      <c r="EY887" s="44"/>
      <c r="EZ887" s="44"/>
      <c r="FA887" s="44"/>
      <c r="FB887" s="44"/>
      <c r="FC887" s="44"/>
      <c r="FD887" s="44"/>
      <c r="FE887" s="44"/>
      <c r="FF887" s="44"/>
      <c r="FG887" s="44"/>
      <c r="FH887" s="44"/>
      <c r="FI887" s="44"/>
      <c r="FJ887" s="44"/>
      <c r="FK887" s="44"/>
      <c r="FL887" s="44"/>
      <c r="FM887" s="44"/>
      <c r="FN887" s="44"/>
      <c r="FO887" s="44"/>
      <c r="FP887" s="44"/>
      <c r="FQ887" s="44"/>
      <c r="FR887" s="44"/>
      <c r="FS887" s="44"/>
      <c r="FT887" s="44"/>
      <c r="FU887" s="44"/>
      <c r="FV887" s="44"/>
      <c r="FW887" s="44"/>
      <c r="FX887" s="44"/>
      <c r="FY887" s="44"/>
      <c r="FZ887" s="44"/>
      <c r="GA887" s="44"/>
      <c r="GB887" s="44"/>
      <c r="GC887" s="44"/>
      <c r="GD887" s="44"/>
      <c r="GE887" s="44"/>
      <c r="GF887" s="44"/>
      <c r="GG887" s="44"/>
      <c r="GH887" s="44"/>
      <c r="GI887" s="44"/>
      <c r="GJ887" s="44"/>
      <c r="GK887" s="44"/>
      <c r="GL887" s="44"/>
      <c r="GM887" s="44"/>
      <c r="GN887" s="44"/>
      <c r="GO887" s="44"/>
      <c r="GP887" s="44"/>
      <c r="GQ887" s="44"/>
      <c r="GR887" s="44"/>
      <c r="GS887" s="44"/>
      <c r="GT887" s="44"/>
      <c r="GU887" s="44"/>
      <c r="GV887" s="44"/>
      <c r="GW887" s="44"/>
      <c r="GX887" s="44"/>
      <c r="GY887" s="44"/>
      <c r="GZ887" s="44"/>
      <c r="HA887" s="44"/>
      <c r="HB887" s="44"/>
      <c r="HC887" s="44"/>
      <c r="HD887" s="44"/>
      <c r="HE887" s="44"/>
      <c r="HF887" s="44"/>
      <c r="HG887" s="44"/>
      <c r="HH887" s="44"/>
      <c r="HI887" s="44"/>
      <c r="HJ887" s="44"/>
      <c r="HK887" s="44"/>
      <c r="HL887" s="44"/>
      <c r="HM887" s="44"/>
      <c r="HN887" s="44"/>
      <c r="HO887" s="44"/>
      <c r="HP887" s="44"/>
      <c r="HQ887" s="44"/>
      <c r="HR887" s="44"/>
      <c r="HS887" s="44"/>
      <c r="HT887" s="44"/>
      <c r="HU887" s="44"/>
      <c r="HV887" s="44"/>
      <c r="HW887" s="44"/>
      <c r="HX887" s="44"/>
      <c r="HY887" s="44"/>
      <c r="HZ887" s="44"/>
      <c r="IA887" s="44"/>
      <c r="IB887" s="44"/>
      <c r="IC887" s="44"/>
      <c r="ID887" s="44"/>
      <c r="IE887" s="44"/>
      <c r="IF887" s="44"/>
      <c r="IG887" s="44"/>
      <c r="IH887" s="44"/>
      <c r="II887" s="44"/>
      <c r="IJ887" s="44"/>
      <c r="IK887" s="44"/>
      <c r="IL887" s="44"/>
      <c r="IM887" s="44"/>
      <c r="IN887" s="44"/>
      <c r="IO887" s="44"/>
      <c r="IP887" s="44"/>
      <c r="IQ887" s="44"/>
      <c r="IR887" s="44"/>
      <c r="IS887" s="44"/>
      <c r="IT887" s="44"/>
      <c r="IU887" s="44"/>
      <c r="IV887" s="44"/>
      <c r="IW887" s="44"/>
      <c r="IX887" s="44"/>
      <c r="IY887" s="44"/>
      <c r="IZ887" s="44"/>
      <c r="JA887" s="44"/>
      <c r="JB887" s="44"/>
      <c r="JC887" s="44"/>
      <c r="JD887" s="44"/>
      <c r="JE887" s="44"/>
      <c r="JF887" s="44"/>
      <c r="JG887" s="44"/>
      <c r="JH887" s="44"/>
      <c r="JI887" s="44"/>
      <c r="JJ887" s="44"/>
      <c r="JK887" s="44"/>
      <c r="JL887" s="44"/>
      <c r="JM887" s="44"/>
      <c r="JN887" s="44"/>
      <c r="JO887" s="44"/>
      <c r="JP887" s="44"/>
      <c r="JQ887" s="44"/>
      <c r="JR887" s="44"/>
      <c r="JS887" s="44"/>
      <c r="JT887" s="44"/>
      <c r="JU887" s="44"/>
      <c r="JV887" s="44"/>
      <c r="JW887" s="44"/>
      <c r="JX887" s="44"/>
      <c r="JY887" s="44"/>
      <c r="JZ887" s="44"/>
      <c r="KA887" s="44"/>
      <c r="KB887" s="44"/>
      <c r="KC887" s="44"/>
      <c r="KD887" s="44"/>
      <c r="KE887" s="44"/>
      <c r="KF887" s="44"/>
      <c r="KG887" s="44"/>
      <c r="KH887" s="44"/>
      <c r="KI887" s="44"/>
      <c r="KJ887" s="44"/>
      <c r="KK887" s="44"/>
      <c r="KL887" s="44"/>
      <c r="KM887" s="44"/>
      <c r="KN887" s="44"/>
      <c r="KO887" s="44"/>
      <c r="KP887" s="44"/>
      <c r="KQ887" s="44"/>
      <c r="KR887" s="44"/>
      <c r="KS887" s="44"/>
      <c r="KT887" s="44"/>
      <c r="KU887" s="44"/>
      <c r="KV887" s="44"/>
      <c r="KW887" s="44"/>
      <c r="KX887" s="44"/>
      <c r="KY887" s="44"/>
      <c r="KZ887" s="44"/>
      <c r="LA887" s="44"/>
      <c r="LB887" s="44"/>
      <c r="LC887" s="44"/>
      <c r="LD887" s="44"/>
      <c r="LE887" s="44"/>
      <c r="LF887" s="44"/>
      <c r="LG887" s="44"/>
      <c r="LH887" s="44"/>
      <c r="LI887" s="44"/>
      <c r="LJ887" s="44"/>
      <c r="LK887" s="44"/>
      <c r="LL887" s="44"/>
      <c r="LM887" s="44"/>
      <c r="LN887" s="44"/>
      <c r="LO887" s="44"/>
      <c r="LP887" s="44"/>
      <c r="LQ887" s="44"/>
      <c r="LR887" s="44"/>
      <c r="LS887" s="44"/>
      <c r="LT887" s="44"/>
      <c r="LU887" s="44"/>
      <c r="LV887" s="44"/>
      <c r="LW887" s="44"/>
      <c r="LX887" s="44"/>
      <c r="LY887" s="44"/>
      <c r="LZ887" s="44"/>
      <c r="MA887" s="44"/>
      <c r="MB887" s="44"/>
      <c r="MC887" s="44"/>
      <c r="MD887" s="44"/>
      <c r="ME887" s="44"/>
      <c r="MF887" s="44"/>
      <c r="MG887" s="44"/>
      <c r="MH887" s="44"/>
      <c r="MI887" s="44"/>
      <c r="MJ887" s="44"/>
      <c r="MK887" s="44"/>
      <c r="ML887" s="44"/>
      <c r="MM887" s="44"/>
      <c r="MN887" s="44"/>
      <c r="MO887" s="44"/>
      <c r="MP887" s="44"/>
      <c r="MQ887" s="44"/>
      <c r="MR887" s="44"/>
      <c r="MS887" s="44"/>
      <c r="MT887" s="44"/>
      <c r="MU887" s="44"/>
      <c r="MV887" s="44"/>
      <c r="MW887" s="44"/>
      <c r="MX887" s="44"/>
      <c r="MY887" s="44"/>
      <c r="MZ887" s="44"/>
      <c r="NA887" s="44"/>
      <c r="NB887" s="44"/>
      <c r="NC887" s="44"/>
      <c r="ND887" s="44"/>
      <c r="NE887" s="44"/>
      <c r="NF887" s="44"/>
      <c r="NG887" s="44"/>
      <c r="NH887" s="44"/>
      <c r="NI887" s="44"/>
      <c r="NJ887" s="44"/>
      <c r="NK887" s="44"/>
      <c r="NL887" s="44"/>
      <c r="NM887" s="44"/>
      <c r="NN887" s="44"/>
      <c r="NO887" s="44"/>
      <c r="NP887" s="44"/>
      <c r="NQ887" s="44"/>
    </row>
    <row r="888" spans="1:381" s="60" customFormat="1" x14ac:dyDescent="0.2">
      <c r="A888" s="46">
        <v>888</v>
      </c>
      <c r="B888" s="47" t="s">
        <v>701</v>
      </c>
      <c r="C888" s="47" t="s">
        <v>40</v>
      </c>
      <c r="D888" s="59" t="s">
        <v>2593</v>
      </c>
      <c r="E888" s="66" t="s">
        <v>2066</v>
      </c>
      <c r="F888" s="44"/>
      <c r="G888" s="44"/>
      <c r="H888" s="44"/>
      <c r="I888" s="44"/>
      <c r="J888" s="44"/>
      <c r="K888" s="44"/>
      <c r="L888" s="44"/>
      <c r="M888" s="44"/>
      <c r="N888" s="44"/>
      <c r="O888" s="44"/>
      <c r="P888" s="44"/>
      <c r="Q888" s="44"/>
      <c r="R888" s="44"/>
      <c r="S888" s="44"/>
      <c r="T888" s="44"/>
      <c r="U888" s="44"/>
      <c r="V888" s="44"/>
      <c r="W888" s="44"/>
      <c r="X888" s="44"/>
      <c r="Y888" s="44"/>
      <c r="Z888" s="44"/>
      <c r="AA888" s="44"/>
      <c r="AB888" s="44"/>
      <c r="AC888" s="44"/>
      <c r="AD888" s="44"/>
      <c r="AE888" s="44"/>
      <c r="AF888" s="44"/>
      <c r="AG888" s="44"/>
      <c r="AH888" s="44"/>
      <c r="AI888" s="44"/>
      <c r="AJ888" s="44"/>
      <c r="AK888" s="44"/>
      <c r="AL888" s="44"/>
      <c r="AM888" s="44"/>
      <c r="AN888" s="44"/>
      <c r="AO888" s="44"/>
      <c r="AP888" s="44"/>
      <c r="AQ888" s="44"/>
      <c r="AR888" s="44"/>
      <c r="AS888" s="44"/>
      <c r="AT888" s="44"/>
      <c r="AU888" s="44"/>
      <c r="AV888" s="44"/>
      <c r="AW888" s="44"/>
      <c r="AX888" s="44"/>
      <c r="AY888" s="44"/>
      <c r="AZ888" s="44"/>
      <c r="BA888" s="44"/>
      <c r="BB888" s="44"/>
      <c r="BC888" s="44"/>
      <c r="BD888" s="44"/>
      <c r="BE888" s="44"/>
      <c r="BF888" s="44"/>
      <c r="BG888" s="44"/>
      <c r="BH888" s="44"/>
      <c r="BI888" s="44"/>
      <c r="BJ888" s="44"/>
      <c r="BK888" s="44"/>
      <c r="BL888" s="44"/>
      <c r="BM888" s="44"/>
      <c r="BN888" s="44"/>
      <c r="BO888" s="44"/>
      <c r="BP888" s="44"/>
      <c r="BQ888" s="44"/>
      <c r="BR888" s="44"/>
      <c r="BS888" s="44"/>
      <c r="BT888" s="44"/>
      <c r="BU888" s="44"/>
      <c r="BV888" s="44"/>
      <c r="BW888" s="44"/>
      <c r="BX888" s="44"/>
      <c r="BY888" s="44"/>
      <c r="BZ888" s="44"/>
      <c r="CA888" s="44"/>
      <c r="CB888" s="44"/>
      <c r="CC888" s="44"/>
      <c r="CD888" s="44"/>
      <c r="CE888" s="44"/>
      <c r="CF888" s="44"/>
      <c r="CG888" s="44"/>
      <c r="CH888" s="44"/>
      <c r="CI888" s="44"/>
      <c r="CJ888" s="44"/>
      <c r="CK888" s="44"/>
      <c r="CL888" s="44"/>
      <c r="CM888" s="44"/>
      <c r="CN888" s="44"/>
      <c r="CO888" s="44"/>
      <c r="CP888" s="44"/>
      <c r="CQ888" s="44"/>
      <c r="CR888" s="44"/>
      <c r="CS888" s="44"/>
      <c r="CT888" s="44"/>
      <c r="CU888" s="44"/>
      <c r="CV888" s="44"/>
      <c r="CW888" s="44"/>
      <c r="CX888" s="44"/>
      <c r="CY888" s="44"/>
      <c r="CZ888" s="44"/>
      <c r="DA888" s="44"/>
      <c r="DB888" s="44"/>
      <c r="DC888" s="44"/>
      <c r="DD888" s="44"/>
      <c r="DE888" s="44"/>
      <c r="DF888" s="44"/>
      <c r="DG888" s="44"/>
      <c r="DH888" s="44"/>
      <c r="DI888" s="44"/>
      <c r="DJ888" s="44"/>
      <c r="DK888" s="44"/>
      <c r="DL888" s="44"/>
      <c r="DM888" s="44"/>
      <c r="DN888" s="44"/>
      <c r="DO888" s="44"/>
      <c r="DP888" s="44"/>
      <c r="DQ888" s="44"/>
      <c r="DR888" s="44"/>
      <c r="DS888" s="44"/>
      <c r="DT888" s="44"/>
      <c r="DU888" s="44"/>
      <c r="DV888" s="44"/>
      <c r="DW888" s="44"/>
      <c r="DX888" s="44"/>
      <c r="DY888" s="44"/>
      <c r="DZ888" s="44"/>
      <c r="EA888" s="44"/>
      <c r="EB888" s="44"/>
      <c r="EC888" s="44"/>
      <c r="ED888" s="44"/>
      <c r="EE888" s="44"/>
      <c r="EF888" s="44"/>
      <c r="EG888" s="44"/>
      <c r="EH888" s="44"/>
      <c r="EI888" s="44"/>
      <c r="EJ888" s="44"/>
      <c r="EK888" s="44"/>
      <c r="EL888" s="44"/>
      <c r="EM888" s="44"/>
      <c r="EN888" s="44"/>
      <c r="EO888" s="44"/>
      <c r="EP888" s="44"/>
      <c r="EQ888" s="44"/>
      <c r="ER888" s="44"/>
      <c r="ES888" s="44"/>
      <c r="ET888" s="44"/>
      <c r="EU888" s="44"/>
      <c r="EV888" s="44"/>
      <c r="EW888" s="44"/>
      <c r="EX888" s="44"/>
      <c r="EY888" s="44"/>
      <c r="EZ888" s="44"/>
      <c r="FA888" s="44"/>
      <c r="FB888" s="44"/>
      <c r="FC888" s="44"/>
      <c r="FD888" s="44"/>
      <c r="FE888" s="44"/>
      <c r="FF888" s="44"/>
      <c r="FG888" s="44"/>
      <c r="FH888" s="44"/>
      <c r="FI888" s="44"/>
      <c r="FJ888" s="44"/>
      <c r="FK888" s="44"/>
      <c r="FL888" s="44"/>
      <c r="FM888" s="44"/>
      <c r="FN888" s="44"/>
      <c r="FO888" s="44"/>
      <c r="FP888" s="44"/>
      <c r="FQ888" s="44"/>
      <c r="FR888" s="44"/>
      <c r="FS888" s="44"/>
      <c r="FT888" s="44"/>
      <c r="FU888" s="44"/>
      <c r="FV888" s="44"/>
      <c r="FW888" s="44"/>
      <c r="FX888" s="44"/>
      <c r="FY888" s="44"/>
      <c r="FZ888" s="44"/>
      <c r="GA888" s="44"/>
      <c r="GB888" s="44"/>
      <c r="GC888" s="44"/>
      <c r="GD888" s="44"/>
      <c r="GE888" s="44"/>
      <c r="GF888" s="44"/>
      <c r="GG888" s="44"/>
      <c r="GH888" s="44"/>
      <c r="GI888" s="44"/>
      <c r="GJ888" s="44"/>
      <c r="GK888" s="44"/>
      <c r="GL888" s="44"/>
      <c r="GM888" s="44"/>
      <c r="GN888" s="44"/>
      <c r="GO888" s="44"/>
      <c r="GP888" s="44"/>
      <c r="GQ888" s="44"/>
      <c r="GR888" s="44"/>
      <c r="GS888" s="44"/>
      <c r="GT888" s="44"/>
      <c r="GU888" s="44"/>
      <c r="GV888" s="44"/>
      <c r="GW888" s="44"/>
      <c r="GX888" s="44"/>
      <c r="GY888" s="44"/>
      <c r="GZ888" s="44"/>
      <c r="HA888" s="44"/>
      <c r="HB888" s="44"/>
      <c r="HC888" s="44"/>
      <c r="HD888" s="44"/>
      <c r="HE888" s="44"/>
      <c r="HF888" s="44"/>
      <c r="HG888" s="44"/>
      <c r="HH888" s="44"/>
      <c r="HI888" s="44"/>
      <c r="HJ888" s="44"/>
      <c r="HK888" s="44"/>
      <c r="HL888" s="44"/>
      <c r="HM888" s="44"/>
      <c r="HN888" s="44"/>
      <c r="HO888" s="44"/>
      <c r="HP888" s="44"/>
      <c r="HQ888" s="44"/>
      <c r="HR888" s="44"/>
      <c r="HS888" s="44"/>
      <c r="HT888" s="44"/>
      <c r="HU888" s="44"/>
      <c r="HV888" s="44"/>
      <c r="HW888" s="44"/>
      <c r="HX888" s="44"/>
      <c r="HY888" s="44"/>
      <c r="HZ888" s="44"/>
      <c r="IA888" s="44"/>
      <c r="IB888" s="44"/>
      <c r="IC888" s="44"/>
      <c r="ID888" s="44"/>
      <c r="IE888" s="44"/>
      <c r="IF888" s="44"/>
      <c r="IG888" s="44"/>
      <c r="IH888" s="44"/>
      <c r="II888" s="44"/>
      <c r="IJ888" s="44"/>
      <c r="IK888" s="44"/>
      <c r="IL888" s="44"/>
      <c r="IM888" s="44"/>
      <c r="IN888" s="44"/>
      <c r="IO888" s="44"/>
      <c r="IP888" s="44"/>
      <c r="IQ888" s="44"/>
      <c r="IR888" s="44"/>
      <c r="IS888" s="44"/>
      <c r="IT888" s="44"/>
      <c r="IU888" s="44"/>
      <c r="IV888" s="44"/>
      <c r="IW888" s="44"/>
      <c r="IX888" s="44"/>
      <c r="IY888" s="44"/>
      <c r="IZ888" s="44"/>
      <c r="JA888" s="44"/>
      <c r="JB888" s="44"/>
      <c r="JC888" s="44"/>
      <c r="JD888" s="44"/>
      <c r="JE888" s="44"/>
      <c r="JF888" s="44"/>
      <c r="JG888" s="44"/>
      <c r="JH888" s="44"/>
      <c r="JI888" s="44"/>
      <c r="JJ888" s="44"/>
      <c r="JK888" s="44"/>
      <c r="JL888" s="44"/>
      <c r="JM888" s="44"/>
      <c r="JN888" s="44"/>
      <c r="JO888" s="44"/>
      <c r="JP888" s="44"/>
      <c r="JQ888" s="44"/>
      <c r="JR888" s="44"/>
      <c r="JS888" s="44"/>
      <c r="JT888" s="44"/>
      <c r="JU888" s="44"/>
      <c r="JV888" s="44"/>
      <c r="JW888" s="44"/>
      <c r="JX888" s="44"/>
      <c r="JY888" s="44"/>
      <c r="JZ888" s="44"/>
      <c r="KA888" s="44"/>
      <c r="KB888" s="44"/>
      <c r="KC888" s="44"/>
      <c r="KD888" s="44"/>
      <c r="KE888" s="44"/>
      <c r="KF888" s="44"/>
      <c r="KG888" s="44"/>
      <c r="KH888" s="44"/>
      <c r="KI888" s="44"/>
      <c r="KJ888" s="44"/>
      <c r="KK888" s="44"/>
      <c r="KL888" s="44"/>
      <c r="KM888" s="44"/>
      <c r="KN888" s="44"/>
      <c r="KO888" s="44"/>
      <c r="KP888" s="44"/>
      <c r="KQ888" s="44"/>
      <c r="KR888" s="44"/>
      <c r="KS888" s="44"/>
      <c r="KT888" s="44"/>
      <c r="KU888" s="44"/>
      <c r="KV888" s="44"/>
      <c r="KW888" s="44"/>
      <c r="KX888" s="44"/>
      <c r="KY888" s="44"/>
      <c r="KZ888" s="44"/>
      <c r="LA888" s="44"/>
      <c r="LB888" s="44"/>
      <c r="LC888" s="44"/>
      <c r="LD888" s="44"/>
      <c r="LE888" s="44"/>
      <c r="LF888" s="44"/>
      <c r="LG888" s="44"/>
      <c r="LH888" s="44"/>
      <c r="LI888" s="44"/>
      <c r="LJ888" s="44"/>
      <c r="LK888" s="44"/>
      <c r="LL888" s="44"/>
      <c r="LM888" s="44"/>
      <c r="LN888" s="44"/>
      <c r="LO888" s="44"/>
      <c r="LP888" s="44"/>
      <c r="LQ888" s="44"/>
      <c r="LR888" s="44"/>
      <c r="LS888" s="44"/>
      <c r="LT888" s="44"/>
      <c r="LU888" s="44"/>
      <c r="LV888" s="44"/>
      <c r="LW888" s="44"/>
      <c r="LX888" s="44"/>
      <c r="LY888" s="44"/>
      <c r="LZ888" s="44"/>
      <c r="MA888" s="44"/>
      <c r="MB888" s="44"/>
      <c r="MC888" s="44"/>
      <c r="MD888" s="44"/>
      <c r="ME888" s="44"/>
      <c r="MF888" s="44"/>
      <c r="MG888" s="44"/>
      <c r="MH888" s="44"/>
      <c r="MI888" s="44"/>
      <c r="MJ888" s="44"/>
      <c r="MK888" s="44"/>
      <c r="ML888" s="44"/>
      <c r="MM888" s="44"/>
      <c r="MN888" s="44"/>
      <c r="MO888" s="44"/>
      <c r="MP888" s="44"/>
      <c r="MQ888" s="44"/>
      <c r="MR888" s="44"/>
      <c r="MS888" s="44"/>
      <c r="MT888" s="44"/>
      <c r="MU888" s="44"/>
      <c r="MV888" s="44"/>
      <c r="MW888" s="44"/>
      <c r="MX888" s="44"/>
      <c r="MY888" s="44"/>
      <c r="MZ888" s="44"/>
      <c r="NA888" s="44"/>
      <c r="NB888" s="44"/>
      <c r="NC888" s="44"/>
      <c r="ND888" s="44"/>
      <c r="NE888" s="44"/>
      <c r="NF888" s="44"/>
      <c r="NG888" s="44"/>
      <c r="NH888" s="44"/>
      <c r="NI888" s="44"/>
      <c r="NJ888" s="44"/>
      <c r="NK888" s="44"/>
      <c r="NL888" s="44"/>
      <c r="NM888" s="44"/>
      <c r="NN888" s="44"/>
      <c r="NO888" s="44"/>
      <c r="NP888" s="44"/>
      <c r="NQ888" s="44"/>
    </row>
    <row r="889" spans="1:381" s="60" customFormat="1" x14ac:dyDescent="0.2">
      <c r="A889" s="46">
        <v>889</v>
      </c>
      <c r="B889" s="47" t="s">
        <v>702</v>
      </c>
      <c r="C889" s="47" t="s">
        <v>40</v>
      </c>
      <c r="D889" s="59" t="s">
        <v>2593</v>
      </c>
      <c r="E889" s="66" t="s">
        <v>2227</v>
      </c>
      <c r="F889" s="44"/>
      <c r="G889" s="44"/>
      <c r="H889" s="44"/>
      <c r="I889" s="44"/>
      <c r="J889" s="44"/>
      <c r="K889" s="44"/>
      <c r="L889" s="44"/>
      <c r="M889" s="44"/>
      <c r="N889" s="44"/>
      <c r="O889" s="44"/>
      <c r="P889" s="44"/>
      <c r="Q889" s="44"/>
      <c r="R889" s="44"/>
      <c r="S889" s="44"/>
      <c r="T889" s="44"/>
      <c r="U889" s="44"/>
      <c r="V889" s="44"/>
      <c r="W889" s="44"/>
      <c r="X889" s="44"/>
      <c r="Y889" s="44"/>
      <c r="Z889" s="44"/>
      <c r="AA889" s="44"/>
      <c r="AB889" s="44"/>
      <c r="AC889" s="44"/>
      <c r="AD889" s="44"/>
      <c r="AE889" s="44"/>
      <c r="AF889" s="44"/>
      <c r="AG889" s="44"/>
      <c r="AH889" s="44"/>
      <c r="AI889" s="44"/>
      <c r="AJ889" s="44"/>
      <c r="AK889" s="44"/>
      <c r="AL889" s="44"/>
      <c r="AM889" s="44"/>
      <c r="AN889" s="44"/>
      <c r="AO889" s="44"/>
      <c r="AP889" s="44"/>
      <c r="AQ889" s="44"/>
      <c r="AR889" s="44"/>
      <c r="AS889" s="44"/>
      <c r="AT889" s="44"/>
      <c r="AU889" s="44"/>
      <c r="AV889" s="44"/>
      <c r="AW889" s="44"/>
      <c r="AX889" s="44"/>
      <c r="AY889" s="44"/>
      <c r="AZ889" s="44"/>
      <c r="BA889" s="44"/>
      <c r="BB889" s="44"/>
      <c r="BC889" s="44"/>
      <c r="BD889" s="44"/>
      <c r="BE889" s="44"/>
      <c r="BF889" s="44"/>
      <c r="BG889" s="44"/>
      <c r="BH889" s="44"/>
      <c r="BI889" s="44"/>
      <c r="BJ889" s="44"/>
      <c r="BK889" s="44"/>
      <c r="BL889" s="44"/>
      <c r="BM889" s="44"/>
      <c r="BN889" s="44"/>
      <c r="BO889" s="44"/>
      <c r="BP889" s="44"/>
      <c r="BQ889" s="44"/>
      <c r="BR889" s="44"/>
      <c r="BS889" s="44"/>
      <c r="BT889" s="44"/>
      <c r="BU889" s="44"/>
      <c r="BV889" s="44"/>
      <c r="BW889" s="44"/>
      <c r="BX889" s="44"/>
      <c r="BY889" s="44"/>
      <c r="BZ889" s="44"/>
      <c r="CA889" s="44"/>
      <c r="CB889" s="44"/>
      <c r="CC889" s="44"/>
      <c r="CD889" s="44"/>
      <c r="CE889" s="44"/>
      <c r="CF889" s="44"/>
      <c r="CG889" s="44"/>
      <c r="CH889" s="44"/>
      <c r="CI889" s="44"/>
      <c r="CJ889" s="44"/>
      <c r="CK889" s="44"/>
      <c r="CL889" s="44"/>
      <c r="CM889" s="44"/>
      <c r="CN889" s="44"/>
      <c r="CO889" s="44"/>
      <c r="CP889" s="44"/>
      <c r="CQ889" s="44"/>
      <c r="CR889" s="44"/>
      <c r="CS889" s="44"/>
      <c r="CT889" s="44"/>
      <c r="CU889" s="44"/>
      <c r="CV889" s="44"/>
      <c r="CW889" s="44"/>
      <c r="CX889" s="44"/>
      <c r="CY889" s="44"/>
      <c r="CZ889" s="44"/>
      <c r="DA889" s="44"/>
      <c r="DB889" s="44"/>
      <c r="DC889" s="44"/>
      <c r="DD889" s="44"/>
      <c r="DE889" s="44"/>
      <c r="DF889" s="44"/>
      <c r="DG889" s="44"/>
      <c r="DH889" s="44"/>
      <c r="DI889" s="44"/>
      <c r="DJ889" s="44"/>
      <c r="DK889" s="44"/>
      <c r="DL889" s="44"/>
      <c r="DM889" s="44"/>
      <c r="DN889" s="44"/>
      <c r="DO889" s="44"/>
      <c r="DP889" s="44"/>
      <c r="DQ889" s="44"/>
      <c r="DR889" s="44"/>
      <c r="DS889" s="44"/>
      <c r="DT889" s="44"/>
      <c r="DU889" s="44"/>
      <c r="DV889" s="44"/>
      <c r="DW889" s="44"/>
      <c r="DX889" s="44"/>
      <c r="DY889" s="44"/>
      <c r="DZ889" s="44"/>
      <c r="EA889" s="44"/>
      <c r="EB889" s="44"/>
      <c r="EC889" s="44"/>
      <c r="ED889" s="44"/>
      <c r="EE889" s="44"/>
      <c r="EF889" s="44"/>
      <c r="EG889" s="44"/>
      <c r="EH889" s="44"/>
      <c r="EI889" s="44"/>
      <c r="EJ889" s="44"/>
      <c r="EK889" s="44"/>
      <c r="EL889" s="44"/>
      <c r="EM889" s="44"/>
      <c r="EN889" s="44"/>
      <c r="EO889" s="44"/>
      <c r="EP889" s="44"/>
      <c r="EQ889" s="44"/>
      <c r="ER889" s="44"/>
      <c r="ES889" s="44"/>
      <c r="ET889" s="44"/>
      <c r="EU889" s="44"/>
      <c r="EV889" s="44"/>
      <c r="EW889" s="44"/>
      <c r="EX889" s="44"/>
      <c r="EY889" s="44"/>
      <c r="EZ889" s="44"/>
      <c r="FA889" s="44"/>
      <c r="FB889" s="44"/>
      <c r="FC889" s="44"/>
      <c r="FD889" s="44"/>
      <c r="FE889" s="44"/>
      <c r="FF889" s="44"/>
      <c r="FG889" s="44"/>
      <c r="FH889" s="44"/>
      <c r="FI889" s="44"/>
      <c r="FJ889" s="44"/>
      <c r="FK889" s="44"/>
      <c r="FL889" s="44"/>
      <c r="FM889" s="44"/>
      <c r="FN889" s="44"/>
      <c r="FO889" s="44"/>
      <c r="FP889" s="44"/>
      <c r="FQ889" s="44"/>
      <c r="FR889" s="44"/>
      <c r="FS889" s="44"/>
      <c r="FT889" s="44"/>
      <c r="FU889" s="44"/>
      <c r="FV889" s="44"/>
      <c r="FW889" s="44"/>
      <c r="FX889" s="44"/>
      <c r="FY889" s="44"/>
      <c r="FZ889" s="44"/>
      <c r="GA889" s="44"/>
      <c r="GB889" s="44"/>
      <c r="GC889" s="44"/>
      <c r="GD889" s="44"/>
      <c r="GE889" s="44"/>
      <c r="GF889" s="44"/>
      <c r="GG889" s="44"/>
      <c r="GH889" s="44"/>
      <c r="GI889" s="44"/>
      <c r="GJ889" s="44"/>
      <c r="GK889" s="44"/>
      <c r="GL889" s="44"/>
      <c r="GM889" s="44"/>
      <c r="GN889" s="44"/>
      <c r="GO889" s="44"/>
      <c r="GP889" s="44"/>
      <c r="GQ889" s="44"/>
      <c r="GR889" s="44"/>
      <c r="GS889" s="44"/>
      <c r="GT889" s="44"/>
      <c r="GU889" s="44"/>
      <c r="GV889" s="44"/>
      <c r="GW889" s="44"/>
      <c r="GX889" s="44"/>
      <c r="GY889" s="44"/>
      <c r="GZ889" s="44"/>
      <c r="HA889" s="44"/>
      <c r="HB889" s="44"/>
      <c r="HC889" s="44"/>
      <c r="HD889" s="44"/>
      <c r="HE889" s="44"/>
      <c r="HF889" s="44"/>
      <c r="HG889" s="44"/>
      <c r="HH889" s="44"/>
      <c r="HI889" s="44"/>
      <c r="HJ889" s="44"/>
      <c r="HK889" s="44"/>
      <c r="HL889" s="44"/>
      <c r="HM889" s="44"/>
      <c r="HN889" s="44"/>
      <c r="HO889" s="44"/>
      <c r="HP889" s="44"/>
      <c r="HQ889" s="44"/>
      <c r="HR889" s="44"/>
      <c r="HS889" s="44"/>
      <c r="HT889" s="44"/>
      <c r="HU889" s="44"/>
      <c r="HV889" s="44"/>
      <c r="HW889" s="44"/>
      <c r="HX889" s="44"/>
      <c r="HY889" s="44"/>
      <c r="HZ889" s="44"/>
      <c r="IA889" s="44"/>
      <c r="IB889" s="44"/>
      <c r="IC889" s="44"/>
      <c r="ID889" s="44"/>
      <c r="IE889" s="44"/>
      <c r="IF889" s="44"/>
      <c r="IG889" s="44"/>
      <c r="IH889" s="44"/>
      <c r="II889" s="44"/>
      <c r="IJ889" s="44"/>
      <c r="IK889" s="44"/>
      <c r="IL889" s="44"/>
      <c r="IM889" s="44"/>
      <c r="IN889" s="44"/>
      <c r="IO889" s="44"/>
      <c r="IP889" s="44"/>
      <c r="IQ889" s="44"/>
      <c r="IR889" s="44"/>
      <c r="IS889" s="44"/>
      <c r="IT889" s="44"/>
      <c r="IU889" s="44"/>
      <c r="IV889" s="44"/>
      <c r="IW889" s="44"/>
      <c r="IX889" s="44"/>
      <c r="IY889" s="44"/>
      <c r="IZ889" s="44"/>
      <c r="JA889" s="44"/>
      <c r="JB889" s="44"/>
      <c r="JC889" s="44"/>
      <c r="JD889" s="44"/>
      <c r="JE889" s="44"/>
      <c r="JF889" s="44"/>
      <c r="JG889" s="44"/>
      <c r="JH889" s="44"/>
      <c r="JI889" s="44"/>
      <c r="JJ889" s="44"/>
      <c r="JK889" s="44"/>
      <c r="JL889" s="44"/>
      <c r="JM889" s="44"/>
      <c r="JN889" s="44"/>
      <c r="JO889" s="44"/>
      <c r="JP889" s="44"/>
      <c r="JQ889" s="44"/>
      <c r="JR889" s="44"/>
      <c r="JS889" s="44"/>
      <c r="JT889" s="44"/>
      <c r="JU889" s="44"/>
      <c r="JV889" s="44"/>
      <c r="JW889" s="44"/>
      <c r="JX889" s="44"/>
      <c r="JY889" s="44"/>
      <c r="JZ889" s="44"/>
      <c r="KA889" s="44"/>
      <c r="KB889" s="44"/>
      <c r="KC889" s="44"/>
      <c r="KD889" s="44"/>
      <c r="KE889" s="44"/>
      <c r="KF889" s="44"/>
      <c r="KG889" s="44"/>
      <c r="KH889" s="44"/>
      <c r="KI889" s="44"/>
      <c r="KJ889" s="44"/>
      <c r="KK889" s="44"/>
      <c r="KL889" s="44"/>
      <c r="KM889" s="44"/>
      <c r="KN889" s="44"/>
      <c r="KO889" s="44"/>
      <c r="KP889" s="44"/>
      <c r="KQ889" s="44"/>
      <c r="KR889" s="44"/>
      <c r="KS889" s="44"/>
      <c r="KT889" s="44"/>
      <c r="KU889" s="44"/>
      <c r="KV889" s="44"/>
      <c r="KW889" s="44"/>
      <c r="KX889" s="44"/>
      <c r="KY889" s="44"/>
      <c r="KZ889" s="44"/>
      <c r="LA889" s="44"/>
      <c r="LB889" s="44"/>
      <c r="LC889" s="44"/>
      <c r="LD889" s="44"/>
      <c r="LE889" s="44"/>
      <c r="LF889" s="44"/>
      <c r="LG889" s="44"/>
      <c r="LH889" s="44"/>
      <c r="LI889" s="44"/>
      <c r="LJ889" s="44"/>
      <c r="LK889" s="44"/>
      <c r="LL889" s="44"/>
      <c r="LM889" s="44"/>
      <c r="LN889" s="44"/>
      <c r="LO889" s="44"/>
      <c r="LP889" s="44"/>
      <c r="LQ889" s="44"/>
      <c r="LR889" s="44"/>
      <c r="LS889" s="44"/>
      <c r="LT889" s="44"/>
      <c r="LU889" s="44"/>
      <c r="LV889" s="44"/>
      <c r="LW889" s="44"/>
      <c r="LX889" s="44"/>
      <c r="LY889" s="44"/>
      <c r="LZ889" s="44"/>
      <c r="MA889" s="44"/>
      <c r="MB889" s="44"/>
      <c r="MC889" s="44"/>
      <c r="MD889" s="44"/>
      <c r="ME889" s="44"/>
      <c r="MF889" s="44"/>
      <c r="MG889" s="44"/>
      <c r="MH889" s="44"/>
      <c r="MI889" s="44"/>
      <c r="MJ889" s="44"/>
      <c r="MK889" s="44"/>
      <c r="ML889" s="44"/>
      <c r="MM889" s="44"/>
      <c r="MN889" s="44"/>
      <c r="MO889" s="44"/>
      <c r="MP889" s="44"/>
      <c r="MQ889" s="44"/>
      <c r="MR889" s="44"/>
      <c r="MS889" s="44"/>
      <c r="MT889" s="44"/>
      <c r="MU889" s="44"/>
      <c r="MV889" s="44"/>
      <c r="MW889" s="44"/>
      <c r="MX889" s="44"/>
      <c r="MY889" s="44"/>
      <c r="MZ889" s="44"/>
      <c r="NA889" s="44"/>
      <c r="NB889" s="44"/>
      <c r="NC889" s="44"/>
      <c r="ND889" s="44"/>
      <c r="NE889" s="44"/>
      <c r="NF889" s="44"/>
      <c r="NG889" s="44"/>
      <c r="NH889" s="44"/>
      <c r="NI889" s="44"/>
      <c r="NJ889" s="44"/>
      <c r="NK889" s="44"/>
      <c r="NL889" s="44"/>
      <c r="NM889" s="44"/>
      <c r="NN889" s="44"/>
      <c r="NO889" s="44"/>
      <c r="NP889" s="44"/>
      <c r="NQ889" s="44"/>
    </row>
    <row r="890" spans="1:381" s="60" customFormat="1" x14ac:dyDescent="0.2">
      <c r="A890" s="46">
        <v>890</v>
      </c>
      <c r="B890" s="47" t="s">
        <v>273</v>
      </c>
      <c r="C890" s="47" t="s">
        <v>40</v>
      </c>
      <c r="D890" s="59" t="s">
        <v>2593</v>
      </c>
      <c r="E890" s="66" t="s">
        <v>2006</v>
      </c>
      <c r="F890" s="44"/>
      <c r="G890" s="44"/>
      <c r="H890" s="44"/>
      <c r="I890" s="44"/>
      <c r="J890" s="44"/>
      <c r="K890" s="44"/>
      <c r="L890" s="44"/>
      <c r="M890" s="44"/>
      <c r="N890" s="44"/>
      <c r="O890" s="44"/>
      <c r="P890" s="44"/>
      <c r="Q890" s="44"/>
      <c r="R890" s="44"/>
      <c r="S890" s="44"/>
      <c r="T890" s="44"/>
      <c r="U890" s="44"/>
      <c r="V890" s="44"/>
      <c r="W890" s="44"/>
      <c r="X890" s="44"/>
      <c r="Y890" s="44"/>
      <c r="Z890" s="44"/>
      <c r="AA890" s="44"/>
      <c r="AB890" s="44"/>
      <c r="AC890" s="44"/>
      <c r="AD890" s="44"/>
      <c r="AE890" s="44"/>
      <c r="AF890" s="44"/>
      <c r="AG890" s="44"/>
      <c r="AH890" s="44"/>
      <c r="AI890" s="44"/>
      <c r="AJ890" s="44"/>
      <c r="AK890" s="44"/>
      <c r="AL890" s="44"/>
      <c r="AM890" s="44"/>
      <c r="AN890" s="44"/>
      <c r="AO890" s="44"/>
      <c r="AP890" s="44"/>
      <c r="AQ890" s="44"/>
      <c r="AR890" s="44"/>
      <c r="AS890" s="44"/>
      <c r="AT890" s="44"/>
      <c r="AU890" s="44"/>
      <c r="AV890" s="44"/>
      <c r="AW890" s="44"/>
      <c r="AX890" s="44"/>
      <c r="AY890" s="44"/>
      <c r="AZ890" s="44"/>
      <c r="BA890" s="44"/>
      <c r="BB890" s="44"/>
      <c r="BC890" s="44"/>
      <c r="BD890" s="44"/>
      <c r="BE890" s="44"/>
      <c r="BF890" s="44"/>
      <c r="BG890" s="44"/>
      <c r="BH890" s="44"/>
      <c r="BI890" s="44"/>
      <c r="BJ890" s="44"/>
      <c r="BK890" s="44"/>
      <c r="BL890" s="44"/>
      <c r="BM890" s="44"/>
      <c r="BN890" s="44"/>
      <c r="BO890" s="44"/>
      <c r="BP890" s="44"/>
      <c r="BQ890" s="44"/>
      <c r="BR890" s="44"/>
      <c r="BS890" s="44"/>
      <c r="BT890" s="44"/>
      <c r="BU890" s="44"/>
      <c r="BV890" s="44"/>
      <c r="BW890" s="44"/>
      <c r="BX890" s="44"/>
      <c r="BY890" s="44"/>
      <c r="BZ890" s="44"/>
      <c r="CA890" s="44"/>
      <c r="CB890" s="44"/>
      <c r="CC890" s="44"/>
      <c r="CD890" s="44"/>
      <c r="CE890" s="44"/>
      <c r="CF890" s="44"/>
      <c r="CG890" s="44"/>
      <c r="CH890" s="44"/>
      <c r="CI890" s="44"/>
      <c r="CJ890" s="44"/>
      <c r="CK890" s="44"/>
      <c r="CL890" s="44"/>
      <c r="CM890" s="44"/>
      <c r="CN890" s="44"/>
      <c r="CO890" s="44"/>
      <c r="CP890" s="44"/>
      <c r="CQ890" s="44"/>
      <c r="CR890" s="44"/>
      <c r="CS890" s="44"/>
      <c r="CT890" s="44"/>
      <c r="CU890" s="44"/>
      <c r="CV890" s="44"/>
      <c r="CW890" s="44"/>
      <c r="CX890" s="44"/>
      <c r="CY890" s="44"/>
      <c r="CZ890" s="44"/>
      <c r="DA890" s="44"/>
      <c r="DB890" s="44"/>
      <c r="DC890" s="44"/>
      <c r="DD890" s="44"/>
      <c r="DE890" s="44"/>
      <c r="DF890" s="44"/>
      <c r="DG890" s="44"/>
      <c r="DH890" s="44"/>
      <c r="DI890" s="44"/>
      <c r="DJ890" s="44"/>
      <c r="DK890" s="44"/>
      <c r="DL890" s="44"/>
      <c r="DM890" s="44"/>
      <c r="DN890" s="44"/>
      <c r="DO890" s="44"/>
      <c r="DP890" s="44"/>
      <c r="DQ890" s="44"/>
      <c r="DR890" s="44"/>
      <c r="DS890" s="44"/>
      <c r="DT890" s="44"/>
      <c r="DU890" s="44"/>
      <c r="DV890" s="44"/>
      <c r="DW890" s="44"/>
      <c r="DX890" s="44"/>
      <c r="DY890" s="44"/>
      <c r="DZ890" s="44"/>
      <c r="EA890" s="44"/>
      <c r="EB890" s="44"/>
      <c r="EC890" s="44"/>
      <c r="ED890" s="44"/>
      <c r="EE890" s="44"/>
      <c r="EF890" s="44"/>
      <c r="EG890" s="44"/>
      <c r="EH890" s="44"/>
      <c r="EI890" s="44"/>
      <c r="EJ890" s="44"/>
      <c r="EK890" s="44"/>
      <c r="EL890" s="44"/>
      <c r="EM890" s="44"/>
      <c r="EN890" s="44"/>
      <c r="EO890" s="44"/>
      <c r="EP890" s="44"/>
      <c r="EQ890" s="44"/>
      <c r="ER890" s="44"/>
      <c r="ES890" s="44"/>
      <c r="ET890" s="44"/>
      <c r="EU890" s="44"/>
      <c r="EV890" s="44"/>
      <c r="EW890" s="44"/>
      <c r="EX890" s="44"/>
      <c r="EY890" s="44"/>
      <c r="EZ890" s="44"/>
      <c r="FA890" s="44"/>
      <c r="FB890" s="44"/>
      <c r="FC890" s="44"/>
      <c r="FD890" s="44"/>
      <c r="FE890" s="44"/>
      <c r="FF890" s="44"/>
      <c r="FG890" s="44"/>
      <c r="FH890" s="44"/>
      <c r="FI890" s="44"/>
      <c r="FJ890" s="44"/>
      <c r="FK890" s="44"/>
      <c r="FL890" s="44"/>
      <c r="FM890" s="44"/>
      <c r="FN890" s="44"/>
      <c r="FO890" s="44"/>
      <c r="FP890" s="44"/>
      <c r="FQ890" s="44"/>
      <c r="FR890" s="44"/>
      <c r="FS890" s="44"/>
      <c r="FT890" s="44"/>
      <c r="FU890" s="44"/>
      <c r="FV890" s="44"/>
      <c r="FW890" s="44"/>
      <c r="FX890" s="44"/>
      <c r="FY890" s="44"/>
      <c r="FZ890" s="44"/>
      <c r="GA890" s="44"/>
      <c r="GB890" s="44"/>
      <c r="GC890" s="44"/>
      <c r="GD890" s="44"/>
      <c r="GE890" s="44"/>
      <c r="GF890" s="44"/>
      <c r="GG890" s="44"/>
      <c r="GH890" s="44"/>
      <c r="GI890" s="44"/>
      <c r="GJ890" s="44"/>
      <c r="GK890" s="44"/>
      <c r="GL890" s="44"/>
      <c r="GM890" s="44"/>
      <c r="GN890" s="44"/>
      <c r="GO890" s="44"/>
      <c r="GP890" s="44"/>
      <c r="GQ890" s="44"/>
      <c r="GR890" s="44"/>
      <c r="GS890" s="44"/>
      <c r="GT890" s="44"/>
      <c r="GU890" s="44"/>
      <c r="GV890" s="44"/>
      <c r="GW890" s="44"/>
      <c r="GX890" s="44"/>
      <c r="GY890" s="44"/>
      <c r="GZ890" s="44"/>
      <c r="HA890" s="44"/>
      <c r="HB890" s="44"/>
      <c r="HC890" s="44"/>
      <c r="HD890" s="44"/>
      <c r="HE890" s="44"/>
      <c r="HF890" s="44"/>
      <c r="HG890" s="44"/>
      <c r="HH890" s="44"/>
      <c r="HI890" s="44"/>
      <c r="HJ890" s="44"/>
      <c r="HK890" s="44"/>
      <c r="HL890" s="44"/>
      <c r="HM890" s="44"/>
      <c r="HN890" s="44"/>
      <c r="HO890" s="44"/>
      <c r="HP890" s="44"/>
      <c r="HQ890" s="44"/>
      <c r="HR890" s="44"/>
      <c r="HS890" s="44"/>
      <c r="HT890" s="44"/>
      <c r="HU890" s="44"/>
      <c r="HV890" s="44"/>
      <c r="HW890" s="44"/>
      <c r="HX890" s="44"/>
      <c r="HY890" s="44"/>
      <c r="HZ890" s="44"/>
      <c r="IA890" s="44"/>
      <c r="IB890" s="44"/>
      <c r="IC890" s="44"/>
      <c r="ID890" s="44"/>
      <c r="IE890" s="44"/>
      <c r="IF890" s="44"/>
      <c r="IG890" s="44"/>
      <c r="IH890" s="44"/>
      <c r="II890" s="44"/>
      <c r="IJ890" s="44"/>
      <c r="IK890" s="44"/>
      <c r="IL890" s="44"/>
      <c r="IM890" s="44"/>
      <c r="IN890" s="44"/>
      <c r="IO890" s="44"/>
      <c r="IP890" s="44"/>
      <c r="IQ890" s="44"/>
      <c r="IR890" s="44"/>
      <c r="IS890" s="44"/>
      <c r="IT890" s="44"/>
      <c r="IU890" s="44"/>
      <c r="IV890" s="44"/>
      <c r="IW890" s="44"/>
      <c r="IX890" s="44"/>
      <c r="IY890" s="44"/>
      <c r="IZ890" s="44"/>
      <c r="JA890" s="44"/>
      <c r="JB890" s="44"/>
      <c r="JC890" s="44"/>
      <c r="JD890" s="44"/>
      <c r="JE890" s="44"/>
      <c r="JF890" s="44"/>
      <c r="JG890" s="44"/>
      <c r="JH890" s="44"/>
      <c r="JI890" s="44"/>
      <c r="JJ890" s="44"/>
      <c r="JK890" s="44"/>
      <c r="JL890" s="44"/>
      <c r="JM890" s="44"/>
      <c r="JN890" s="44"/>
      <c r="JO890" s="44"/>
      <c r="JP890" s="44"/>
      <c r="JQ890" s="44"/>
      <c r="JR890" s="44"/>
      <c r="JS890" s="44"/>
      <c r="JT890" s="44"/>
      <c r="JU890" s="44"/>
      <c r="JV890" s="44"/>
      <c r="JW890" s="44"/>
      <c r="JX890" s="44"/>
      <c r="JY890" s="44"/>
      <c r="JZ890" s="44"/>
      <c r="KA890" s="44"/>
      <c r="KB890" s="44"/>
      <c r="KC890" s="44"/>
      <c r="KD890" s="44"/>
      <c r="KE890" s="44"/>
      <c r="KF890" s="44"/>
      <c r="KG890" s="44"/>
      <c r="KH890" s="44"/>
      <c r="KI890" s="44"/>
      <c r="KJ890" s="44"/>
      <c r="KK890" s="44"/>
      <c r="KL890" s="44"/>
      <c r="KM890" s="44"/>
      <c r="KN890" s="44"/>
      <c r="KO890" s="44"/>
      <c r="KP890" s="44"/>
      <c r="KQ890" s="44"/>
      <c r="KR890" s="44"/>
      <c r="KS890" s="44"/>
      <c r="KT890" s="44"/>
      <c r="KU890" s="44"/>
      <c r="KV890" s="44"/>
      <c r="KW890" s="44"/>
      <c r="KX890" s="44"/>
      <c r="KY890" s="44"/>
      <c r="KZ890" s="44"/>
      <c r="LA890" s="44"/>
      <c r="LB890" s="44"/>
      <c r="LC890" s="44"/>
      <c r="LD890" s="44"/>
      <c r="LE890" s="44"/>
      <c r="LF890" s="44"/>
      <c r="LG890" s="44"/>
      <c r="LH890" s="44"/>
      <c r="LI890" s="44"/>
      <c r="LJ890" s="44"/>
      <c r="LK890" s="44"/>
      <c r="LL890" s="44"/>
      <c r="LM890" s="44"/>
      <c r="LN890" s="44"/>
      <c r="LO890" s="44"/>
      <c r="LP890" s="44"/>
      <c r="LQ890" s="44"/>
      <c r="LR890" s="44"/>
      <c r="LS890" s="44"/>
      <c r="LT890" s="44"/>
      <c r="LU890" s="44"/>
      <c r="LV890" s="44"/>
      <c r="LW890" s="44"/>
      <c r="LX890" s="44"/>
      <c r="LY890" s="44"/>
      <c r="LZ890" s="44"/>
      <c r="MA890" s="44"/>
      <c r="MB890" s="44"/>
      <c r="MC890" s="44"/>
      <c r="MD890" s="44"/>
      <c r="ME890" s="44"/>
      <c r="MF890" s="44"/>
      <c r="MG890" s="44"/>
      <c r="MH890" s="44"/>
      <c r="MI890" s="44"/>
      <c r="MJ890" s="44"/>
      <c r="MK890" s="44"/>
      <c r="ML890" s="44"/>
      <c r="MM890" s="44"/>
      <c r="MN890" s="44"/>
      <c r="MO890" s="44"/>
      <c r="MP890" s="44"/>
      <c r="MQ890" s="44"/>
      <c r="MR890" s="44"/>
      <c r="MS890" s="44"/>
      <c r="MT890" s="44"/>
      <c r="MU890" s="44"/>
      <c r="MV890" s="44"/>
      <c r="MW890" s="44"/>
      <c r="MX890" s="44"/>
      <c r="MY890" s="44"/>
      <c r="MZ890" s="44"/>
      <c r="NA890" s="44"/>
      <c r="NB890" s="44"/>
      <c r="NC890" s="44"/>
      <c r="ND890" s="44"/>
      <c r="NE890" s="44"/>
      <c r="NF890" s="44"/>
      <c r="NG890" s="44"/>
      <c r="NH890" s="44"/>
      <c r="NI890" s="44"/>
      <c r="NJ890" s="44"/>
      <c r="NK890" s="44"/>
      <c r="NL890" s="44"/>
      <c r="NM890" s="44"/>
      <c r="NN890" s="44"/>
      <c r="NO890" s="44"/>
      <c r="NP890" s="44"/>
      <c r="NQ890" s="44"/>
    </row>
    <row r="891" spans="1:381" s="60" customFormat="1" x14ac:dyDescent="0.2">
      <c r="A891" s="46">
        <v>891</v>
      </c>
      <c r="B891" s="47" t="s">
        <v>703</v>
      </c>
      <c r="C891" s="47" t="s">
        <v>40</v>
      </c>
      <c r="D891" s="59" t="s">
        <v>2593</v>
      </c>
      <c r="E891" s="66" t="s">
        <v>2005</v>
      </c>
      <c r="F891" s="44"/>
      <c r="G891" s="44"/>
      <c r="H891" s="44"/>
      <c r="I891" s="44"/>
      <c r="J891" s="44"/>
      <c r="K891" s="44"/>
      <c r="L891" s="44"/>
      <c r="M891" s="44"/>
      <c r="N891" s="44"/>
      <c r="O891" s="44"/>
      <c r="P891" s="44"/>
      <c r="Q891" s="44"/>
      <c r="R891" s="44"/>
      <c r="S891" s="44"/>
      <c r="T891" s="44"/>
      <c r="U891" s="44"/>
      <c r="V891" s="44"/>
      <c r="W891" s="44"/>
      <c r="X891" s="44"/>
      <c r="Y891" s="44"/>
      <c r="Z891" s="44"/>
      <c r="AA891" s="44"/>
      <c r="AB891" s="44"/>
      <c r="AC891" s="44"/>
      <c r="AD891" s="44"/>
      <c r="AE891" s="44"/>
      <c r="AF891" s="44"/>
      <c r="AG891" s="44"/>
      <c r="AH891" s="44"/>
      <c r="AI891" s="44"/>
      <c r="AJ891" s="44"/>
      <c r="AK891" s="44"/>
      <c r="AL891" s="44"/>
      <c r="AM891" s="44"/>
      <c r="AN891" s="44"/>
      <c r="AO891" s="44"/>
      <c r="AP891" s="44"/>
      <c r="AQ891" s="44"/>
      <c r="AR891" s="44"/>
      <c r="AS891" s="44"/>
      <c r="AT891" s="44"/>
      <c r="AU891" s="44"/>
      <c r="AV891" s="44"/>
      <c r="AW891" s="44"/>
      <c r="AX891" s="44"/>
      <c r="AY891" s="44"/>
      <c r="AZ891" s="44"/>
      <c r="BA891" s="44"/>
      <c r="BB891" s="44"/>
      <c r="BC891" s="44"/>
      <c r="BD891" s="44"/>
      <c r="BE891" s="44"/>
      <c r="BF891" s="44"/>
      <c r="BG891" s="44"/>
      <c r="BH891" s="44"/>
      <c r="BI891" s="44"/>
      <c r="BJ891" s="44"/>
      <c r="BK891" s="44"/>
      <c r="BL891" s="44"/>
      <c r="BM891" s="44"/>
      <c r="BN891" s="44"/>
      <c r="BO891" s="44"/>
      <c r="BP891" s="44"/>
      <c r="BQ891" s="44"/>
      <c r="BR891" s="44"/>
      <c r="BS891" s="44"/>
      <c r="BT891" s="44"/>
      <c r="BU891" s="44"/>
      <c r="BV891" s="44"/>
      <c r="BW891" s="44"/>
      <c r="BX891" s="44"/>
      <c r="BY891" s="44"/>
      <c r="BZ891" s="44"/>
      <c r="CA891" s="44"/>
      <c r="CB891" s="44"/>
      <c r="CC891" s="44"/>
      <c r="CD891" s="44"/>
      <c r="CE891" s="44"/>
      <c r="CF891" s="44"/>
      <c r="CG891" s="44"/>
      <c r="CH891" s="44"/>
      <c r="CI891" s="44"/>
      <c r="CJ891" s="44"/>
      <c r="CK891" s="44"/>
      <c r="CL891" s="44"/>
      <c r="CM891" s="44"/>
      <c r="CN891" s="44"/>
      <c r="CO891" s="44"/>
      <c r="CP891" s="44"/>
      <c r="CQ891" s="44"/>
      <c r="CR891" s="44"/>
      <c r="CS891" s="44"/>
      <c r="CT891" s="44"/>
      <c r="CU891" s="44"/>
      <c r="CV891" s="44"/>
      <c r="CW891" s="44"/>
      <c r="CX891" s="44"/>
      <c r="CY891" s="44"/>
      <c r="CZ891" s="44"/>
      <c r="DA891" s="44"/>
      <c r="DB891" s="44"/>
      <c r="DC891" s="44"/>
      <c r="DD891" s="44"/>
      <c r="DE891" s="44"/>
      <c r="DF891" s="44"/>
      <c r="DG891" s="44"/>
      <c r="DH891" s="44"/>
      <c r="DI891" s="44"/>
      <c r="DJ891" s="44"/>
      <c r="DK891" s="44"/>
      <c r="DL891" s="44"/>
      <c r="DM891" s="44"/>
      <c r="DN891" s="44"/>
      <c r="DO891" s="44"/>
      <c r="DP891" s="44"/>
      <c r="DQ891" s="44"/>
      <c r="DR891" s="44"/>
      <c r="DS891" s="44"/>
      <c r="DT891" s="44"/>
      <c r="DU891" s="44"/>
      <c r="DV891" s="44"/>
      <c r="DW891" s="44"/>
      <c r="DX891" s="44"/>
      <c r="DY891" s="44"/>
      <c r="DZ891" s="44"/>
      <c r="EA891" s="44"/>
      <c r="EB891" s="44"/>
      <c r="EC891" s="44"/>
      <c r="ED891" s="44"/>
      <c r="EE891" s="44"/>
      <c r="EF891" s="44"/>
      <c r="EG891" s="44"/>
      <c r="EH891" s="44"/>
      <c r="EI891" s="44"/>
      <c r="EJ891" s="44"/>
      <c r="EK891" s="44"/>
      <c r="EL891" s="44"/>
      <c r="EM891" s="44"/>
      <c r="EN891" s="44"/>
      <c r="EO891" s="44"/>
      <c r="EP891" s="44"/>
      <c r="EQ891" s="44"/>
      <c r="ER891" s="44"/>
      <c r="ES891" s="44"/>
      <c r="ET891" s="44"/>
      <c r="EU891" s="44"/>
      <c r="EV891" s="44"/>
      <c r="EW891" s="44"/>
      <c r="EX891" s="44"/>
      <c r="EY891" s="44"/>
      <c r="EZ891" s="44"/>
      <c r="FA891" s="44"/>
      <c r="FB891" s="44"/>
      <c r="FC891" s="44"/>
      <c r="FD891" s="44"/>
      <c r="FE891" s="44"/>
      <c r="FF891" s="44"/>
      <c r="FG891" s="44"/>
      <c r="FH891" s="44"/>
      <c r="FI891" s="44"/>
      <c r="FJ891" s="44"/>
      <c r="FK891" s="44"/>
      <c r="FL891" s="44"/>
      <c r="FM891" s="44"/>
      <c r="FN891" s="44"/>
      <c r="FO891" s="44"/>
      <c r="FP891" s="44"/>
      <c r="FQ891" s="44"/>
      <c r="FR891" s="44"/>
      <c r="FS891" s="44"/>
      <c r="FT891" s="44"/>
      <c r="FU891" s="44"/>
      <c r="FV891" s="44"/>
      <c r="FW891" s="44"/>
      <c r="FX891" s="44"/>
      <c r="FY891" s="44"/>
      <c r="FZ891" s="44"/>
      <c r="GA891" s="44"/>
      <c r="GB891" s="44"/>
      <c r="GC891" s="44"/>
      <c r="GD891" s="44"/>
      <c r="GE891" s="44"/>
      <c r="GF891" s="44"/>
      <c r="GG891" s="44"/>
      <c r="GH891" s="44"/>
      <c r="GI891" s="44"/>
      <c r="GJ891" s="44"/>
      <c r="GK891" s="44"/>
      <c r="GL891" s="44"/>
      <c r="GM891" s="44"/>
      <c r="GN891" s="44"/>
      <c r="GO891" s="44"/>
      <c r="GP891" s="44"/>
      <c r="GQ891" s="44"/>
      <c r="GR891" s="44"/>
      <c r="GS891" s="44"/>
      <c r="GT891" s="44"/>
      <c r="GU891" s="44"/>
      <c r="GV891" s="44"/>
      <c r="GW891" s="44"/>
      <c r="GX891" s="44"/>
      <c r="GY891" s="44"/>
      <c r="GZ891" s="44"/>
      <c r="HA891" s="44"/>
      <c r="HB891" s="44"/>
      <c r="HC891" s="44"/>
      <c r="HD891" s="44"/>
      <c r="HE891" s="44"/>
      <c r="HF891" s="44"/>
      <c r="HG891" s="44"/>
      <c r="HH891" s="44"/>
      <c r="HI891" s="44"/>
      <c r="HJ891" s="44"/>
      <c r="HK891" s="44"/>
      <c r="HL891" s="44"/>
      <c r="HM891" s="44"/>
      <c r="HN891" s="44"/>
      <c r="HO891" s="44"/>
      <c r="HP891" s="44"/>
      <c r="HQ891" s="44"/>
      <c r="HR891" s="44"/>
      <c r="HS891" s="44"/>
      <c r="HT891" s="44"/>
      <c r="HU891" s="44"/>
      <c r="HV891" s="44"/>
      <c r="HW891" s="44"/>
      <c r="HX891" s="44"/>
      <c r="HY891" s="44"/>
      <c r="HZ891" s="44"/>
      <c r="IA891" s="44"/>
      <c r="IB891" s="44"/>
      <c r="IC891" s="44"/>
      <c r="ID891" s="44"/>
      <c r="IE891" s="44"/>
      <c r="IF891" s="44"/>
      <c r="IG891" s="44"/>
      <c r="IH891" s="44"/>
      <c r="II891" s="44"/>
      <c r="IJ891" s="44"/>
      <c r="IK891" s="44"/>
      <c r="IL891" s="44"/>
      <c r="IM891" s="44"/>
      <c r="IN891" s="44"/>
      <c r="IO891" s="44"/>
      <c r="IP891" s="44"/>
      <c r="IQ891" s="44"/>
      <c r="IR891" s="44"/>
      <c r="IS891" s="44"/>
      <c r="IT891" s="44"/>
      <c r="IU891" s="44"/>
      <c r="IV891" s="44"/>
      <c r="IW891" s="44"/>
      <c r="IX891" s="44"/>
      <c r="IY891" s="44"/>
      <c r="IZ891" s="44"/>
      <c r="JA891" s="44"/>
      <c r="JB891" s="44"/>
      <c r="JC891" s="44"/>
      <c r="JD891" s="44"/>
      <c r="JE891" s="44"/>
      <c r="JF891" s="44"/>
      <c r="JG891" s="44"/>
      <c r="JH891" s="44"/>
      <c r="JI891" s="44"/>
      <c r="JJ891" s="44"/>
      <c r="JK891" s="44"/>
      <c r="JL891" s="44"/>
      <c r="JM891" s="44"/>
      <c r="JN891" s="44"/>
      <c r="JO891" s="44"/>
      <c r="JP891" s="44"/>
      <c r="JQ891" s="44"/>
      <c r="JR891" s="44"/>
      <c r="JS891" s="44"/>
      <c r="JT891" s="44"/>
      <c r="JU891" s="44"/>
      <c r="JV891" s="44"/>
      <c r="JW891" s="44"/>
      <c r="JX891" s="44"/>
      <c r="JY891" s="44"/>
      <c r="JZ891" s="44"/>
      <c r="KA891" s="44"/>
      <c r="KB891" s="44"/>
      <c r="KC891" s="44"/>
      <c r="KD891" s="44"/>
      <c r="KE891" s="44"/>
      <c r="KF891" s="44"/>
      <c r="KG891" s="44"/>
      <c r="KH891" s="44"/>
      <c r="KI891" s="44"/>
      <c r="KJ891" s="44"/>
      <c r="KK891" s="44"/>
      <c r="KL891" s="44"/>
      <c r="KM891" s="44"/>
      <c r="KN891" s="44"/>
      <c r="KO891" s="44"/>
      <c r="KP891" s="44"/>
      <c r="KQ891" s="44"/>
      <c r="KR891" s="44"/>
      <c r="KS891" s="44"/>
      <c r="KT891" s="44"/>
      <c r="KU891" s="44"/>
      <c r="KV891" s="44"/>
      <c r="KW891" s="44"/>
      <c r="KX891" s="44"/>
      <c r="KY891" s="44"/>
      <c r="KZ891" s="44"/>
      <c r="LA891" s="44"/>
      <c r="LB891" s="44"/>
      <c r="LC891" s="44"/>
      <c r="LD891" s="44"/>
      <c r="LE891" s="44"/>
      <c r="LF891" s="44"/>
      <c r="LG891" s="44"/>
      <c r="LH891" s="44"/>
      <c r="LI891" s="44"/>
      <c r="LJ891" s="44"/>
      <c r="LK891" s="44"/>
      <c r="LL891" s="44"/>
      <c r="LM891" s="44"/>
      <c r="LN891" s="44"/>
      <c r="LO891" s="44"/>
      <c r="LP891" s="44"/>
      <c r="LQ891" s="44"/>
      <c r="LR891" s="44"/>
      <c r="LS891" s="44"/>
      <c r="LT891" s="44"/>
      <c r="LU891" s="44"/>
      <c r="LV891" s="44"/>
      <c r="LW891" s="44"/>
      <c r="LX891" s="44"/>
      <c r="LY891" s="44"/>
      <c r="LZ891" s="44"/>
      <c r="MA891" s="44"/>
      <c r="MB891" s="44"/>
      <c r="MC891" s="44"/>
      <c r="MD891" s="44"/>
      <c r="ME891" s="44"/>
      <c r="MF891" s="44"/>
      <c r="MG891" s="44"/>
      <c r="MH891" s="44"/>
      <c r="MI891" s="44"/>
      <c r="MJ891" s="44"/>
      <c r="MK891" s="44"/>
      <c r="ML891" s="44"/>
      <c r="MM891" s="44"/>
      <c r="MN891" s="44"/>
      <c r="MO891" s="44"/>
      <c r="MP891" s="44"/>
      <c r="MQ891" s="44"/>
      <c r="MR891" s="44"/>
      <c r="MS891" s="44"/>
      <c r="MT891" s="44"/>
      <c r="MU891" s="44"/>
      <c r="MV891" s="44"/>
      <c r="MW891" s="44"/>
      <c r="MX891" s="44"/>
      <c r="MY891" s="44"/>
      <c r="MZ891" s="44"/>
      <c r="NA891" s="44"/>
      <c r="NB891" s="44"/>
      <c r="NC891" s="44"/>
      <c r="ND891" s="44"/>
      <c r="NE891" s="44"/>
      <c r="NF891" s="44"/>
      <c r="NG891" s="44"/>
      <c r="NH891" s="44"/>
      <c r="NI891" s="44"/>
      <c r="NJ891" s="44"/>
      <c r="NK891" s="44"/>
      <c r="NL891" s="44"/>
      <c r="NM891" s="44"/>
      <c r="NN891" s="44"/>
      <c r="NO891" s="44"/>
      <c r="NP891" s="44"/>
      <c r="NQ891" s="44"/>
    </row>
    <row r="892" spans="1:381" s="60" customFormat="1" x14ac:dyDescent="0.2">
      <c r="A892" s="46">
        <v>892</v>
      </c>
      <c r="B892" s="47" t="s">
        <v>704</v>
      </c>
      <c r="C892" s="47" t="s">
        <v>40</v>
      </c>
      <c r="D892" s="59" t="s">
        <v>2593</v>
      </c>
      <c r="E892" s="66" t="s">
        <v>2086</v>
      </c>
      <c r="F892" s="44"/>
      <c r="G892" s="44"/>
      <c r="H892" s="44"/>
      <c r="I892" s="44"/>
      <c r="J892" s="44"/>
      <c r="K892" s="44"/>
      <c r="L892" s="44"/>
      <c r="M892" s="44"/>
      <c r="N892" s="44"/>
      <c r="O892" s="44"/>
      <c r="P892" s="44"/>
      <c r="Q892" s="44"/>
      <c r="R892" s="44"/>
      <c r="S892" s="44"/>
      <c r="T892" s="44"/>
      <c r="U892" s="44"/>
      <c r="V892" s="44"/>
      <c r="W892" s="44"/>
      <c r="X892" s="44"/>
      <c r="Y892" s="44"/>
      <c r="Z892" s="44"/>
      <c r="AA892" s="44"/>
      <c r="AB892" s="44"/>
      <c r="AC892" s="44"/>
      <c r="AD892" s="44"/>
      <c r="AE892" s="44"/>
      <c r="AF892" s="44"/>
      <c r="AG892" s="44"/>
      <c r="AH892" s="44"/>
      <c r="AI892" s="44"/>
      <c r="AJ892" s="44"/>
      <c r="AK892" s="44"/>
      <c r="AL892" s="44"/>
      <c r="AM892" s="44"/>
      <c r="AN892" s="44"/>
      <c r="AO892" s="44"/>
      <c r="AP892" s="44"/>
      <c r="AQ892" s="44"/>
      <c r="AR892" s="44"/>
      <c r="AS892" s="44"/>
      <c r="AT892" s="44"/>
      <c r="AU892" s="44"/>
      <c r="AV892" s="44"/>
      <c r="AW892" s="44"/>
      <c r="AX892" s="44"/>
      <c r="AY892" s="44"/>
      <c r="AZ892" s="44"/>
      <c r="BA892" s="44"/>
      <c r="BB892" s="44"/>
      <c r="BC892" s="44"/>
      <c r="BD892" s="44"/>
      <c r="BE892" s="44"/>
      <c r="BF892" s="44"/>
      <c r="BG892" s="44"/>
      <c r="BH892" s="44"/>
      <c r="BI892" s="44"/>
      <c r="BJ892" s="44"/>
      <c r="BK892" s="44"/>
      <c r="BL892" s="44"/>
      <c r="BM892" s="44"/>
      <c r="BN892" s="44"/>
      <c r="BO892" s="44"/>
      <c r="BP892" s="44"/>
      <c r="BQ892" s="44"/>
      <c r="BR892" s="44"/>
      <c r="BS892" s="44"/>
      <c r="BT892" s="44"/>
      <c r="BU892" s="44"/>
      <c r="BV892" s="44"/>
      <c r="BW892" s="44"/>
      <c r="BX892" s="44"/>
      <c r="BY892" s="44"/>
      <c r="BZ892" s="44"/>
      <c r="CA892" s="44"/>
      <c r="CB892" s="44"/>
      <c r="CC892" s="44"/>
      <c r="CD892" s="44"/>
      <c r="CE892" s="44"/>
      <c r="CF892" s="44"/>
      <c r="CG892" s="44"/>
      <c r="CH892" s="44"/>
      <c r="CI892" s="44"/>
      <c r="CJ892" s="44"/>
      <c r="CK892" s="44"/>
      <c r="CL892" s="44"/>
      <c r="CM892" s="44"/>
      <c r="CN892" s="44"/>
      <c r="CO892" s="44"/>
      <c r="CP892" s="44"/>
      <c r="CQ892" s="44"/>
      <c r="CR892" s="44"/>
      <c r="CS892" s="44"/>
      <c r="CT892" s="44"/>
      <c r="CU892" s="44"/>
      <c r="CV892" s="44"/>
      <c r="CW892" s="44"/>
      <c r="CX892" s="44"/>
      <c r="CY892" s="44"/>
      <c r="CZ892" s="44"/>
      <c r="DA892" s="44"/>
      <c r="DB892" s="44"/>
      <c r="DC892" s="44"/>
      <c r="DD892" s="44"/>
      <c r="DE892" s="44"/>
      <c r="DF892" s="44"/>
      <c r="DG892" s="44"/>
      <c r="DH892" s="44"/>
      <c r="DI892" s="44"/>
      <c r="DJ892" s="44"/>
      <c r="DK892" s="44"/>
      <c r="DL892" s="44"/>
      <c r="DM892" s="44"/>
      <c r="DN892" s="44"/>
      <c r="DO892" s="44"/>
      <c r="DP892" s="44"/>
      <c r="DQ892" s="44"/>
      <c r="DR892" s="44"/>
      <c r="DS892" s="44"/>
      <c r="DT892" s="44"/>
      <c r="DU892" s="44"/>
      <c r="DV892" s="44"/>
      <c r="DW892" s="44"/>
      <c r="DX892" s="44"/>
      <c r="DY892" s="44"/>
      <c r="DZ892" s="44"/>
      <c r="EA892" s="44"/>
      <c r="EB892" s="44"/>
      <c r="EC892" s="44"/>
      <c r="ED892" s="44"/>
      <c r="EE892" s="44"/>
      <c r="EF892" s="44"/>
      <c r="EG892" s="44"/>
      <c r="EH892" s="44"/>
      <c r="EI892" s="44"/>
      <c r="EJ892" s="44"/>
      <c r="EK892" s="44"/>
      <c r="EL892" s="44"/>
      <c r="EM892" s="44"/>
      <c r="EN892" s="44"/>
      <c r="EO892" s="44"/>
      <c r="EP892" s="44"/>
      <c r="EQ892" s="44"/>
      <c r="ER892" s="44"/>
      <c r="ES892" s="44"/>
      <c r="ET892" s="44"/>
      <c r="EU892" s="44"/>
      <c r="EV892" s="44"/>
      <c r="EW892" s="44"/>
      <c r="EX892" s="44"/>
      <c r="EY892" s="44"/>
      <c r="EZ892" s="44"/>
      <c r="FA892" s="44"/>
      <c r="FB892" s="44"/>
      <c r="FC892" s="44"/>
      <c r="FD892" s="44"/>
      <c r="FE892" s="44"/>
      <c r="FF892" s="44"/>
      <c r="FG892" s="44"/>
      <c r="FH892" s="44"/>
      <c r="FI892" s="44"/>
      <c r="FJ892" s="44"/>
      <c r="FK892" s="44"/>
      <c r="FL892" s="44"/>
      <c r="FM892" s="44"/>
      <c r="FN892" s="44"/>
      <c r="FO892" s="44"/>
      <c r="FP892" s="44"/>
      <c r="FQ892" s="44"/>
      <c r="FR892" s="44"/>
      <c r="FS892" s="44"/>
      <c r="FT892" s="44"/>
      <c r="FU892" s="44"/>
      <c r="FV892" s="44"/>
      <c r="FW892" s="44"/>
      <c r="FX892" s="44"/>
      <c r="FY892" s="44"/>
      <c r="FZ892" s="44"/>
      <c r="GA892" s="44"/>
      <c r="GB892" s="44"/>
      <c r="GC892" s="44"/>
      <c r="GD892" s="44"/>
      <c r="GE892" s="44"/>
      <c r="GF892" s="44"/>
      <c r="GG892" s="44"/>
      <c r="GH892" s="44"/>
      <c r="GI892" s="44"/>
      <c r="GJ892" s="44"/>
      <c r="GK892" s="44"/>
      <c r="GL892" s="44"/>
      <c r="GM892" s="44"/>
      <c r="GN892" s="44"/>
      <c r="GO892" s="44"/>
      <c r="GP892" s="44"/>
      <c r="GQ892" s="44"/>
      <c r="GR892" s="44"/>
      <c r="GS892" s="44"/>
      <c r="GT892" s="44"/>
      <c r="GU892" s="44"/>
      <c r="GV892" s="44"/>
      <c r="GW892" s="44"/>
      <c r="GX892" s="44"/>
      <c r="GY892" s="44"/>
      <c r="GZ892" s="44"/>
      <c r="HA892" s="44"/>
      <c r="HB892" s="44"/>
      <c r="HC892" s="44"/>
      <c r="HD892" s="44"/>
      <c r="HE892" s="44"/>
      <c r="HF892" s="44"/>
      <c r="HG892" s="44"/>
      <c r="HH892" s="44"/>
      <c r="HI892" s="44"/>
      <c r="HJ892" s="44"/>
      <c r="HK892" s="44"/>
      <c r="HL892" s="44"/>
      <c r="HM892" s="44"/>
      <c r="HN892" s="44"/>
      <c r="HO892" s="44"/>
      <c r="HP892" s="44"/>
      <c r="HQ892" s="44"/>
      <c r="HR892" s="44"/>
      <c r="HS892" s="44"/>
      <c r="HT892" s="44"/>
      <c r="HU892" s="44"/>
      <c r="HV892" s="44"/>
      <c r="HW892" s="44"/>
      <c r="HX892" s="44"/>
      <c r="HY892" s="44"/>
      <c r="HZ892" s="44"/>
      <c r="IA892" s="44"/>
      <c r="IB892" s="44"/>
      <c r="IC892" s="44"/>
      <c r="ID892" s="44"/>
      <c r="IE892" s="44"/>
      <c r="IF892" s="44"/>
      <c r="IG892" s="44"/>
      <c r="IH892" s="44"/>
      <c r="II892" s="44"/>
      <c r="IJ892" s="44"/>
      <c r="IK892" s="44"/>
      <c r="IL892" s="44"/>
      <c r="IM892" s="44"/>
      <c r="IN892" s="44"/>
      <c r="IO892" s="44"/>
      <c r="IP892" s="44"/>
      <c r="IQ892" s="44"/>
      <c r="IR892" s="44"/>
      <c r="IS892" s="44"/>
      <c r="IT892" s="44"/>
      <c r="IU892" s="44"/>
      <c r="IV892" s="44"/>
      <c r="IW892" s="44"/>
      <c r="IX892" s="44"/>
      <c r="IY892" s="44"/>
      <c r="IZ892" s="44"/>
      <c r="JA892" s="44"/>
      <c r="JB892" s="44"/>
      <c r="JC892" s="44"/>
      <c r="JD892" s="44"/>
      <c r="JE892" s="44"/>
      <c r="JF892" s="44"/>
      <c r="JG892" s="44"/>
      <c r="JH892" s="44"/>
      <c r="JI892" s="44"/>
      <c r="JJ892" s="44"/>
      <c r="JK892" s="44"/>
      <c r="JL892" s="44"/>
      <c r="JM892" s="44"/>
      <c r="JN892" s="44"/>
      <c r="JO892" s="44"/>
      <c r="JP892" s="44"/>
      <c r="JQ892" s="44"/>
      <c r="JR892" s="44"/>
      <c r="JS892" s="44"/>
      <c r="JT892" s="44"/>
      <c r="JU892" s="44"/>
      <c r="JV892" s="44"/>
      <c r="JW892" s="44"/>
      <c r="JX892" s="44"/>
      <c r="JY892" s="44"/>
      <c r="JZ892" s="44"/>
      <c r="KA892" s="44"/>
      <c r="KB892" s="44"/>
      <c r="KC892" s="44"/>
      <c r="KD892" s="44"/>
      <c r="KE892" s="44"/>
      <c r="KF892" s="44"/>
      <c r="KG892" s="44"/>
      <c r="KH892" s="44"/>
      <c r="KI892" s="44"/>
      <c r="KJ892" s="44"/>
      <c r="KK892" s="44"/>
      <c r="KL892" s="44"/>
      <c r="KM892" s="44"/>
      <c r="KN892" s="44"/>
      <c r="KO892" s="44"/>
      <c r="KP892" s="44"/>
      <c r="KQ892" s="44"/>
      <c r="KR892" s="44"/>
      <c r="KS892" s="44"/>
      <c r="KT892" s="44"/>
      <c r="KU892" s="44"/>
      <c r="KV892" s="44"/>
      <c r="KW892" s="44"/>
      <c r="KX892" s="44"/>
      <c r="KY892" s="44"/>
      <c r="KZ892" s="44"/>
      <c r="LA892" s="44"/>
      <c r="LB892" s="44"/>
      <c r="LC892" s="44"/>
      <c r="LD892" s="44"/>
      <c r="LE892" s="44"/>
      <c r="LF892" s="44"/>
      <c r="LG892" s="44"/>
      <c r="LH892" s="44"/>
      <c r="LI892" s="44"/>
      <c r="LJ892" s="44"/>
      <c r="LK892" s="44"/>
      <c r="LL892" s="44"/>
      <c r="LM892" s="44"/>
      <c r="LN892" s="44"/>
      <c r="LO892" s="44"/>
      <c r="LP892" s="44"/>
      <c r="LQ892" s="44"/>
      <c r="LR892" s="44"/>
      <c r="LS892" s="44"/>
      <c r="LT892" s="44"/>
      <c r="LU892" s="44"/>
      <c r="LV892" s="44"/>
      <c r="LW892" s="44"/>
      <c r="LX892" s="44"/>
      <c r="LY892" s="44"/>
      <c r="LZ892" s="44"/>
      <c r="MA892" s="44"/>
      <c r="MB892" s="44"/>
      <c r="MC892" s="44"/>
      <c r="MD892" s="44"/>
      <c r="ME892" s="44"/>
      <c r="MF892" s="44"/>
      <c r="MG892" s="44"/>
      <c r="MH892" s="44"/>
      <c r="MI892" s="44"/>
      <c r="MJ892" s="44"/>
      <c r="MK892" s="44"/>
      <c r="ML892" s="44"/>
      <c r="MM892" s="44"/>
      <c r="MN892" s="44"/>
      <c r="MO892" s="44"/>
      <c r="MP892" s="44"/>
      <c r="MQ892" s="44"/>
      <c r="MR892" s="44"/>
      <c r="MS892" s="44"/>
      <c r="MT892" s="44"/>
      <c r="MU892" s="44"/>
      <c r="MV892" s="44"/>
      <c r="MW892" s="44"/>
      <c r="MX892" s="44"/>
      <c r="MY892" s="44"/>
      <c r="MZ892" s="44"/>
      <c r="NA892" s="44"/>
      <c r="NB892" s="44"/>
      <c r="NC892" s="44"/>
      <c r="ND892" s="44"/>
      <c r="NE892" s="44"/>
      <c r="NF892" s="44"/>
      <c r="NG892" s="44"/>
      <c r="NH892" s="44"/>
      <c r="NI892" s="44"/>
      <c r="NJ892" s="44"/>
      <c r="NK892" s="44"/>
      <c r="NL892" s="44"/>
      <c r="NM892" s="44"/>
      <c r="NN892" s="44"/>
      <c r="NO892" s="44"/>
      <c r="NP892" s="44"/>
      <c r="NQ892" s="44"/>
    </row>
    <row r="893" spans="1:381" s="60" customFormat="1" x14ac:dyDescent="0.2">
      <c r="A893" s="46">
        <v>893</v>
      </c>
      <c r="B893" s="47" t="s">
        <v>705</v>
      </c>
      <c r="C893" s="47" t="s">
        <v>40</v>
      </c>
      <c r="D893" s="59" t="s">
        <v>2593</v>
      </c>
      <c r="E893" s="66" t="s">
        <v>2228</v>
      </c>
      <c r="F893" s="44"/>
      <c r="G893" s="44"/>
      <c r="H893" s="44"/>
      <c r="I893" s="44"/>
      <c r="J893" s="44"/>
      <c r="K893" s="44"/>
      <c r="L893" s="44"/>
      <c r="M893" s="44"/>
      <c r="N893" s="44"/>
      <c r="O893" s="44"/>
      <c r="P893" s="44"/>
      <c r="Q893" s="44"/>
      <c r="R893" s="44"/>
      <c r="S893" s="44"/>
      <c r="T893" s="44"/>
      <c r="U893" s="44"/>
      <c r="V893" s="44"/>
      <c r="W893" s="44"/>
      <c r="X893" s="44"/>
      <c r="Y893" s="44"/>
      <c r="Z893" s="44"/>
      <c r="AA893" s="44"/>
      <c r="AB893" s="44"/>
      <c r="AC893" s="44"/>
      <c r="AD893" s="44"/>
      <c r="AE893" s="44"/>
      <c r="AF893" s="44"/>
      <c r="AG893" s="44"/>
      <c r="AH893" s="44"/>
      <c r="AI893" s="44"/>
      <c r="AJ893" s="44"/>
      <c r="AK893" s="44"/>
      <c r="AL893" s="44"/>
      <c r="AM893" s="44"/>
      <c r="AN893" s="44"/>
      <c r="AO893" s="44"/>
      <c r="AP893" s="44"/>
      <c r="AQ893" s="44"/>
      <c r="AR893" s="44"/>
      <c r="AS893" s="44"/>
      <c r="AT893" s="44"/>
      <c r="AU893" s="44"/>
      <c r="AV893" s="44"/>
      <c r="AW893" s="44"/>
      <c r="AX893" s="44"/>
      <c r="AY893" s="44"/>
      <c r="AZ893" s="44"/>
      <c r="BA893" s="44"/>
      <c r="BB893" s="44"/>
      <c r="BC893" s="44"/>
      <c r="BD893" s="44"/>
      <c r="BE893" s="44"/>
      <c r="BF893" s="44"/>
      <c r="BG893" s="44"/>
      <c r="BH893" s="44"/>
      <c r="BI893" s="44"/>
      <c r="BJ893" s="44"/>
      <c r="BK893" s="44"/>
      <c r="BL893" s="44"/>
      <c r="BM893" s="44"/>
      <c r="BN893" s="44"/>
      <c r="BO893" s="44"/>
      <c r="BP893" s="44"/>
      <c r="BQ893" s="44"/>
      <c r="BR893" s="44"/>
      <c r="BS893" s="44"/>
      <c r="BT893" s="44"/>
      <c r="BU893" s="44"/>
      <c r="BV893" s="44"/>
      <c r="BW893" s="44"/>
      <c r="BX893" s="44"/>
      <c r="BY893" s="44"/>
      <c r="BZ893" s="44"/>
      <c r="CA893" s="44"/>
      <c r="CB893" s="44"/>
      <c r="CC893" s="44"/>
      <c r="CD893" s="44"/>
      <c r="CE893" s="44"/>
      <c r="CF893" s="44"/>
      <c r="CG893" s="44"/>
      <c r="CH893" s="44"/>
      <c r="CI893" s="44"/>
      <c r="CJ893" s="44"/>
      <c r="CK893" s="44"/>
      <c r="CL893" s="44"/>
      <c r="CM893" s="44"/>
      <c r="CN893" s="44"/>
      <c r="CO893" s="44"/>
      <c r="CP893" s="44"/>
      <c r="CQ893" s="44"/>
      <c r="CR893" s="44"/>
      <c r="CS893" s="44"/>
      <c r="CT893" s="44"/>
      <c r="CU893" s="44"/>
      <c r="CV893" s="44"/>
      <c r="CW893" s="44"/>
      <c r="CX893" s="44"/>
      <c r="CY893" s="44"/>
      <c r="CZ893" s="44"/>
      <c r="DA893" s="44"/>
      <c r="DB893" s="44"/>
      <c r="DC893" s="44"/>
      <c r="DD893" s="44"/>
      <c r="DE893" s="44"/>
      <c r="DF893" s="44"/>
      <c r="DG893" s="44"/>
      <c r="DH893" s="44"/>
      <c r="DI893" s="44"/>
      <c r="DJ893" s="44"/>
      <c r="DK893" s="44"/>
      <c r="DL893" s="44"/>
      <c r="DM893" s="44"/>
      <c r="DN893" s="44"/>
      <c r="DO893" s="44"/>
      <c r="DP893" s="44"/>
      <c r="DQ893" s="44"/>
      <c r="DR893" s="44"/>
      <c r="DS893" s="44"/>
      <c r="DT893" s="44"/>
      <c r="DU893" s="44"/>
      <c r="DV893" s="44"/>
      <c r="DW893" s="44"/>
      <c r="DX893" s="44"/>
      <c r="DY893" s="44"/>
      <c r="DZ893" s="44"/>
      <c r="EA893" s="44"/>
      <c r="EB893" s="44"/>
      <c r="EC893" s="44"/>
      <c r="ED893" s="44"/>
      <c r="EE893" s="44"/>
      <c r="EF893" s="44"/>
      <c r="EG893" s="44"/>
      <c r="EH893" s="44"/>
      <c r="EI893" s="44"/>
      <c r="EJ893" s="44"/>
      <c r="EK893" s="44"/>
      <c r="EL893" s="44"/>
      <c r="EM893" s="44"/>
      <c r="EN893" s="44"/>
      <c r="EO893" s="44"/>
      <c r="EP893" s="44"/>
      <c r="EQ893" s="44"/>
      <c r="ER893" s="44"/>
      <c r="ES893" s="44"/>
      <c r="ET893" s="44"/>
      <c r="EU893" s="44"/>
      <c r="EV893" s="44"/>
      <c r="EW893" s="44"/>
      <c r="EX893" s="44"/>
      <c r="EY893" s="44"/>
      <c r="EZ893" s="44"/>
      <c r="FA893" s="44"/>
      <c r="FB893" s="44"/>
      <c r="FC893" s="44"/>
      <c r="FD893" s="44"/>
      <c r="FE893" s="44"/>
      <c r="FF893" s="44"/>
      <c r="FG893" s="44"/>
      <c r="FH893" s="44"/>
      <c r="FI893" s="44"/>
      <c r="FJ893" s="44"/>
      <c r="FK893" s="44"/>
      <c r="FL893" s="44"/>
      <c r="FM893" s="44"/>
      <c r="FN893" s="44"/>
      <c r="FO893" s="44"/>
      <c r="FP893" s="44"/>
      <c r="FQ893" s="44"/>
      <c r="FR893" s="44"/>
      <c r="FS893" s="44"/>
      <c r="FT893" s="44"/>
      <c r="FU893" s="44"/>
      <c r="FV893" s="44"/>
      <c r="FW893" s="44"/>
      <c r="FX893" s="44"/>
      <c r="FY893" s="44"/>
      <c r="FZ893" s="44"/>
      <c r="GA893" s="44"/>
      <c r="GB893" s="44"/>
      <c r="GC893" s="44"/>
      <c r="GD893" s="44"/>
      <c r="GE893" s="44"/>
      <c r="GF893" s="44"/>
      <c r="GG893" s="44"/>
      <c r="GH893" s="44"/>
      <c r="GI893" s="44"/>
      <c r="GJ893" s="44"/>
      <c r="GK893" s="44"/>
      <c r="GL893" s="44"/>
      <c r="GM893" s="44"/>
      <c r="GN893" s="44"/>
      <c r="GO893" s="44"/>
      <c r="GP893" s="44"/>
      <c r="GQ893" s="44"/>
      <c r="GR893" s="44"/>
      <c r="GS893" s="44"/>
      <c r="GT893" s="44"/>
      <c r="GU893" s="44"/>
      <c r="GV893" s="44"/>
      <c r="GW893" s="44"/>
      <c r="GX893" s="44"/>
      <c r="GY893" s="44"/>
      <c r="GZ893" s="44"/>
      <c r="HA893" s="44"/>
      <c r="HB893" s="44"/>
      <c r="HC893" s="44"/>
      <c r="HD893" s="44"/>
      <c r="HE893" s="44"/>
      <c r="HF893" s="44"/>
      <c r="HG893" s="44"/>
      <c r="HH893" s="44"/>
      <c r="HI893" s="44"/>
      <c r="HJ893" s="44"/>
      <c r="HK893" s="44"/>
      <c r="HL893" s="44"/>
      <c r="HM893" s="44"/>
      <c r="HN893" s="44"/>
      <c r="HO893" s="44"/>
      <c r="HP893" s="44"/>
      <c r="HQ893" s="44"/>
      <c r="HR893" s="44"/>
      <c r="HS893" s="44"/>
      <c r="HT893" s="44"/>
      <c r="HU893" s="44"/>
      <c r="HV893" s="44"/>
      <c r="HW893" s="44"/>
      <c r="HX893" s="44"/>
      <c r="HY893" s="44"/>
      <c r="HZ893" s="44"/>
      <c r="IA893" s="44"/>
      <c r="IB893" s="44"/>
      <c r="IC893" s="44"/>
      <c r="ID893" s="44"/>
      <c r="IE893" s="44"/>
      <c r="IF893" s="44"/>
      <c r="IG893" s="44"/>
      <c r="IH893" s="44"/>
      <c r="II893" s="44"/>
      <c r="IJ893" s="44"/>
      <c r="IK893" s="44"/>
      <c r="IL893" s="44"/>
      <c r="IM893" s="44"/>
      <c r="IN893" s="44"/>
      <c r="IO893" s="44"/>
      <c r="IP893" s="44"/>
      <c r="IQ893" s="44"/>
      <c r="IR893" s="44"/>
      <c r="IS893" s="44"/>
      <c r="IT893" s="44"/>
      <c r="IU893" s="44"/>
      <c r="IV893" s="44"/>
      <c r="IW893" s="44"/>
      <c r="IX893" s="44"/>
      <c r="IY893" s="44"/>
      <c r="IZ893" s="44"/>
      <c r="JA893" s="44"/>
      <c r="JB893" s="44"/>
      <c r="JC893" s="44"/>
      <c r="JD893" s="44"/>
      <c r="JE893" s="44"/>
      <c r="JF893" s="44"/>
      <c r="JG893" s="44"/>
      <c r="JH893" s="44"/>
      <c r="JI893" s="44"/>
      <c r="JJ893" s="44"/>
      <c r="JK893" s="44"/>
      <c r="JL893" s="44"/>
      <c r="JM893" s="44"/>
      <c r="JN893" s="44"/>
      <c r="JO893" s="44"/>
      <c r="JP893" s="44"/>
      <c r="JQ893" s="44"/>
      <c r="JR893" s="44"/>
      <c r="JS893" s="44"/>
      <c r="JT893" s="44"/>
      <c r="JU893" s="44"/>
      <c r="JV893" s="44"/>
      <c r="JW893" s="44"/>
      <c r="JX893" s="44"/>
      <c r="JY893" s="44"/>
      <c r="JZ893" s="44"/>
      <c r="KA893" s="44"/>
      <c r="KB893" s="44"/>
      <c r="KC893" s="44"/>
      <c r="KD893" s="44"/>
      <c r="KE893" s="44"/>
      <c r="KF893" s="44"/>
      <c r="KG893" s="44"/>
      <c r="KH893" s="44"/>
      <c r="KI893" s="44"/>
      <c r="KJ893" s="44"/>
      <c r="KK893" s="44"/>
      <c r="KL893" s="44"/>
      <c r="KM893" s="44"/>
      <c r="KN893" s="44"/>
      <c r="KO893" s="44"/>
      <c r="KP893" s="44"/>
      <c r="KQ893" s="44"/>
      <c r="KR893" s="44"/>
      <c r="KS893" s="44"/>
      <c r="KT893" s="44"/>
      <c r="KU893" s="44"/>
      <c r="KV893" s="44"/>
      <c r="KW893" s="44"/>
      <c r="KX893" s="44"/>
      <c r="KY893" s="44"/>
      <c r="KZ893" s="44"/>
      <c r="LA893" s="44"/>
      <c r="LB893" s="44"/>
      <c r="LC893" s="44"/>
      <c r="LD893" s="44"/>
      <c r="LE893" s="44"/>
      <c r="LF893" s="44"/>
      <c r="LG893" s="44"/>
      <c r="LH893" s="44"/>
      <c r="LI893" s="44"/>
      <c r="LJ893" s="44"/>
      <c r="LK893" s="44"/>
      <c r="LL893" s="44"/>
      <c r="LM893" s="44"/>
      <c r="LN893" s="44"/>
      <c r="LO893" s="44"/>
      <c r="LP893" s="44"/>
      <c r="LQ893" s="44"/>
      <c r="LR893" s="44"/>
      <c r="LS893" s="44"/>
      <c r="LT893" s="44"/>
      <c r="LU893" s="44"/>
      <c r="LV893" s="44"/>
      <c r="LW893" s="44"/>
      <c r="LX893" s="44"/>
      <c r="LY893" s="44"/>
      <c r="LZ893" s="44"/>
      <c r="MA893" s="44"/>
      <c r="MB893" s="44"/>
      <c r="MC893" s="44"/>
      <c r="MD893" s="44"/>
      <c r="ME893" s="44"/>
      <c r="MF893" s="44"/>
      <c r="MG893" s="44"/>
      <c r="MH893" s="44"/>
      <c r="MI893" s="44"/>
      <c r="MJ893" s="44"/>
      <c r="MK893" s="44"/>
      <c r="ML893" s="44"/>
      <c r="MM893" s="44"/>
      <c r="MN893" s="44"/>
      <c r="MO893" s="44"/>
      <c r="MP893" s="44"/>
      <c r="MQ893" s="44"/>
      <c r="MR893" s="44"/>
      <c r="MS893" s="44"/>
      <c r="MT893" s="44"/>
      <c r="MU893" s="44"/>
      <c r="MV893" s="44"/>
      <c r="MW893" s="44"/>
      <c r="MX893" s="44"/>
      <c r="MY893" s="44"/>
      <c r="MZ893" s="44"/>
      <c r="NA893" s="44"/>
      <c r="NB893" s="44"/>
      <c r="NC893" s="44"/>
      <c r="ND893" s="44"/>
      <c r="NE893" s="44"/>
      <c r="NF893" s="44"/>
      <c r="NG893" s="44"/>
      <c r="NH893" s="44"/>
      <c r="NI893" s="44"/>
      <c r="NJ893" s="44"/>
      <c r="NK893" s="44"/>
      <c r="NL893" s="44"/>
      <c r="NM893" s="44"/>
      <c r="NN893" s="44"/>
      <c r="NO893" s="44"/>
      <c r="NP893" s="44"/>
      <c r="NQ893" s="44"/>
    </row>
    <row r="894" spans="1:381" s="60" customFormat="1" x14ac:dyDescent="0.2">
      <c r="A894" s="46">
        <v>894</v>
      </c>
      <c r="B894" s="47" t="s">
        <v>706</v>
      </c>
      <c r="C894" s="47" t="s">
        <v>40</v>
      </c>
      <c r="D894" s="59" t="s">
        <v>2593</v>
      </c>
      <c r="E894" s="66" t="s">
        <v>2229</v>
      </c>
      <c r="F894" s="44"/>
      <c r="G894" s="44"/>
      <c r="H894" s="44"/>
      <c r="I894" s="44"/>
      <c r="J894" s="44"/>
      <c r="K894" s="44"/>
      <c r="L894" s="44"/>
      <c r="M894" s="44"/>
      <c r="N894" s="44"/>
      <c r="O894" s="44"/>
      <c r="P894" s="44"/>
      <c r="Q894" s="44"/>
      <c r="R894" s="44"/>
      <c r="S894" s="44"/>
      <c r="T894" s="44"/>
      <c r="U894" s="44"/>
      <c r="V894" s="44"/>
      <c r="W894" s="44"/>
      <c r="X894" s="44"/>
      <c r="Y894" s="44"/>
      <c r="Z894" s="44"/>
      <c r="AA894" s="44"/>
      <c r="AB894" s="44"/>
      <c r="AC894" s="44"/>
      <c r="AD894" s="44"/>
      <c r="AE894" s="44"/>
      <c r="AF894" s="44"/>
      <c r="AG894" s="44"/>
      <c r="AH894" s="44"/>
      <c r="AI894" s="44"/>
      <c r="AJ894" s="44"/>
      <c r="AK894" s="44"/>
      <c r="AL894" s="44"/>
      <c r="AM894" s="44"/>
      <c r="AN894" s="44"/>
      <c r="AO894" s="44"/>
      <c r="AP894" s="44"/>
      <c r="AQ894" s="44"/>
      <c r="AR894" s="44"/>
      <c r="AS894" s="44"/>
      <c r="AT894" s="44"/>
      <c r="AU894" s="44"/>
      <c r="AV894" s="44"/>
      <c r="AW894" s="44"/>
      <c r="AX894" s="44"/>
      <c r="AY894" s="44"/>
      <c r="AZ894" s="44"/>
      <c r="BA894" s="44"/>
      <c r="BB894" s="44"/>
      <c r="BC894" s="44"/>
      <c r="BD894" s="44"/>
      <c r="BE894" s="44"/>
      <c r="BF894" s="44"/>
      <c r="BG894" s="44"/>
      <c r="BH894" s="44"/>
      <c r="BI894" s="44"/>
      <c r="BJ894" s="44"/>
      <c r="BK894" s="44"/>
      <c r="BL894" s="44"/>
      <c r="BM894" s="44"/>
      <c r="BN894" s="44"/>
      <c r="BO894" s="44"/>
      <c r="BP894" s="44"/>
      <c r="BQ894" s="44"/>
      <c r="BR894" s="44"/>
      <c r="BS894" s="44"/>
      <c r="BT894" s="44"/>
      <c r="BU894" s="44"/>
      <c r="BV894" s="44"/>
      <c r="BW894" s="44"/>
      <c r="BX894" s="44"/>
      <c r="BY894" s="44"/>
      <c r="BZ894" s="44"/>
      <c r="CA894" s="44"/>
      <c r="CB894" s="44"/>
      <c r="CC894" s="44"/>
      <c r="CD894" s="44"/>
      <c r="CE894" s="44"/>
      <c r="CF894" s="44"/>
      <c r="CG894" s="44"/>
      <c r="CH894" s="44"/>
      <c r="CI894" s="44"/>
      <c r="CJ894" s="44"/>
      <c r="CK894" s="44"/>
      <c r="CL894" s="44"/>
      <c r="CM894" s="44"/>
      <c r="CN894" s="44"/>
      <c r="CO894" s="44"/>
      <c r="CP894" s="44"/>
      <c r="CQ894" s="44"/>
      <c r="CR894" s="44"/>
      <c r="CS894" s="44"/>
      <c r="CT894" s="44"/>
      <c r="CU894" s="44"/>
      <c r="CV894" s="44"/>
      <c r="CW894" s="44"/>
      <c r="CX894" s="44"/>
      <c r="CY894" s="44"/>
      <c r="CZ894" s="44"/>
      <c r="DA894" s="44"/>
      <c r="DB894" s="44"/>
      <c r="DC894" s="44"/>
      <c r="DD894" s="44"/>
      <c r="DE894" s="44"/>
      <c r="DF894" s="44"/>
      <c r="DG894" s="44"/>
      <c r="DH894" s="44"/>
      <c r="DI894" s="44"/>
      <c r="DJ894" s="44"/>
      <c r="DK894" s="44"/>
      <c r="DL894" s="44"/>
      <c r="DM894" s="44"/>
      <c r="DN894" s="44"/>
      <c r="DO894" s="44"/>
      <c r="DP894" s="44"/>
      <c r="DQ894" s="44"/>
      <c r="DR894" s="44"/>
      <c r="DS894" s="44"/>
      <c r="DT894" s="44"/>
      <c r="DU894" s="44"/>
      <c r="DV894" s="44"/>
      <c r="DW894" s="44"/>
      <c r="DX894" s="44"/>
      <c r="DY894" s="44"/>
      <c r="DZ894" s="44"/>
      <c r="EA894" s="44"/>
      <c r="EB894" s="44"/>
      <c r="EC894" s="44"/>
      <c r="ED894" s="44"/>
      <c r="EE894" s="44"/>
      <c r="EF894" s="44"/>
      <c r="EG894" s="44"/>
      <c r="EH894" s="44"/>
      <c r="EI894" s="44"/>
      <c r="EJ894" s="44"/>
      <c r="EK894" s="44"/>
      <c r="EL894" s="44"/>
      <c r="EM894" s="44"/>
      <c r="EN894" s="44"/>
      <c r="EO894" s="44"/>
      <c r="EP894" s="44"/>
      <c r="EQ894" s="44"/>
      <c r="ER894" s="44"/>
      <c r="ES894" s="44"/>
      <c r="ET894" s="44"/>
      <c r="EU894" s="44"/>
      <c r="EV894" s="44"/>
      <c r="EW894" s="44"/>
      <c r="EX894" s="44"/>
      <c r="EY894" s="44"/>
      <c r="EZ894" s="44"/>
      <c r="FA894" s="44"/>
      <c r="FB894" s="44"/>
      <c r="FC894" s="44"/>
      <c r="FD894" s="44"/>
      <c r="FE894" s="44"/>
      <c r="FF894" s="44"/>
      <c r="FG894" s="44"/>
      <c r="FH894" s="44"/>
      <c r="FI894" s="44"/>
      <c r="FJ894" s="44"/>
      <c r="FK894" s="44"/>
      <c r="FL894" s="44"/>
      <c r="FM894" s="44"/>
      <c r="FN894" s="44"/>
      <c r="FO894" s="44"/>
      <c r="FP894" s="44"/>
      <c r="FQ894" s="44"/>
      <c r="FR894" s="44"/>
      <c r="FS894" s="44"/>
      <c r="FT894" s="44"/>
      <c r="FU894" s="44"/>
      <c r="FV894" s="44"/>
      <c r="FW894" s="44"/>
      <c r="FX894" s="44"/>
      <c r="FY894" s="44"/>
      <c r="FZ894" s="44"/>
      <c r="GA894" s="44"/>
      <c r="GB894" s="44"/>
      <c r="GC894" s="44"/>
      <c r="GD894" s="44"/>
      <c r="GE894" s="44"/>
      <c r="GF894" s="44"/>
      <c r="GG894" s="44"/>
      <c r="GH894" s="44"/>
      <c r="GI894" s="44"/>
      <c r="GJ894" s="44"/>
      <c r="GK894" s="44"/>
      <c r="GL894" s="44"/>
      <c r="GM894" s="44"/>
      <c r="GN894" s="44"/>
      <c r="GO894" s="44"/>
      <c r="GP894" s="44"/>
      <c r="GQ894" s="44"/>
      <c r="GR894" s="44"/>
      <c r="GS894" s="44"/>
      <c r="GT894" s="44"/>
      <c r="GU894" s="44"/>
      <c r="GV894" s="44"/>
      <c r="GW894" s="44"/>
      <c r="GX894" s="44"/>
      <c r="GY894" s="44"/>
      <c r="GZ894" s="44"/>
      <c r="HA894" s="44"/>
      <c r="HB894" s="44"/>
      <c r="HC894" s="44"/>
      <c r="HD894" s="44"/>
      <c r="HE894" s="44"/>
      <c r="HF894" s="44"/>
      <c r="HG894" s="44"/>
      <c r="HH894" s="44"/>
      <c r="HI894" s="44"/>
      <c r="HJ894" s="44"/>
      <c r="HK894" s="44"/>
      <c r="HL894" s="44"/>
      <c r="HM894" s="44"/>
      <c r="HN894" s="44"/>
      <c r="HO894" s="44"/>
      <c r="HP894" s="44"/>
      <c r="HQ894" s="44"/>
      <c r="HR894" s="44"/>
      <c r="HS894" s="44"/>
      <c r="HT894" s="44"/>
      <c r="HU894" s="44"/>
      <c r="HV894" s="44"/>
      <c r="HW894" s="44"/>
      <c r="HX894" s="44"/>
      <c r="HY894" s="44"/>
      <c r="HZ894" s="44"/>
      <c r="IA894" s="44"/>
      <c r="IB894" s="44"/>
      <c r="IC894" s="44"/>
      <c r="ID894" s="44"/>
      <c r="IE894" s="44"/>
      <c r="IF894" s="44"/>
      <c r="IG894" s="44"/>
      <c r="IH894" s="44"/>
      <c r="II894" s="44"/>
      <c r="IJ894" s="44"/>
      <c r="IK894" s="44"/>
      <c r="IL894" s="44"/>
      <c r="IM894" s="44"/>
      <c r="IN894" s="44"/>
      <c r="IO894" s="44"/>
      <c r="IP894" s="44"/>
      <c r="IQ894" s="44"/>
      <c r="IR894" s="44"/>
      <c r="IS894" s="44"/>
      <c r="IT894" s="44"/>
      <c r="IU894" s="44"/>
      <c r="IV894" s="44"/>
      <c r="IW894" s="44"/>
      <c r="IX894" s="44"/>
      <c r="IY894" s="44"/>
      <c r="IZ894" s="44"/>
      <c r="JA894" s="44"/>
      <c r="JB894" s="44"/>
      <c r="JC894" s="44"/>
      <c r="JD894" s="44"/>
      <c r="JE894" s="44"/>
      <c r="JF894" s="44"/>
      <c r="JG894" s="44"/>
      <c r="JH894" s="44"/>
      <c r="JI894" s="44"/>
      <c r="JJ894" s="44"/>
      <c r="JK894" s="44"/>
      <c r="JL894" s="44"/>
      <c r="JM894" s="44"/>
      <c r="JN894" s="44"/>
      <c r="JO894" s="44"/>
      <c r="JP894" s="44"/>
      <c r="JQ894" s="44"/>
      <c r="JR894" s="44"/>
      <c r="JS894" s="44"/>
      <c r="JT894" s="44"/>
      <c r="JU894" s="44"/>
      <c r="JV894" s="44"/>
      <c r="JW894" s="44"/>
      <c r="JX894" s="44"/>
      <c r="JY894" s="44"/>
      <c r="JZ894" s="44"/>
      <c r="KA894" s="44"/>
      <c r="KB894" s="44"/>
      <c r="KC894" s="44"/>
      <c r="KD894" s="44"/>
      <c r="KE894" s="44"/>
      <c r="KF894" s="44"/>
      <c r="KG894" s="44"/>
      <c r="KH894" s="44"/>
      <c r="KI894" s="44"/>
      <c r="KJ894" s="44"/>
      <c r="KK894" s="44"/>
      <c r="KL894" s="44"/>
      <c r="KM894" s="44"/>
      <c r="KN894" s="44"/>
      <c r="KO894" s="44"/>
      <c r="KP894" s="44"/>
      <c r="KQ894" s="44"/>
      <c r="KR894" s="44"/>
      <c r="KS894" s="44"/>
      <c r="KT894" s="44"/>
      <c r="KU894" s="44"/>
      <c r="KV894" s="44"/>
      <c r="KW894" s="44"/>
      <c r="KX894" s="44"/>
      <c r="KY894" s="44"/>
      <c r="KZ894" s="44"/>
      <c r="LA894" s="44"/>
      <c r="LB894" s="44"/>
      <c r="LC894" s="44"/>
      <c r="LD894" s="44"/>
      <c r="LE894" s="44"/>
      <c r="LF894" s="44"/>
      <c r="LG894" s="44"/>
      <c r="LH894" s="44"/>
      <c r="LI894" s="44"/>
      <c r="LJ894" s="44"/>
      <c r="LK894" s="44"/>
      <c r="LL894" s="44"/>
      <c r="LM894" s="44"/>
      <c r="LN894" s="44"/>
      <c r="LO894" s="44"/>
      <c r="LP894" s="44"/>
      <c r="LQ894" s="44"/>
      <c r="LR894" s="44"/>
      <c r="LS894" s="44"/>
      <c r="LT894" s="44"/>
      <c r="LU894" s="44"/>
      <c r="LV894" s="44"/>
      <c r="LW894" s="44"/>
      <c r="LX894" s="44"/>
      <c r="LY894" s="44"/>
      <c r="LZ894" s="44"/>
      <c r="MA894" s="44"/>
      <c r="MB894" s="44"/>
      <c r="MC894" s="44"/>
      <c r="MD894" s="44"/>
      <c r="ME894" s="44"/>
      <c r="MF894" s="44"/>
      <c r="MG894" s="44"/>
      <c r="MH894" s="44"/>
      <c r="MI894" s="44"/>
      <c r="MJ894" s="44"/>
      <c r="MK894" s="44"/>
      <c r="ML894" s="44"/>
      <c r="MM894" s="44"/>
      <c r="MN894" s="44"/>
      <c r="MO894" s="44"/>
      <c r="MP894" s="44"/>
      <c r="MQ894" s="44"/>
      <c r="MR894" s="44"/>
      <c r="MS894" s="44"/>
      <c r="MT894" s="44"/>
      <c r="MU894" s="44"/>
      <c r="MV894" s="44"/>
      <c r="MW894" s="44"/>
      <c r="MX894" s="44"/>
      <c r="MY894" s="44"/>
      <c r="MZ894" s="44"/>
      <c r="NA894" s="44"/>
      <c r="NB894" s="44"/>
      <c r="NC894" s="44"/>
      <c r="ND894" s="44"/>
      <c r="NE894" s="44"/>
      <c r="NF894" s="44"/>
      <c r="NG894" s="44"/>
      <c r="NH894" s="44"/>
      <c r="NI894" s="44"/>
      <c r="NJ894" s="44"/>
      <c r="NK894" s="44"/>
      <c r="NL894" s="44"/>
      <c r="NM894" s="44"/>
      <c r="NN894" s="44"/>
      <c r="NO894" s="44"/>
      <c r="NP894" s="44"/>
      <c r="NQ894" s="44"/>
    </row>
    <row r="895" spans="1:381" s="60" customFormat="1" x14ac:dyDescent="0.2">
      <c r="A895" s="46">
        <v>895</v>
      </c>
      <c r="B895" s="47" t="s">
        <v>707</v>
      </c>
      <c r="C895" s="47" t="s">
        <v>40</v>
      </c>
      <c r="D895" s="59" t="s">
        <v>2593</v>
      </c>
      <c r="E895" s="66" t="s">
        <v>1946</v>
      </c>
      <c r="F895" s="44"/>
      <c r="G895" s="44"/>
      <c r="H895" s="44"/>
      <c r="I895" s="44"/>
      <c r="J895" s="44"/>
      <c r="K895" s="44"/>
      <c r="L895" s="44"/>
      <c r="M895" s="44"/>
      <c r="N895" s="44"/>
      <c r="O895" s="44"/>
      <c r="P895" s="44"/>
      <c r="Q895" s="44"/>
      <c r="R895" s="44"/>
      <c r="S895" s="44"/>
      <c r="T895" s="44"/>
      <c r="U895" s="44"/>
      <c r="V895" s="44"/>
      <c r="W895" s="44"/>
      <c r="X895" s="44"/>
      <c r="Y895" s="44"/>
      <c r="Z895" s="44"/>
      <c r="AA895" s="44"/>
      <c r="AB895" s="44"/>
      <c r="AC895" s="44"/>
      <c r="AD895" s="44"/>
      <c r="AE895" s="44"/>
      <c r="AF895" s="44"/>
      <c r="AG895" s="44"/>
      <c r="AH895" s="44"/>
      <c r="AI895" s="44"/>
      <c r="AJ895" s="44"/>
      <c r="AK895" s="44"/>
      <c r="AL895" s="44"/>
      <c r="AM895" s="44"/>
      <c r="AN895" s="44"/>
      <c r="AO895" s="44"/>
      <c r="AP895" s="44"/>
      <c r="AQ895" s="44"/>
      <c r="AR895" s="44"/>
      <c r="AS895" s="44"/>
      <c r="AT895" s="44"/>
      <c r="AU895" s="44"/>
      <c r="AV895" s="44"/>
      <c r="AW895" s="44"/>
      <c r="AX895" s="44"/>
      <c r="AY895" s="44"/>
      <c r="AZ895" s="44"/>
      <c r="BA895" s="44"/>
      <c r="BB895" s="44"/>
      <c r="BC895" s="44"/>
      <c r="BD895" s="44"/>
      <c r="BE895" s="44"/>
      <c r="BF895" s="44"/>
      <c r="BG895" s="44"/>
      <c r="BH895" s="44"/>
      <c r="BI895" s="44"/>
      <c r="BJ895" s="44"/>
      <c r="BK895" s="44"/>
      <c r="BL895" s="44"/>
      <c r="BM895" s="44"/>
      <c r="BN895" s="44"/>
      <c r="BO895" s="44"/>
      <c r="BP895" s="44"/>
      <c r="BQ895" s="44"/>
      <c r="BR895" s="44"/>
      <c r="BS895" s="44"/>
      <c r="BT895" s="44"/>
      <c r="BU895" s="44"/>
      <c r="BV895" s="44"/>
      <c r="BW895" s="44"/>
      <c r="BX895" s="44"/>
      <c r="BY895" s="44"/>
      <c r="BZ895" s="44"/>
      <c r="CA895" s="44"/>
      <c r="CB895" s="44"/>
      <c r="CC895" s="44"/>
      <c r="CD895" s="44"/>
      <c r="CE895" s="44"/>
      <c r="CF895" s="44"/>
      <c r="CG895" s="44"/>
      <c r="CH895" s="44"/>
      <c r="CI895" s="44"/>
      <c r="CJ895" s="44"/>
      <c r="CK895" s="44"/>
      <c r="CL895" s="44"/>
      <c r="CM895" s="44"/>
      <c r="CN895" s="44"/>
      <c r="CO895" s="44"/>
      <c r="CP895" s="44"/>
      <c r="CQ895" s="44"/>
      <c r="CR895" s="44"/>
      <c r="CS895" s="44"/>
      <c r="CT895" s="44"/>
      <c r="CU895" s="44"/>
      <c r="CV895" s="44"/>
      <c r="CW895" s="44"/>
      <c r="CX895" s="44"/>
      <c r="CY895" s="44"/>
      <c r="CZ895" s="44"/>
      <c r="DA895" s="44"/>
      <c r="DB895" s="44"/>
      <c r="DC895" s="44"/>
      <c r="DD895" s="44"/>
      <c r="DE895" s="44"/>
      <c r="DF895" s="44"/>
      <c r="DG895" s="44"/>
      <c r="DH895" s="44"/>
      <c r="DI895" s="44"/>
      <c r="DJ895" s="44"/>
      <c r="DK895" s="44"/>
      <c r="DL895" s="44"/>
      <c r="DM895" s="44"/>
      <c r="DN895" s="44"/>
      <c r="DO895" s="44"/>
      <c r="DP895" s="44"/>
      <c r="DQ895" s="44"/>
      <c r="DR895" s="44"/>
      <c r="DS895" s="44"/>
      <c r="DT895" s="44"/>
      <c r="DU895" s="44"/>
      <c r="DV895" s="44"/>
      <c r="DW895" s="44"/>
      <c r="DX895" s="44"/>
      <c r="DY895" s="44"/>
      <c r="DZ895" s="44"/>
      <c r="EA895" s="44"/>
      <c r="EB895" s="44"/>
      <c r="EC895" s="44"/>
      <c r="ED895" s="44"/>
      <c r="EE895" s="44"/>
      <c r="EF895" s="44"/>
      <c r="EG895" s="44"/>
      <c r="EH895" s="44"/>
      <c r="EI895" s="44"/>
      <c r="EJ895" s="44"/>
      <c r="EK895" s="44"/>
      <c r="EL895" s="44"/>
      <c r="EM895" s="44"/>
      <c r="EN895" s="44"/>
      <c r="EO895" s="44"/>
      <c r="EP895" s="44"/>
      <c r="EQ895" s="44"/>
      <c r="ER895" s="44"/>
      <c r="ES895" s="44"/>
      <c r="ET895" s="44"/>
      <c r="EU895" s="44"/>
      <c r="EV895" s="44"/>
      <c r="EW895" s="44"/>
      <c r="EX895" s="44"/>
      <c r="EY895" s="44"/>
      <c r="EZ895" s="44"/>
      <c r="FA895" s="44"/>
      <c r="FB895" s="44"/>
      <c r="FC895" s="44"/>
      <c r="FD895" s="44"/>
      <c r="FE895" s="44"/>
      <c r="FF895" s="44"/>
      <c r="FG895" s="44"/>
      <c r="FH895" s="44"/>
      <c r="FI895" s="44"/>
      <c r="FJ895" s="44"/>
      <c r="FK895" s="44"/>
      <c r="FL895" s="44"/>
      <c r="FM895" s="44"/>
      <c r="FN895" s="44"/>
      <c r="FO895" s="44"/>
      <c r="FP895" s="44"/>
      <c r="FQ895" s="44"/>
      <c r="FR895" s="44"/>
      <c r="FS895" s="44"/>
      <c r="FT895" s="44"/>
      <c r="FU895" s="44"/>
      <c r="FV895" s="44"/>
      <c r="FW895" s="44"/>
      <c r="FX895" s="44"/>
      <c r="FY895" s="44"/>
      <c r="FZ895" s="44"/>
      <c r="GA895" s="44"/>
      <c r="GB895" s="44"/>
      <c r="GC895" s="44"/>
      <c r="GD895" s="44"/>
      <c r="GE895" s="44"/>
      <c r="GF895" s="44"/>
      <c r="GG895" s="44"/>
      <c r="GH895" s="44"/>
      <c r="GI895" s="44"/>
      <c r="GJ895" s="44"/>
      <c r="GK895" s="44"/>
      <c r="GL895" s="44"/>
      <c r="GM895" s="44"/>
      <c r="GN895" s="44"/>
      <c r="GO895" s="44"/>
      <c r="GP895" s="44"/>
      <c r="GQ895" s="44"/>
      <c r="GR895" s="44"/>
      <c r="GS895" s="44"/>
      <c r="GT895" s="44"/>
      <c r="GU895" s="44"/>
      <c r="GV895" s="44"/>
      <c r="GW895" s="44"/>
      <c r="GX895" s="44"/>
      <c r="GY895" s="44"/>
      <c r="GZ895" s="44"/>
      <c r="HA895" s="44"/>
      <c r="HB895" s="44"/>
      <c r="HC895" s="44"/>
      <c r="HD895" s="44"/>
      <c r="HE895" s="44"/>
      <c r="HF895" s="44"/>
      <c r="HG895" s="44"/>
      <c r="HH895" s="44"/>
      <c r="HI895" s="44"/>
      <c r="HJ895" s="44"/>
      <c r="HK895" s="44"/>
      <c r="HL895" s="44"/>
      <c r="HM895" s="44"/>
      <c r="HN895" s="44"/>
      <c r="HO895" s="44"/>
      <c r="HP895" s="44"/>
      <c r="HQ895" s="44"/>
      <c r="HR895" s="44"/>
      <c r="HS895" s="44"/>
      <c r="HT895" s="44"/>
      <c r="HU895" s="44"/>
      <c r="HV895" s="44"/>
      <c r="HW895" s="44"/>
      <c r="HX895" s="44"/>
      <c r="HY895" s="44"/>
      <c r="HZ895" s="44"/>
      <c r="IA895" s="44"/>
      <c r="IB895" s="44"/>
      <c r="IC895" s="44"/>
      <c r="ID895" s="44"/>
      <c r="IE895" s="44"/>
      <c r="IF895" s="44"/>
      <c r="IG895" s="44"/>
      <c r="IH895" s="44"/>
      <c r="II895" s="44"/>
      <c r="IJ895" s="44"/>
      <c r="IK895" s="44"/>
      <c r="IL895" s="44"/>
      <c r="IM895" s="44"/>
      <c r="IN895" s="44"/>
      <c r="IO895" s="44"/>
      <c r="IP895" s="44"/>
      <c r="IQ895" s="44"/>
      <c r="IR895" s="44"/>
      <c r="IS895" s="44"/>
      <c r="IT895" s="44"/>
      <c r="IU895" s="44"/>
      <c r="IV895" s="44"/>
      <c r="IW895" s="44"/>
      <c r="IX895" s="44"/>
      <c r="IY895" s="44"/>
      <c r="IZ895" s="44"/>
      <c r="JA895" s="44"/>
      <c r="JB895" s="44"/>
      <c r="JC895" s="44"/>
      <c r="JD895" s="44"/>
      <c r="JE895" s="44"/>
      <c r="JF895" s="44"/>
      <c r="JG895" s="44"/>
      <c r="JH895" s="44"/>
      <c r="JI895" s="44"/>
      <c r="JJ895" s="44"/>
      <c r="JK895" s="44"/>
      <c r="JL895" s="44"/>
      <c r="JM895" s="44"/>
      <c r="JN895" s="44"/>
      <c r="JO895" s="44"/>
      <c r="JP895" s="44"/>
      <c r="JQ895" s="44"/>
      <c r="JR895" s="44"/>
      <c r="JS895" s="44"/>
      <c r="JT895" s="44"/>
      <c r="JU895" s="44"/>
      <c r="JV895" s="44"/>
      <c r="JW895" s="44"/>
      <c r="JX895" s="44"/>
      <c r="JY895" s="44"/>
      <c r="JZ895" s="44"/>
      <c r="KA895" s="44"/>
      <c r="KB895" s="44"/>
      <c r="KC895" s="44"/>
      <c r="KD895" s="44"/>
      <c r="KE895" s="44"/>
      <c r="KF895" s="44"/>
      <c r="KG895" s="44"/>
      <c r="KH895" s="44"/>
      <c r="KI895" s="44"/>
      <c r="KJ895" s="44"/>
      <c r="KK895" s="44"/>
      <c r="KL895" s="44"/>
      <c r="KM895" s="44"/>
      <c r="KN895" s="44"/>
      <c r="KO895" s="44"/>
      <c r="KP895" s="44"/>
      <c r="KQ895" s="44"/>
      <c r="KR895" s="44"/>
      <c r="KS895" s="44"/>
      <c r="KT895" s="44"/>
      <c r="KU895" s="44"/>
      <c r="KV895" s="44"/>
      <c r="KW895" s="44"/>
      <c r="KX895" s="44"/>
      <c r="KY895" s="44"/>
      <c r="KZ895" s="44"/>
      <c r="LA895" s="44"/>
      <c r="LB895" s="44"/>
      <c r="LC895" s="44"/>
      <c r="LD895" s="44"/>
      <c r="LE895" s="44"/>
      <c r="LF895" s="44"/>
      <c r="LG895" s="44"/>
      <c r="LH895" s="44"/>
      <c r="LI895" s="44"/>
      <c r="LJ895" s="44"/>
      <c r="LK895" s="44"/>
      <c r="LL895" s="44"/>
      <c r="LM895" s="44"/>
      <c r="LN895" s="44"/>
      <c r="LO895" s="44"/>
      <c r="LP895" s="44"/>
      <c r="LQ895" s="44"/>
      <c r="LR895" s="44"/>
      <c r="LS895" s="44"/>
      <c r="LT895" s="44"/>
      <c r="LU895" s="44"/>
      <c r="LV895" s="44"/>
      <c r="LW895" s="44"/>
      <c r="LX895" s="44"/>
      <c r="LY895" s="44"/>
      <c r="LZ895" s="44"/>
      <c r="MA895" s="44"/>
      <c r="MB895" s="44"/>
      <c r="MC895" s="44"/>
      <c r="MD895" s="44"/>
      <c r="ME895" s="44"/>
      <c r="MF895" s="44"/>
      <c r="MG895" s="44"/>
      <c r="MH895" s="44"/>
      <c r="MI895" s="44"/>
      <c r="MJ895" s="44"/>
      <c r="MK895" s="44"/>
      <c r="ML895" s="44"/>
      <c r="MM895" s="44"/>
      <c r="MN895" s="44"/>
      <c r="MO895" s="44"/>
      <c r="MP895" s="44"/>
      <c r="MQ895" s="44"/>
      <c r="MR895" s="44"/>
      <c r="MS895" s="44"/>
      <c r="MT895" s="44"/>
      <c r="MU895" s="44"/>
      <c r="MV895" s="44"/>
      <c r="MW895" s="44"/>
      <c r="MX895" s="44"/>
      <c r="MY895" s="44"/>
      <c r="MZ895" s="44"/>
      <c r="NA895" s="44"/>
      <c r="NB895" s="44"/>
      <c r="NC895" s="44"/>
      <c r="ND895" s="44"/>
      <c r="NE895" s="44"/>
      <c r="NF895" s="44"/>
      <c r="NG895" s="44"/>
      <c r="NH895" s="44"/>
      <c r="NI895" s="44"/>
      <c r="NJ895" s="44"/>
      <c r="NK895" s="44"/>
      <c r="NL895" s="44"/>
      <c r="NM895" s="44"/>
      <c r="NN895" s="44"/>
      <c r="NO895" s="44"/>
      <c r="NP895" s="44"/>
      <c r="NQ895" s="44"/>
    </row>
    <row r="896" spans="1:381" s="60" customFormat="1" x14ac:dyDescent="0.2">
      <c r="A896" s="46">
        <v>896</v>
      </c>
      <c r="B896" s="47" t="s">
        <v>708</v>
      </c>
      <c r="C896" s="47" t="s">
        <v>40</v>
      </c>
      <c r="D896" s="59" t="s">
        <v>2593</v>
      </c>
      <c r="E896" s="66" t="s">
        <v>2230</v>
      </c>
      <c r="F896" s="44"/>
      <c r="G896" s="44"/>
      <c r="H896" s="44"/>
      <c r="I896" s="44"/>
      <c r="J896" s="44"/>
      <c r="K896" s="44"/>
      <c r="L896" s="44"/>
      <c r="M896" s="44"/>
      <c r="N896" s="44"/>
      <c r="O896" s="44"/>
      <c r="P896" s="44"/>
      <c r="Q896" s="44"/>
      <c r="R896" s="44"/>
      <c r="S896" s="44"/>
      <c r="T896" s="44"/>
      <c r="U896" s="44"/>
      <c r="V896" s="44"/>
      <c r="W896" s="44"/>
      <c r="X896" s="44"/>
      <c r="Y896" s="44"/>
      <c r="Z896" s="44"/>
      <c r="AA896" s="44"/>
      <c r="AB896" s="44"/>
      <c r="AC896" s="44"/>
      <c r="AD896" s="44"/>
      <c r="AE896" s="44"/>
      <c r="AF896" s="44"/>
      <c r="AG896" s="44"/>
      <c r="AH896" s="44"/>
      <c r="AI896" s="44"/>
      <c r="AJ896" s="44"/>
      <c r="AK896" s="44"/>
      <c r="AL896" s="44"/>
      <c r="AM896" s="44"/>
      <c r="AN896" s="44"/>
      <c r="AO896" s="44"/>
      <c r="AP896" s="44"/>
      <c r="AQ896" s="44"/>
      <c r="AR896" s="44"/>
      <c r="AS896" s="44"/>
      <c r="AT896" s="44"/>
      <c r="AU896" s="44"/>
      <c r="AV896" s="44"/>
      <c r="AW896" s="44"/>
      <c r="AX896" s="44"/>
      <c r="AY896" s="44"/>
      <c r="AZ896" s="44"/>
      <c r="BA896" s="44"/>
      <c r="BB896" s="44"/>
      <c r="BC896" s="44"/>
      <c r="BD896" s="44"/>
      <c r="BE896" s="44"/>
      <c r="BF896" s="44"/>
      <c r="BG896" s="44"/>
      <c r="BH896" s="44"/>
      <c r="BI896" s="44"/>
      <c r="BJ896" s="44"/>
      <c r="BK896" s="44"/>
      <c r="BL896" s="44"/>
      <c r="BM896" s="44"/>
      <c r="BN896" s="44"/>
      <c r="BO896" s="44"/>
      <c r="BP896" s="44"/>
      <c r="BQ896" s="44"/>
      <c r="BR896" s="44"/>
      <c r="BS896" s="44"/>
      <c r="BT896" s="44"/>
      <c r="BU896" s="44"/>
      <c r="BV896" s="44"/>
      <c r="BW896" s="44"/>
      <c r="BX896" s="44"/>
      <c r="BY896" s="44"/>
      <c r="BZ896" s="44"/>
      <c r="CA896" s="44"/>
      <c r="CB896" s="44"/>
      <c r="CC896" s="44"/>
      <c r="CD896" s="44"/>
      <c r="CE896" s="44"/>
      <c r="CF896" s="44"/>
      <c r="CG896" s="44"/>
      <c r="CH896" s="44"/>
      <c r="CI896" s="44"/>
      <c r="CJ896" s="44"/>
      <c r="CK896" s="44"/>
      <c r="CL896" s="44"/>
      <c r="CM896" s="44"/>
      <c r="CN896" s="44"/>
      <c r="CO896" s="44"/>
      <c r="CP896" s="44"/>
      <c r="CQ896" s="44"/>
      <c r="CR896" s="44"/>
      <c r="CS896" s="44"/>
      <c r="CT896" s="44"/>
      <c r="CU896" s="44"/>
      <c r="CV896" s="44"/>
      <c r="CW896" s="44"/>
      <c r="CX896" s="44"/>
      <c r="CY896" s="44"/>
      <c r="CZ896" s="44"/>
      <c r="DA896" s="44"/>
      <c r="DB896" s="44"/>
      <c r="DC896" s="44"/>
      <c r="DD896" s="44"/>
      <c r="DE896" s="44"/>
      <c r="DF896" s="44"/>
      <c r="DG896" s="44"/>
      <c r="DH896" s="44"/>
      <c r="DI896" s="44"/>
      <c r="DJ896" s="44"/>
      <c r="DK896" s="44"/>
      <c r="DL896" s="44"/>
      <c r="DM896" s="44"/>
      <c r="DN896" s="44"/>
      <c r="DO896" s="44"/>
      <c r="DP896" s="44"/>
      <c r="DQ896" s="44"/>
      <c r="DR896" s="44"/>
      <c r="DS896" s="44"/>
      <c r="DT896" s="44"/>
      <c r="DU896" s="44"/>
      <c r="DV896" s="44"/>
      <c r="DW896" s="44"/>
      <c r="DX896" s="44"/>
      <c r="DY896" s="44"/>
      <c r="DZ896" s="44"/>
      <c r="EA896" s="44"/>
      <c r="EB896" s="44"/>
      <c r="EC896" s="44"/>
      <c r="ED896" s="44"/>
      <c r="EE896" s="44"/>
      <c r="EF896" s="44"/>
      <c r="EG896" s="44"/>
      <c r="EH896" s="44"/>
      <c r="EI896" s="44"/>
      <c r="EJ896" s="44"/>
      <c r="EK896" s="44"/>
      <c r="EL896" s="44"/>
      <c r="EM896" s="44"/>
      <c r="EN896" s="44"/>
      <c r="EO896" s="44"/>
      <c r="EP896" s="44"/>
      <c r="EQ896" s="44"/>
      <c r="ER896" s="44"/>
      <c r="ES896" s="44"/>
      <c r="ET896" s="44"/>
      <c r="EU896" s="44"/>
      <c r="EV896" s="44"/>
      <c r="EW896" s="44"/>
      <c r="EX896" s="44"/>
      <c r="EY896" s="44"/>
      <c r="EZ896" s="44"/>
      <c r="FA896" s="44"/>
      <c r="FB896" s="44"/>
      <c r="FC896" s="44"/>
      <c r="FD896" s="44"/>
      <c r="FE896" s="44"/>
      <c r="FF896" s="44"/>
      <c r="FG896" s="44"/>
      <c r="FH896" s="44"/>
      <c r="FI896" s="44"/>
      <c r="FJ896" s="44"/>
      <c r="FK896" s="44"/>
      <c r="FL896" s="44"/>
      <c r="FM896" s="44"/>
      <c r="FN896" s="44"/>
      <c r="FO896" s="44"/>
      <c r="FP896" s="44"/>
      <c r="FQ896" s="44"/>
      <c r="FR896" s="44"/>
      <c r="FS896" s="44"/>
      <c r="FT896" s="44"/>
      <c r="FU896" s="44"/>
      <c r="FV896" s="44"/>
      <c r="FW896" s="44"/>
      <c r="FX896" s="44"/>
      <c r="FY896" s="44"/>
      <c r="FZ896" s="44"/>
      <c r="GA896" s="44"/>
      <c r="GB896" s="44"/>
      <c r="GC896" s="44"/>
      <c r="GD896" s="44"/>
      <c r="GE896" s="44"/>
      <c r="GF896" s="44"/>
      <c r="GG896" s="44"/>
      <c r="GH896" s="44"/>
      <c r="GI896" s="44"/>
      <c r="GJ896" s="44"/>
      <c r="GK896" s="44"/>
      <c r="GL896" s="44"/>
      <c r="GM896" s="44"/>
      <c r="GN896" s="44"/>
      <c r="GO896" s="44"/>
      <c r="GP896" s="44"/>
      <c r="GQ896" s="44"/>
      <c r="GR896" s="44"/>
      <c r="GS896" s="44"/>
      <c r="GT896" s="44"/>
      <c r="GU896" s="44"/>
      <c r="GV896" s="44"/>
      <c r="GW896" s="44"/>
      <c r="GX896" s="44"/>
      <c r="GY896" s="44"/>
      <c r="GZ896" s="44"/>
      <c r="HA896" s="44"/>
      <c r="HB896" s="44"/>
      <c r="HC896" s="44"/>
      <c r="HD896" s="44"/>
      <c r="HE896" s="44"/>
      <c r="HF896" s="44"/>
      <c r="HG896" s="44"/>
      <c r="HH896" s="44"/>
      <c r="HI896" s="44"/>
      <c r="HJ896" s="44"/>
      <c r="HK896" s="44"/>
      <c r="HL896" s="44"/>
      <c r="HM896" s="44"/>
      <c r="HN896" s="44"/>
      <c r="HO896" s="44"/>
      <c r="HP896" s="44"/>
      <c r="HQ896" s="44"/>
      <c r="HR896" s="44"/>
      <c r="HS896" s="44"/>
      <c r="HT896" s="44"/>
      <c r="HU896" s="44"/>
      <c r="HV896" s="44"/>
      <c r="HW896" s="44"/>
      <c r="HX896" s="44"/>
      <c r="HY896" s="44"/>
      <c r="HZ896" s="44"/>
      <c r="IA896" s="44"/>
      <c r="IB896" s="44"/>
      <c r="IC896" s="44"/>
      <c r="ID896" s="44"/>
      <c r="IE896" s="44"/>
      <c r="IF896" s="44"/>
      <c r="IG896" s="44"/>
      <c r="IH896" s="44"/>
      <c r="II896" s="44"/>
      <c r="IJ896" s="44"/>
      <c r="IK896" s="44"/>
      <c r="IL896" s="44"/>
      <c r="IM896" s="44"/>
      <c r="IN896" s="44"/>
      <c r="IO896" s="44"/>
      <c r="IP896" s="44"/>
      <c r="IQ896" s="44"/>
      <c r="IR896" s="44"/>
      <c r="IS896" s="44"/>
      <c r="IT896" s="44"/>
      <c r="IU896" s="44"/>
      <c r="IV896" s="44"/>
      <c r="IW896" s="44"/>
      <c r="IX896" s="44"/>
      <c r="IY896" s="44"/>
      <c r="IZ896" s="44"/>
      <c r="JA896" s="44"/>
      <c r="JB896" s="44"/>
      <c r="JC896" s="44"/>
      <c r="JD896" s="44"/>
      <c r="JE896" s="44"/>
      <c r="JF896" s="44"/>
      <c r="JG896" s="44"/>
      <c r="JH896" s="44"/>
      <c r="JI896" s="44"/>
      <c r="JJ896" s="44"/>
      <c r="JK896" s="44"/>
      <c r="JL896" s="44"/>
      <c r="JM896" s="44"/>
      <c r="JN896" s="44"/>
      <c r="JO896" s="44"/>
      <c r="JP896" s="44"/>
      <c r="JQ896" s="44"/>
      <c r="JR896" s="44"/>
      <c r="JS896" s="44"/>
      <c r="JT896" s="44"/>
      <c r="JU896" s="44"/>
      <c r="JV896" s="44"/>
      <c r="JW896" s="44"/>
      <c r="JX896" s="44"/>
      <c r="JY896" s="44"/>
      <c r="JZ896" s="44"/>
      <c r="KA896" s="44"/>
      <c r="KB896" s="44"/>
      <c r="KC896" s="44"/>
      <c r="KD896" s="44"/>
      <c r="KE896" s="44"/>
      <c r="KF896" s="44"/>
      <c r="KG896" s="44"/>
      <c r="KH896" s="44"/>
      <c r="KI896" s="44"/>
      <c r="KJ896" s="44"/>
      <c r="KK896" s="44"/>
      <c r="KL896" s="44"/>
      <c r="KM896" s="44"/>
      <c r="KN896" s="44"/>
      <c r="KO896" s="44"/>
      <c r="KP896" s="44"/>
      <c r="KQ896" s="44"/>
      <c r="KR896" s="44"/>
      <c r="KS896" s="44"/>
      <c r="KT896" s="44"/>
      <c r="KU896" s="44"/>
      <c r="KV896" s="44"/>
      <c r="KW896" s="44"/>
      <c r="KX896" s="44"/>
      <c r="KY896" s="44"/>
      <c r="KZ896" s="44"/>
      <c r="LA896" s="44"/>
      <c r="LB896" s="44"/>
      <c r="LC896" s="44"/>
      <c r="LD896" s="44"/>
      <c r="LE896" s="44"/>
      <c r="LF896" s="44"/>
      <c r="LG896" s="44"/>
      <c r="LH896" s="44"/>
      <c r="LI896" s="44"/>
      <c r="LJ896" s="44"/>
      <c r="LK896" s="44"/>
      <c r="LL896" s="44"/>
      <c r="LM896" s="44"/>
      <c r="LN896" s="44"/>
      <c r="LO896" s="44"/>
      <c r="LP896" s="44"/>
      <c r="LQ896" s="44"/>
      <c r="LR896" s="44"/>
      <c r="LS896" s="44"/>
      <c r="LT896" s="44"/>
      <c r="LU896" s="44"/>
      <c r="LV896" s="44"/>
      <c r="LW896" s="44"/>
      <c r="LX896" s="44"/>
      <c r="LY896" s="44"/>
      <c r="LZ896" s="44"/>
      <c r="MA896" s="44"/>
      <c r="MB896" s="44"/>
      <c r="MC896" s="44"/>
      <c r="MD896" s="44"/>
      <c r="ME896" s="44"/>
      <c r="MF896" s="44"/>
      <c r="MG896" s="44"/>
      <c r="MH896" s="44"/>
      <c r="MI896" s="44"/>
      <c r="MJ896" s="44"/>
      <c r="MK896" s="44"/>
      <c r="ML896" s="44"/>
      <c r="MM896" s="44"/>
      <c r="MN896" s="44"/>
      <c r="MO896" s="44"/>
      <c r="MP896" s="44"/>
      <c r="MQ896" s="44"/>
      <c r="MR896" s="44"/>
      <c r="MS896" s="44"/>
      <c r="MT896" s="44"/>
      <c r="MU896" s="44"/>
      <c r="MV896" s="44"/>
      <c r="MW896" s="44"/>
      <c r="MX896" s="44"/>
      <c r="MY896" s="44"/>
      <c r="MZ896" s="44"/>
      <c r="NA896" s="44"/>
      <c r="NB896" s="44"/>
      <c r="NC896" s="44"/>
      <c r="ND896" s="44"/>
      <c r="NE896" s="44"/>
      <c r="NF896" s="44"/>
      <c r="NG896" s="44"/>
      <c r="NH896" s="44"/>
      <c r="NI896" s="44"/>
      <c r="NJ896" s="44"/>
      <c r="NK896" s="44"/>
      <c r="NL896" s="44"/>
      <c r="NM896" s="44"/>
      <c r="NN896" s="44"/>
      <c r="NO896" s="44"/>
      <c r="NP896" s="44"/>
      <c r="NQ896" s="44"/>
    </row>
    <row r="897" spans="1:381" s="60" customFormat="1" x14ac:dyDescent="0.2">
      <c r="A897" s="46">
        <v>897</v>
      </c>
      <c r="B897" s="47" t="s">
        <v>709</v>
      </c>
      <c r="C897" s="47" t="s">
        <v>40</v>
      </c>
      <c r="D897" s="59" t="s">
        <v>2593</v>
      </c>
      <c r="E897" s="66" t="s">
        <v>2231</v>
      </c>
      <c r="F897" s="44"/>
      <c r="G897" s="44"/>
      <c r="H897" s="44"/>
      <c r="I897" s="44"/>
      <c r="J897" s="44"/>
      <c r="K897" s="44"/>
      <c r="L897" s="44"/>
      <c r="M897" s="44"/>
      <c r="N897" s="44"/>
      <c r="O897" s="44"/>
      <c r="P897" s="44"/>
      <c r="Q897" s="44"/>
      <c r="R897" s="44"/>
      <c r="S897" s="44"/>
      <c r="T897" s="44"/>
      <c r="U897" s="44"/>
      <c r="V897" s="44"/>
      <c r="W897" s="44"/>
      <c r="X897" s="44"/>
      <c r="Y897" s="44"/>
      <c r="Z897" s="44"/>
      <c r="AA897" s="44"/>
      <c r="AB897" s="44"/>
      <c r="AC897" s="44"/>
      <c r="AD897" s="44"/>
      <c r="AE897" s="44"/>
      <c r="AF897" s="44"/>
      <c r="AG897" s="44"/>
      <c r="AH897" s="44"/>
      <c r="AI897" s="44"/>
      <c r="AJ897" s="44"/>
      <c r="AK897" s="44"/>
      <c r="AL897" s="44"/>
      <c r="AM897" s="44"/>
      <c r="AN897" s="44"/>
      <c r="AO897" s="44"/>
      <c r="AP897" s="44"/>
      <c r="AQ897" s="44"/>
      <c r="AR897" s="44"/>
      <c r="AS897" s="44"/>
      <c r="AT897" s="44"/>
      <c r="AU897" s="44"/>
      <c r="AV897" s="44"/>
      <c r="AW897" s="44"/>
      <c r="AX897" s="44"/>
      <c r="AY897" s="44"/>
      <c r="AZ897" s="44"/>
      <c r="BA897" s="44"/>
      <c r="BB897" s="44"/>
      <c r="BC897" s="44"/>
      <c r="BD897" s="44"/>
      <c r="BE897" s="44"/>
      <c r="BF897" s="44"/>
      <c r="BG897" s="44"/>
      <c r="BH897" s="44"/>
      <c r="BI897" s="44"/>
      <c r="BJ897" s="44"/>
      <c r="BK897" s="44"/>
      <c r="BL897" s="44"/>
      <c r="BM897" s="44"/>
      <c r="BN897" s="44"/>
      <c r="BO897" s="44"/>
      <c r="BP897" s="44"/>
      <c r="BQ897" s="44"/>
      <c r="BR897" s="44"/>
      <c r="BS897" s="44"/>
      <c r="BT897" s="44"/>
      <c r="BU897" s="44"/>
      <c r="BV897" s="44"/>
      <c r="BW897" s="44"/>
      <c r="BX897" s="44"/>
      <c r="BY897" s="44"/>
      <c r="BZ897" s="44"/>
      <c r="CA897" s="44"/>
      <c r="CB897" s="44"/>
      <c r="CC897" s="44"/>
      <c r="CD897" s="44"/>
      <c r="CE897" s="44"/>
      <c r="CF897" s="44"/>
      <c r="CG897" s="44"/>
      <c r="CH897" s="44"/>
      <c r="CI897" s="44"/>
      <c r="CJ897" s="44"/>
      <c r="CK897" s="44"/>
      <c r="CL897" s="44"/>
      <c r="CM897" s="44"/>
      <c r="CN897" s="44"/>
      <c r="CO897" s="44"/>
      <c r="CP897" s="44"/>
      <c r="CQ897" s="44"/>
      <c r="CR897" s="44"/>
      <c r="CS897" s="44"/>
      <c r="CT897" s="44"/>
      <c r="CU897" s="44"/>
      <c r="CV897" s="44"/>
      <c r="CW897" s="44"/>
      <c r="CX897" s="44"/>
      <c r="CY897" s="44"/>
      <c r="CZ897" s="44"/>
      <c r="DA897" s="44"/>
      <c r="DB897" s="44"/>
      <c r="DC897" s="44"/>
      <c r="DD897" s="44"/>
      <c r="DE897" s="44"/>
      <c r="DF897" s="44"/>
      <c r="DG897" s="44"/>
      <c r="DH897" s="44"/>
      <c r="DI897" s="44"/>
      <c r="DJ897" s="44"/>
      <c r="DK897" s="44"/>
      <c r="DL897" s="44"/>
      <c r="DM897" s="44"/>
      <c r="DN897" s="44"/>
      <c r="DO897" s="44"/>
      <c r="DP897" s="44"/>
      <c r="DQ897" s="44"/>
      <c r="DR897" s="44"/>
      <c r="DS897" s="44"/>
      <c r="DT897" s="44"/>
      <c r="DU897" s="44"/>
      <c r="DV897" s="44"/>
      <c r="DW897" s="44"/>
      <c r="DX897" s="44"/>
      <c r="DY897" s="44"/>
      <c r="DZ897" s="44"/>
      <c r="EA897" s="44"/>
      <c r="EB897" s="44"/>
      <c r="EC897" s="44"/>
      <c r="ED897" s="44"/>
      <c r="EE897" s="44"/>
      <c r="EF897" s="44"/>
      <c r="EG897" s="44"/>
      <c r="EH897" s="44"/>
      <c r="EI897" s="44"/>
      <c r="EJ897" s="44"/>
      <c r="EK897" s="44"/>
      <c r="EL897" s="44"/>
      <c r="EM897" s="44"/>
      <c r="EN897" s="44"/>
      <c r="EO897" s="44"/>
      <c r="EP897" s="44"/>
      <c r="EQ897" s="44"/>
      <c r="ER897" s="44"/>
      <c r="ES897" s="44"/>
      <c r="ET897" s="44"/>
      <c r="EU897" s="44"/>
      <c r="EV897" s="44"/>
      <c r="EW897" s="44"/>
      <c r="EX897" s="44"/>
      <c r="EY897" s="44"/>
      <c r="EZ897" s="44"/>
      <c r="FA897" s="44"/>
      <c r="FB897" s="44"/>
      <c r="FC897" s="44"/>
      <c r="FD897" s="44"/>
      <c r="FE897" s="44"/>
      <c r="FF897" s="44"/>
      <c r="FG897" s="44"/>
      <c r="FH897" s="44"/>
      <c r="FI897" s="44"/>
      <c r="FJ897" s="44"/>
      <c r="FK897" s="44"/>
      <c r="FL897" s="44"/>
      <c r="FM897" s="44"/>
      <c r="FN897" s="44"/>
      <c r="FO897" s="44"/>
      <c r="FP897" s="44"/>
      <c r="FQ897" s="44"/>
      <c r="FR897" s="44"/>
      <c r="FS897" s="44"/>
      <c r="FT897" s="44"/>
      <c r="FU897" s="44"/>
      <c r="FV897" s="44"/>
      <c r="FW897" s="44"/>
      <c r="FX897" s="44"/>
      <c r="FY897" s="44"/>
      <c r="FZ897" s="44"/>
      <c r="GA897" s="44"/>
      <c r="GB897" s="44"/>
      <c r="GC897" s="44"/>
      <c r="GD897" s="44"/>
      <c r="GE897" s="44"/>
      <c r="GF897" s="44"/>
      <c r="GG897" s="44"/>
      <c r="GH897" s="44"/>
      <c r="GI897" s="44"/>
      <c r="GJ897" s="44"/>
      <c r="GK897" s="44"/>
      <c r="GL897" s="44"/>
      <c r="GM897" s="44"/>
      <c r="GN897" s="44"/>
      <c r="GO897" s="44"/>
      <c r="GP897" s="44"/>
      <c r="GQ897" s="44"/>
      <c r="GR897" s="44"/>
      <c r="GS897" s="44"/>
      <c r="GT897" s="44"/>
      <c r="GU897" s="44"/>
      <c r="GV897" s="44"/>
      <c r="GW897" s="44"/>
      <c r="GX897" s="44"/>
      <c r="GY897" s="44"/>
      <c r="GZ897" s="44"/>
      <c r="HA897" s="44"/>
      <c r="HB897" s="44"/>
      <c r="HC897" s="44"/>
      <c r="HD897" s="44"/>
      <c r="HE897" s="44"/>
      <c r="HF897" s="44"/>
      <c r="HG897" s="44"/>
      <c r="HH897" s="44"/>
      <c r="HI897" s="44"/>
      <c r="HJ897" s="44"/>
      <c r="HK897" s="44"/>
      <c r="HL897" s="44"/>
      <c r="HM897" s="44"/>
      <c r="HN897" s="44"/>
      <c r="HO897" s="44"/>
      <c r="HP897" s="44"/>
      <c r="HQ897" s="44"/>
      <c r="HR897" s="44"/>
      <c r="HS897" s="44"/>
      <c r="HT897" s="44"/>
      <c r="HU897" s="44"/>
      <c r="HV897" s="44"/>
      <c r="HW897" s="44"/>
      <c r="HX897" s="44"/>
      <c r="HY897" s="44"/>
      <c r="HZ897" s="44"/>
      <c r="IA897" s="44"/>
      <c r="IB897" s="44"/>
      <c r="IC897" s="44"/>
      <c r="ID897" s="44"/>
      <c r="IE897" s="44"/>
      <c r="IF897" s="44"/>
      <c r="IG897" s="44"/>
      <c r="IH897" s="44"/>
      <c r="II897" s="44"/>
      <c r="IJ897" s="44"/>
      <c r="IK897" s="44"/>
      <c r="IL897" s="44"/>
      <c r="IM897" s="44"/>
      <c r="IN897" s="44"/>
      <c r="IO897" s="44"/>
      <c r="IP897" s="44"/>
      <c r="IQ897" s="44"/>
      <c r="IR897" s="44"/>
      <c r="IS897" s="44"/>
      <c r="IT897" s="44"/>
      <c r="IU897" s="44"/>
      <c r="IV897" s="44"/>
      <c r="IW897" s="44"/>
      <c r="IX897" s="44"/>
      <c r="IY897" s="44"/>
      <c r="IZ897" s="44"/>
      <c r="JA897" s="44"/>
      <c r="JB897" s="44"/>
      <c r="JC897" s="44"/>
      <c r="JD897" s="44"/>
      <c r="JE897" s="44"/>
      <c r="JF897" s="44"/>
      <c r="JG897" s="44"/>
      <c r="JH897" s="44"/>
      <c r="JI897" s="44"/>
      <c r="JJ897" s="44"/>
      <c r="JK897" s="44"/>
      <c r="JL897" s="44"/>
      <c r="JM897" s="44"/>
      <c r="JN897" s="44"/>
      <c r="JO897" s="44"/>
      <c r="JP897" s="44"/>
      <c r="JQ897" s="44"/>
      <c r="JR897" s="44"/>
      <c r="JS897" s="44"/>
      <c r="JT897" s="44"/>
      <c r="JU897" s="44"/>
      <c r="JV897" s="44"/>
      <c r="JW897" s="44"/>
      <c r="JX897" s="44"/>
      <c r="JY897" s="44"/>
      <c r="JZ897" s="44"/>
      <c r="KA897" s="44"/>
      <c r="KB897" s="44"/>
      <c r="KC897" s="44"/>
      <c r="KD897" s="44"/>
      <c r="KE897" s="44"/>
      <c r="KF897" s="44"/>
      <c r="KG897" s="44"/>
      <c r="KH897" s="44"/>
      <c r="KI897" s="44"/>
      <c r="KJ897" s="44"/>
      <c r="KK897" s="44"/>
      <c r="KL897" s="44"/>
      <c r="KM897" s="44"/>
      <c r="KN897" s="44"/>
      <c r="KO897" s="44"/>
      <c r="KP897" s="44"/>
      <c r="KQ897" s="44"/>
      <c r="KR897" s="44"/>
      <c r="KS897" s="44"/>
      <c r="KT897" s="44"/>
      <c r="KU897" s="44"/>
      <c r="KV897" s="44"/>
      <c r="KW897" s="44"/>
      <c r="KX897" s="44"/>
      <c r="KY897" s="44"/>
      <c r="KZ897" s="44"/>
      <c r="LA897" s="44"/>
      <c r="LB897" s="44"/>
      <c r="LC897" s="44"/>
      <c r="LD897" s="44"/>
      <c r="LE897" s="44"/>
      <c r="LF897" s="44"/>
      <c r="LG897" s="44"/>
      <c r="LH897" s="44"/>
      <c r="LI897" s="44"/>
      <c r="LJ897" s="44"/>
      <c r="LK897" s="44"/>
      <c r="LL897" s="44"/>
      <c r="LM897" s="44"/>
      <c r="LN897" s="44"/>
      <c r="LO897" s="44"/>
      <c r="LP897" s="44"/>
      <c r="LQ897" s="44"/>
      <c r="LR897" s="44"/>
      <c r="LS897" s="44"/>
      <c r="LT897" s="44"/>
      <c r="LU897" s="44"/>
      <c r="LV897" s="44"/>
      <c r="LW897" s="44"/>
      <c r="LX897" s="44"/>
      <c r="LY897" s="44"/>
      <c r="LZ897" s="44"/>
      <c r="MA897" s="44"/>
      <c r="MB897" s="44"/>
      <c r="MC897" s="44"/>
      <c r="MD897" s="44"/>
      <c r="ME897" s="44"/>
      <c r="MF897" s="44"/>
      <c r="MG897" s="44"/>
      <c r="MH897" s="44"/>
      <c r="MI897" s="44"/>
      <c r="MJ897" s="44"/>
      <c r="MK897" s="44"/>
      <c r="ML897" s="44"/>
      <c r="MM897" s="44"/>
      <c r="MN897" s="44"/>
      <c r="MO897" s="44"/>
      <c r="MP897" s="44"/>
      <c r="MQ897" s="44"/>
      <c r="MR897" s="44"/>
      <c r="MS897" s="44"/>
      <c r="MT897" s="44"/>
      <c r="MU897" s="44"/>
      <c r="MV897" s="44"/>
      <c r="MW897" s="44"/>
      <c r="MX897" s="44"/>
      <c r="MY897" s="44"/>
      <c r="MZ897" s="44"/>
      <c r="NA897" s="44"/>
      <c r="NB897" s="44"/>
      <c r="NC897" s="44"/>
      <c r="ND897" s="44"/>
      <c r="NE897" s="44"/>
      <c r="NF897" s="44"/>
      <c r="NG897" s="44"/>
      <c r="NH897" s="44"/>
      <c r="NI897" s="44"/>
      <c r="NJ897" s="44"/>
      <c r="NK897" s="44"/>
      <c r="NL897" s="44"/>
      <c r="NM897" s="44"/>
      <c r="NN897" s="44"/>
      <c r="NO897" s="44"/>
      <c r="NP897" s="44"/>
      <c r="NQ897" s="44"/>
    </row>
    <row r="898" spans="1:381" s="60" customFormat="1" x14ac:dyDescent="0.2">
      <c r="A898" s="46">
        <v>898</v>
      </c>
      <c r="B898" s="47" t="s">
        <v>710</v>
      </c>
      <c r="C898" s="47" t="s">
        <v>40</v>
      </c>
      <c r="D898" s="59" t="s">
        <v>2593</v>
      </c>
      <c r="E898" s="66" t="s">
        <v>2232</v>
      </c>
      <c r="F898" s="44"/>
      <c r="G898" s="44"/>
      <c r="H898" s="44"/>
      <c r="I898" s="44"/>
      <c r="J898" s="44"/>
      <c r="K898" s="44"/>
      <c r="L898" s="44"/>
      <c r="M898" s="44"/>
      <c r="N898" s="44"/>
      <c r="O898" s="44"/>
      <c r="P898" s="44"/>
      <c r="Q898" s="44"/>
      <c r="R898" s="44"/>
      <c r="S898" s="44"/>
      <c r="T898" s="44"/>
      <c r="U898" s="44"/>
      <c r="V898" s="44"/>
      <c r="W898" s="44"/>
      <c r="X898" s="44"/>
      <c r="Y898" s="44"/>
      <c r="Z898" s="44"/>
      <c r="AA898" s="44"/>
      <c r="AB898" s="44"/>
      <c r="AC898" s="44"/>
      <c r="AD898" s="44"/>
      <c r="AE898" s="44"/>
      <c r="AF898" s="44"/>
      <c r="AG898" s="44"/>
      <c r="AH898" s="44"/>
      <c r="AI898" s="44"/>
      <c r="AJ898" s="44"/>
      <c r="AK898" s="44"/>
      <c r="AL898" s="44"/>
      <c r="AM898" s="44"/>
      <c r="AN898" s="44"/>
      <c r="AO898" s="44"/>
      <c r="AP898" s="44"/>
      <c r="AQ898" s="44"/>
      <c r="AR898" s="44"/>
      <c r="AS898" s="44"/>
      <c r="AT898" s="44"/>
      <c r="AU898" s="44"/>
      <c r="AV898" s="44"/>
      <c r="AW898" s="44"/>
      <c r="AX898" s="44"/>
      <c r="AY898" s="44"/>
      <c r="AZ898" s="44"/>
      <c r="BA898" s="44"/>
      <c r="BB898" s="44"/>
      <c r="BC898" s="44"/>
      <c r="BD898" s="44"/>
      <c r="BE898" s="44"/>
      <c r="BF898" s="44"/>
      <c r="BG898" s="44"/>
      <c r="BH898" s="44"/>
      <c r="BI898" s="44"/>
      <c r="BJ898" s="44"/>
      <c r="BK898" s="44"/>
      <c r="BL898" s="44"/>
      <c r="BM898" s="44"/>
      <c r="BN898" s="44"/>
      <c r="BO898" s="44"/>
      <c r="BP898" s="44"/>
      <c r="BQ898" s="44"/>
      <c r="BR898" s="44"/>
      <c r="BS898" s="44"/>
      <c r="BT898" s="44"/>
      <c r="BU898" s="44"/>
      <c r="BV898" s="44"/>
      <c r="BW898" s="44"/>
      <c r="BX898" s="44"/>
      <c r="BY898" s="44"/>
      <c r="BZ898" s="44"/>
      <c r="CA898" s="44"/>
      <c r="CB898" s="44"/>
      <c r="CC898" s="44"/>
      <c r="CD898" s="44"/>
      <c r="CE898" s="44"/>
      <c r="CF898" s="44"/>
      <c r="CG898" s="44"/>
      <c r="CH898" s="44"/>
      <c r="CI898" s="44"/>
      <c r="CJ898" s="44"/>
      <c r="CK898" s="44"/>
      <c r="CL898" s="44"/>
      <c r="CM898" s="44"/>
      <c r="CN898" s="44"/>
      <c r="CO898" s="44"/>
      <c r="CP898" s="44"/>
      <c r="CQ898" s="44"/>
      <c r="CR898" s="44"/>
      <c r="CS898" s="44"/>
      <c r="CT898" s="44"/>
      <c r="CU898" s="44"/>
      <c r="CV898" s="44"/>
      <c r="CW898" s="44"/>
      <c r="CX898" s="44"/>
      <c r="CY898" s="44"/>
      <c r="CZ898" s="44"/>
      <c r="DA898" s="44"/>
      <c r="DB898" s="44"/>
      <c r="DC898" s="44"/>
      <c r="DD898" s="44"/>
      <c r="DE898" s="44"/>
      <c r="DF898" s="44"/>
      <c r="DG898" s="44"/>
      <c r="DH898" s="44"/>
      <c r="DI898" s="44"/>
      <c r="DJ898" s="44"/>
      <c r="DK898" s="44"/>
      <c r="DL898" s="44"/>
      <c r="DM898" s="44"/>
      <c r="DN898" s="44"/>
      <c r="DO898" s="44"/>
      <c r="DP898" s="44"/>
      <c r="DQ898" s="44"/>
      <c r="DR898" s="44"/>
      <c r="DS898" s="44"/>
      <c r="DT898" s="44"/>
      <c r="DU898" s="44"/>
      <c r="DV898" s="44"/>
      <c r="DW898" s="44"/>
      <c r="DX898" s="44"/>
      <c r="DY898" s="44"/>
      <c r="DZ898" s="44"/>
      <c r="EA898" s="44"/>
      <c r="EB898" s="44"/>
      <c r="EC898" s="44"/>
      <c r="ED898" s="44"/>
      <c r="EE898" s="44"/>
      <c r="EF898" s="44"/>
      <c r="EG898" s="44"/>
      <c r="EH898" s="44"/>
      <c r="EI898" s="44"/>
      <c r="EJ898" s="44"/>
      <c r="EK898" s="44"/>
      <c r="EL898" s="44"/>
      <c r="EM898" s="44"/>
      <c r="EN898" s="44"/>
      <c r="EO898" s="44"/>
      <c r="EP898" s="44"/>
      <c r="EQ898" s="44"/>
      <c r="ER898" s="44"/>
      <c r="ES898" s="44"/>
      <c r="ET898" s="44"/>
      <c r="EU898" s="44"/>
      <c r="EV898" s="44"/>
      <c r="EW898" s="44"/>
      <c r="EX898" s="44"/>
      <c r="EY898" s="44"/>
      <c r="EZ898" s="44"/>
      <c r="FA898" s="44"/>
      <c r="FB898" s="44"/>
      <c r="FC898" s="44"/>
      <c r="FD898" s="44"/>
      <c r="FE898" s="44"/>
      <c r="FF898" s="44"/>
      <c r="FG898" s="44"/>
      <c r="FH898" s="44"/>
      <c r="FI898" s="44"/>
      <c r="FJ898" s="44"/>
      <c r="FK898" s="44"/>
      <c r="FL898" s="44"/>
      <c r="FM898" s="44"/>
      <c r="FN898" s="44"/>
      <c r="FO898" s="44"/>
      <c r="FP898" s="44"/>
      <c r="FQ898" s="44"/>
      <c r="FR898" s="44"/>
      <c r="FS898" s="44"/>
      <c r="FT898" s="44"/>
      <c r="FU898" s="44"/>
      <c r="FV898" s="44"/>
      <c r="FW898" s="44"/>
      <c r="FX898" s="44"/>
      <c r="FY898" s="44"/>
      <c r="FZ898" s="44"/>
      <c r="GA898" s="44"/>
      <c r="GB898" s="44"/>
      <c r="GC898" s="44"/>
      <c r="GD898" s="44"/>
      <c r="GE898" s="44"/>
      <c r="GF898" s="44"/>
      <c r="GG898" s="44"/>
      <c r="GH898" s="44"/>
      <c r="GI898" s="44"/>
      <c r="GJ898" s="44"/>
      <c r="GK898" s="44"/>
      <c r="GL898" s="44"/>
      <c r="GM898" s="44"/>
      <c r="GN898" s="44"/>
      <c r="GO898" s="44"/>
      <c r="GP898" s="44"/>
      <c r="GQ898" s="44"/>
      <c r="GR898" s="44"/>
      <c r="GS898" s="44"/>
      <c r="GT898" s="44"/>
      <c r="GU898" s="44"/>
      <c r="GV898" s="44"/>
      <c r="GW898" s="44"/>
      <c r="GX898" s="44"/>
      <c r="GY898" s="44"/>
      <c r="GZ898" s="44"/>
      <c r="HA898" s="44"/>
      <c r="HB898" s="44"/>
      <c r="HC898" s="44"/>
      <c r="HD898" s="44"/>
      <c r="HE898" s="44"/>
      <c r="HF898" s="44"/>
      <c r="HG898" s="44"/>
      <c r="HH898" s="44"/>
      <c r="HI898" s="44"/>
      <c r="HJ898" s="44"/>
      <c r="HK898" s="44"/>
      <c r="HL898" s="44"/>
      <c r="HM898" s="44"/>
      <c r="HN898" s="44"/>
      <c r="HO898" s="44"/>
      <c r="HP898" s="44"/>
      <c r="HQ898" s="44"/>
      <c r="HR898" s="44"/>
      <c r="HS898" s="44"/>
      <c r="HT898" s="44"/>
      <c r="HU898" s="44"/>
      <c r="HV898" s="44"/>
      <c r="HW898" s="44"/>
      <c r="HX898" s="44"/>
      <c r="HY898" s="44"/>
      <c r="HZ898" s="44"/>
      <c r="IA898" s="44"/>
      <c r="IB898" s="44"/>
      <c r="IC898" s="44"/>
      <c r="ID898" s="44"/>
      <c r="IE898" s="44"/>
      <c r="IF898" s="44"/>
      <c r="IG898" s="44"/>
      <c r="IH898" s="44"/>
      <c r="II898" s="44"/>
      <c r="IJ898" s="44"/>
      <c r="IK898" s="44"/>
      <c r="IL898" s="44"/>
      <c r="IM898" s="44"/>
      <c r="IN898" s="44"/>
      <c r="IO898" s="44"/>
      <c r="IP898" s="44"/>
      <c r="IQ898" s="44"/>
      <c r="IR898" s="44"/>
      <c r="IS898" s="44"/>
      <c r="IT898" s="44"/>
      <c r="IU898" s="44"/>
      <c r="IV898" s="44"/>
      <c r="IW898" s="44"/>
      <c r="IX898" s="44"/>
      <c r="IY898" s="44"/>
      <c r="IZ898" s="44"/>
      <c r="JA898" s="44"/>
      <c r="JB898" s="44"/>
      <c r="JC898" s="44"/>
      <c r="JD898" s="44"/>
      <c r="JE898" s="44"/>
      <c r="JF898" s="44"/>
      <c r="JG898" s="44"/>
      <c r="JH898" s="44"/>
      <c r="JI898" s="44"/>
      <c r="JJ898" s="44"/>
      <c r="JK898" s="44"/>
      <c r="JL898" s="44"/>
      <c r="JM898" s="44"/>
      <c r="JN898" s="44"/>
      <c r="JO898" s="44"/>
      <c r="JP898" s="44"/>
      <c r="JQ898" s="44"/>
      <c r="JR898" s="44"/>
      <c r="JS898" s="44"/>
      <c r="JT898" s="44"/>
      <c r="JU898" s="44"/>
      <c r="JV898" s="44"/>
      <c r="JW898" s="44"/>
      <c r="JX898" s="44"/>
      <c r="JY898" s="44"/>
      <c r="JZ898" s="44"/>
      <c r="KA898" s="44"/>
      <c r="KB898" s="44"/>
      <c r="KC898" s="44"/>
      <c r="KD898" s="44"/>
      <c r="KE898" s="44"/>
      <c r="KF898" s="44"/>
      <c r="KG898" s="44"/>
      <c r="KH898" s="44"/>
      <c r="KI898" s="44"/>
      <c r="KJ898" s="44"/>
      <c r="KK898" s="44"/>
      <c r="KL898" s="44"/>
      <c r="KM898" s="44"/>
      <c r="KN898" s="44"/>
      <c r="KO898" s="44"/>
      <c r="KP898" s="44"/>
      <c r="KQ898" s="44"/>
      <c r="KR898" s="44"/>
      <c r="KS898" s="44"/>
      <c r="KT898" s="44"/>
      <c r="KU898" s="44"/>
      <c r="KV898" s="44"/>
      <c r="KW898" s="44"/>
      <c r="KX898" s="44"/>
      <c r="KY898" s="44"/>
      <c r="KZ898" s="44"/>
      <c r="LA898" s="44"/>
      <c r="LB898" s="44"/>
      <c r="LC898" s="44"/>
      <c r="LD898" s="44"/>
      <c r="LE898" s="44"/>
      <c r="LF898" s="44"/>
      <c r="LG898" s="44"/>
      <c r="LH898" s="44"/>
      <c r="LI898" s="44"/>
      <c r="LJ898" s="44"/>
      <c r="LK898" s="44"/>
      <c r="LL898" s="44"/>
      <c r="LM898" s="44"/>
      <c r="LN898" s="44"/>
      <c r="LO898" s="44"/>
      <c r="LP898" s="44"/>
      <c r="LQ898" s="44"/>
      <c r="LR898" s="44"/>
      <c r="LS898" s="44"/>
      <c r="LT898" s="44"/>
      <c r="LU898" s="44"/>
      <c r="LV898" s="44"/>
      <c r="LW898" s="44"/>
      <c r="LX898" s="44"/>
      <c r="LY898" s="44"/>
      <c r="LZ898" s="44"/>
      <c r="MA898" s="44"/>
      <c r="MB898" s="44"/>
      <c r="MC898" s="44"/>
      <c r="MD898" s="44"/>
      <c r="ME898" s="44"/>
      <c r="MF898" s="44"/>
      <c r="MG898" s="44"/>
      <c r="MH898" s="44"/>
      <c r="MI898" s="44"/>
      <c r="MJ898" s="44"/>
      <c r="MK898" s="44"/>
      <c r="ML898" s="44"/>
      <c r="MM898" s="44"/>
      <c r="MN898" s="44"/>
      <c r="MO898" s="44"/>
      <c r="MP898" s="44"/>
      <c r="MQ898" s="44"/>
      <c r="MR898" s="44"/>
      <c r="MS898" s="44"/>
      <c r="MT898" s="44"/>
      <c r="MU898" s="44"/>
      <c r="MV898" s="44"/>
      <c r="MW898" s="44"/>
      <c r="MX898" s="44"/>
      <c r="MY898" s="44"/>
      <c r="MZ898" s="44"/>
      <c r="NA898" s="44"/>
      <c r="NB898" s="44"/>
      <c r="NC898" s="44"/>
      <c r="ND898" s="44"/>
      <c r="NE898" s="44"/>
      <c r="NF898" s="44"/>
      <c r="NG898" s="44"/>
      <c r="NH898" s="44"/>
      <c r="NI898" s="44"/>
      <c r="NJ898" s="44"/>
      <c r="NK898" s="44"/>
      <c r="NL898" s="44"/>
      <c r="NM898" s="44"/>
      <c r="NN898" s="44"/>
      <c r="NO898" s="44"/>
      <c r="NP898" s="44"/>
      <c r="NQ898" s="44"/>
    </row>
    <row r="899" spans="1:381" s="60" customFormat="1" x14ac:dyDescent="0.2">
      <c r="A899" s="46">
        <v>899</v>
      </c>
      <c r="B899" s="47" t="s">
        <v>711</v>
      </c>
      <c r="C899" s="47" t="s">
        <v>40</v>
      </c>
      <c r="D899" s="59" t="s">
        <v>2593</v>
      </c>
      <c r="E899" s="66" t="s">
        <v>2233</v>
      </c>
      <c r="F899" s="44"/>
      <c r="G899" s="44"/>
      <c r="H899" s="44"/>
      <c r="I899" s="44"/>
      <c r="J899" s="44"/>
      <c r="K899" s="44"/>
      <c r="L899" s="44"/>
      <c r="M899" s="44"/>
      <c r="N899" s="44"/>
      <c r="O899" s="44"/>
      <c r="P899" s="44"/>
      <c r="Q899" s="44"/>
      <c r="R899" s="44"/>
      <c r="S899" s="44"/>
      <c r="T899" s="44"/>
      <c r="U899" s="44"/>
      <c r="V899" s="44"/>
      <c r="W899" s="44"/>
      <c r="X899" s="44"/>
      <c r="Y899" s="44"/>
      <c r="Z899" s="44"/>
      <c r="AA899" s="44"/>
      <c r="AB899" s="44"/>
      <c r="AC899" s="44"/>
      <c r="AD899" s="44"/>
      <c r="AE899" s="44"/>
      <c r="AF899" s="44"/>
      <c r="AG899" s="44"/>
      <c r="AH899" s="44"/>
      <c r="AI899" s="44"/>
      <c r="AJ899" s="44"/>
      <c r="AK899" s="44"/>
      <c r="AL899" s="44"/>
      <c r="AM899" s="44"/>
      <c r="AN899" s="44"/>
      <c r="AO899" s="44"/>
      <c r="AP899" s="44"/>
      <c r="AQ899" s="44"/>
      <c r="AR899" s="44"/>
      <c r="AS899" s="44"/>
      <c r="AT899" s="44"/>
      <c r="AU899" s="44"/>
      <c r="AV899" s="44"/>
      <c r="AW899" s="44"/>
      <c r="AX899" s="44"/>
      <c r="AY899" s="44"/>
      <c r="AZ899" s="44"/>
      <c r="BA899" s="44"/>
      <c r="BB899" s="44"/>
      <c r="BC899" s="44"/>
      <c r="BD899" s="44"/>
      <c r="BE899" s="44"/>
      <c r="BF899" s="44"/>
      <c r="BG899" s="44"/>
      <c r="BH899" s="44"/>
      <c r="BI899" s="44"/>
      <c r="BJ899" s="44"/>
      <c r="BK899" s="44"/>
      <c r="BL899" s="44"/>
      <c r="BM899" s="44"/>
      <c r="BN899" s="44"/>
      <c r="BO899" s="44"/>
      <c r="BP899" s="44"/>
      <c r="BQ899" s="44"/>
      <c r="BR899" s="44"/>
      <c r="BS899" s="44"/>
      <c r="BT899" s="44"/>
      <c r="BU899" s="44"/>
      <c r="BV899" s="44"/>
      <c r="BW899" s="44"/>
      <c r="BX899" s="44"/>
      <c r="BY899" s="44"/>
      <c r="BZ899" s="44"/>
      <c r="CA899" s="44"/>
      <c r="CB899" s="44"/>
      <c r="CC899" s="44"/>
      <c r="CD899" s="44"/>
      <c r="CE899" s="44"/>
      <c r="CF899" s="44"/>
      <c r="CG899" s="44"/>
      <c r="CH899" s="44"/>
      <c r="CI899" s="44"/>
      <c r="CJ899" s="44"/>
      <c r="CK899" s="44"/>
      <c r="CL899" s="44"/>
      <c r="CM899" s="44"/>
      <c r="CN899" s="44"/>
      <c r="CO899" s="44"/>
      <c r="CP899" s="44"/>
      <c r="CQ899" s="44"/>
      <c r="CR899" s="44"/>
      <c r="CS899" s="44"/>
      <c r="CT899" s="44"/>
      <c r="CU899" s="44"/>
      <c r="CV899" s="44"/>
      <c r="CW899" s="44"/>
      <c r="CX899" s="44"/>
      <c r="CY899" s="44"/>
      <c r="CZ899" s="44"/>
      <c r="DA899" s="44"/>
      <c r="DB899" s="44"/>
      <c r="DC899" s="44"/>
      <c r="DD899" s="44"/>
      <c r="DE899" s="44"/>
      <c r="DF899" s="44"/>
      <c r="DG899" s="44"/>
      <c r="DH899" s="44"/>
      <c r="DI899" s="44"/>
      <c r="DJ899" s="44"/>
      <c r="DK899" s="44"/>
      <c r="DL899" s="44"/>
      <c r="DM899" s="44"/>
      <c r="DN899" s="44"/>
      <c r="DO899" s="44"/>
      <c r="DP899" s="44"/>
      <c r="DQ899" s="44"/>
      <c r="DR899" s="44"/>
      <c r="DS899" s="44"/>
      <c r="DT899" s="44"/>
      <c r="DU899" s="44"/>
      <c r="DV899" s="44"/>
      <c r="DW899" s="44"/>
      <c r="DX899" s="44"/>
      <c r="DY899" s="44"/>
      <c r="DZ899" s="44"/>
      <c r="EA899" s="44"/>
      <c r="EB899" s="44"/>
      <c r="EC899" s="44"/>
      <c r="ED899" s="44"/>
      <c r="EE899" s="44"/>
      <c r="EF899" s="44"/>
      <c r="EG899" s="44"/>
      <c r="EH899" s="44"/>
      <c r="EI899" s="44"/>
      <c r="EJ899" s="44"/>
      <c r="EK899" s="44"/>
      <c r="EL899" s="44"/>
      <c r="EM899" s="44"/>
      <c r="EN899" s="44"/>
      <c r="EO899" s="44"/>
      <c r="EP899" s="44"/>
      <c r="EQ899" s="44"/>
      <c r="ER899" s="44"/>
      <c r="ES899" s="44"/>
      <c r="ET899" s="44"/>
      <c r="EU899" s="44"/>
      <c r="EV899" s="44"/>
      <c r="EW899" s="44"/>
      <c r="EX899" s="44"/>
      <c r="EY899" s="44"/>
      <c r="EZ899" s="44"/>
      <c r="FA899" s="44"/>
      <c r="FB899" s="44"/>
      <c r="FC899" s="44"/>
      <c r="FD899" s="44"/>
      <c r="FE899" s="44"/>
      <c r="FF899" s="44"/>
      <c r="FG899" s="44"/>
      <c r="FH899" s="44"/>
      <c r="FI899" s="44"/>
      <c r="FJ899" s="44"/>
      <c r="FK899" s="44"/>
      <c r="FL899" s="44"/>
      <c r="FM899" s="44"/>
      <c r="FN899" s="44"/>
      <c r="FO899" s="44"/>
      <c r="FP899" s="44"/>
      <c r="FQ899" s="44"/>
      <c r="FR899" s="44"/>
      <c r="FS899" s="44"/>
      <c r="FT899" s="44"/>
      <c r="FU899" s="44"/>
      <c r="FV899" s="44"/>
      <c r="FW899" s="44"/>
      <c r="FX899" s="44"/>
      <c r="FY899" s="44"/>
      <c r="FZ899" s="44"/>
      <c r="GA899" s="44"/>
      <c r="GB899" s="44"/>
      <c r="GC899" s="44"/>
      <c r="GD899" s="44"/>
      <c r="GE899" s="44"/>
      <c r="GF899" s="44"/>
      <c r="GG899" s="44"/>
      <c r="GH899" s="44"/>
      <c r="GI899" s="44"/>
      <c r="GJ899" s="44"/>
      <c r="GK899" s="44"/>
      <c r="GL899" s="44"/>
      <c r="GM899" s="44"/>
      <c r="GN899" s="44"/>
      <c r="GO899" s="44"/>
      <c r="GP899" s="44"/>
      <c r="GQ899" s="44"/>
      <c r="GR899" s="44"/>
      <c r="GS899" s="44"/>
      <c r="GT899" s="44"/>
      <c r="GU899" s="44"/>
      <c r="GV899" s="44"/>
      <c r="GW899" s="44"/>
      <c r="GX899" s="44"/>
      <c r="GY899" s="44"/>
      <c r="GZ899" s="44"/>
      <c r="HA899" s="44"/>
      <c r="HB899" s="44"/>
      <c r="HC899" s="44"/>
      <c r="HD899" s="44"/>
      <c r="HE899" s="44"/>
      <c r="HF899" s="44"/>
      <c r="HG899" s="44"/>
      <c r="HH899" s="44"/>
      <c r="HI899" s="44"/>
      <c r="HJ899" s="44"/>
      <c r="HK899" s="44"/>
      <c r="HL899" s="44"/>
      <c r="HM899" s="44"/>
      <c r="HN899" s="44"/>
      <c r="HO899" s="44"/>
      <c r="HP899" s="44"/>
      <c r="HQ899" s="44"/>
      <c r="HR899" s="44"/>
      <c r="HS899" s="44"/>
      <c r="HT899" s="44"/>
      <c r="HU899" s="44"/>
      <c r="HV899" s="44"/>
      <c r="HW899" s="44"/>
      <c r="HX899" s="44"/>
      <c r="HY899" s="44"/>
      <c r="HZ899" s="44"/>
      <c r="IA899" s="44"/>
      <c r="IB899" s="44"/>
      <c r="IC899" s="44"/>
      <c r="ID899" s="44"/>
      <c r="IE899" s="44"/>
      <c r="IF899" s="44"/>
      <c r="IG899" s="44"/>
      <c r="IH899" s="44"/>
      <c r="II899" s="44"/>
      <c r="IJ899" s="44"/>
      <c r="IK899" s="44"/>
      <c r="IL899" s="44"/>
      <c r="IM899" s="44"/>
      <c r="IN899" s="44"/>
      <c r="IO899" s="44"/>
      <c r="IP899" s="44"/>
      <c r="IQ899" s="44"/>
      <c r="IR899" s="44"/>
      <c r="IS899" s="44"/>
      <c r="IT899" s="44"/>
      <c r="IU899" s="44"/>
      <c r="IV899" s="44"/>
      <c r="IW899" s="44"/>
      <c r="IX899" s="44"/>
      <c r="IY899" s="44"/>
      <c r="IZ899" s="44"/>
      <c r="JA899" s="44"/>
      <c r="JB899" s="44"/>
      <c r="JC899" s="44"/>
      <c r="JD899" s="44"/>
      <c r="JE899" s="44"/>
      <c r="JF899" s="44"/>
      <c r="JG899" s="44"/>
      <c r="JH899" s="44"/>
      <c r="JI899" s="44"/>
      <c r="JJ899" s="44"/>
      <c r="JK899" s="44"/>
      <c r="JL899" s="44"/>
      <c r="JM899" s="44"/>
      <c r="JN899" s="44"/>
      <c r="JO899" s="44"/>
      <c r="JP899" s="44"/>
      <c r="JQ899" s="44"/>
      <c r="JR899" s="44"/>
      <c r="JS899" s="44"/>
      <c r="JT899" s="44"/>
      <c r="JU899" s="44"/>
      <c r="JV899" s="44"/>
      <c r="JW899" s="44"/>
      <c r="JX899" s="44"/>
      <c r="JY899" s="44"/>
      <c r="JZ899" s="44"/>
      <c r="KA899" s="44"/>
      <c r="KB899" s="44"/>
      <c r="KC899" s="44"/>
      <c r="KD899" s="44"/>
      <c r="KE899" s="44"/>
      <c r="KF899" s="44"/>
      <c r="KG899" s="44"/>
      <c r="KH899" s="44"/>
      <c r="KI899" s="44"/>
      <c r="KJ899" s="44"/>
      <c r="KK899" s="44"/>
      <c r="KL899" s="44"/>
      <c r="KM899" s="44"/>
      <c r="KN899" s="44"/>
      <c r="KO899" s="44"/>
      <c r="KP899" s="44"/>
      <c r="KQ899" s="44"/>
      <c r="KR899" s="44"/>
      <c r="KS899" s="44"/>
      <c r="KT899" s="44"/>
      <c r="KU899" s="44"/>
      <c r="KV899" s="44"/>
      <c r="KW899" s="44"/>
      <c r="KX899" s="44"/>
      <c r="KY899" s="44"/>
      <c r="KZ899" s="44"/>
      <c r="LA899" s="44"/>
      <c r="LB899" s="44"/>
      <c r="LC899" s="44"/>
      <c r="LD899" s="44"/>
      <c r="LE899" s="44"/>
      <c r="LF899" s="44"/>
      <c r="LG899" s="44"/>
      <c r="LH899" s="44"/>
      <c r="LI899" s="44"/>
      <c r="LJ899" s="44"/>
      <c r="LK899" s="44"/>
      <c r="LL899" s="44"/>
      <c r="LM899" s="44"/>
      <c r="LN899" s="44"/>
      <c r="LO899" s="44"/>
      <c r="LP899" s="44"/>
      <c r="LQ899" s="44"/>
      <c r="LR899" s="44"/>
      <c r="LS899" s="44"/>
      <c r="LT899" s="44"/>
      <c r="LU899" s="44"/>
      <c r="LV899" s="44"/>
      <c r="LW899" s="44"/>
      <c r="LX899" s="44"/>
      <c r="LY899" s="44"/>
      <c r="LZ899" s="44"/>
      <c r="MA899" s="44"/>
      <c r="MB899" s="44"/>
      <c r="MC899" s="44"/>
      <c r="MD899" s="44"/>
      <c r="ME899" s="44"/>
      <c r="MF899" s="44"/>
      <c r="MG899" s="44"/>
      <c r="MH899" s="44"/>
      <c r="MI899" s="44"/>
      <c r="MJ899" s="44"/>
      <c r="MK899" s="44"/>
      <c r="ML899" s="44"/>
      <c r="MM899" s="44"/>
      <c r="MN899" s="44"/>
      <c r="MO899" s="44"/>
      <c r="MP899" s="44"/>
      <c r="MQ899" s="44"/>
      <c r="MR899" s="44"/>
      <c r="MS899" s="44"/>
      <c r="MT899" s="44"/>
      <c r="MU899" s="44"/>
      <c r="MV899" s="44"/>
      <c r="MW899" s="44"/>
      <c r="MX899" s="44"/>
      <c r="MY899" s="44"/>
      <c r="MZ899" s="44"/>
      <c r="NA899" s="44"/>
      <c r="NB899" s="44"/>
      <c r="NC899" s="44"/>
      <c r="ND899" s="44"/>
      <c r="NE899" s="44"/>
      <c r="NF899" s="44"/>
      <c r="NG899" s="44"/>
      <c r="NH899" s="44"/>
      <c r="NI899" s="44"/>
      <c r="NJ899" s="44"/>
      <c r="NK899" s="44"/>
      <c r="NL899" s="44"/>
      <c r="NM899" s="44"/>
      <c r="NN899" s="44"/>
      <c r="NO899" s="44"/>
      <c r="NP899" s="44"/>
      <c r="NQ899" s="44"/>
    </row>
    <row r="900" spans="1:381" s="60" customFormat="1" x14ac:dyDescent="0.2">
      <c r="A900" s="46">
        <v>900</v>
      </c>
      <c r="B900" s="47" t="s">
        <v>712</v>
      </c>
      <c r="C900" s="47" t="s">
        <v>40</v>
      </c>
      <c r="D900" s="59" t="s">
        <v>2593</v>
      </c>
      <c r="E900" s="66" t="s">
        <v>2069</v>
      </c>
      <c r="F900" s="44"/>
      <c r="G900" s="44"/>
      <c r="H900" s="44"/>
      <c r="I900" s="44"/>
      <c r="J900" s="44"/>
      <c r="K900" s="44"/>
      <c r="L900" s="44"/>
      <c r="M900" s="44"/>
      <c r="N900" s="44"/>
      <c r="O900" s="44"/>
      <c r="P900" s="44"/>
      <c r="Q900" s="44"/>
      <c r="R900" s="44"/>
      <c r="S900" s="44"/>
      <c r="T900" s="44"/>
      <c r="U900" s="44"/>
      <c r="V900" s="44"/>
      <c r="W900" s="44"/>
      <c r="X900" s="44"/>
      <c r="Y900" s="44"/>
      <c r="Z900" s="44"/>
      <c r="AA900" s="44"/>
      <c r="AB900" s="44"/>
      <c r="AC900" s="44"/>
      <c r="AD900" s="44"/>
      <c r="AE900" s="44"/>
      <c r="AF900" s="44"/>
      <c r="AG900" s="44"/>
      <c r="AH900" s="44"/>
      <c r="AI900" s="44"/>
      <c r="AJ900" s="44"/>
      <c r="AK900" s="44"/>
      <c r="AL900" s="44"/>
      <c r="AM900" s="44"/>
      <c r="AN900" s="44"/>
      <c r="AO900" s="44"/>
      <c r="AP900" s="44"/>
      <c r="AQ900" s="44"/>
      <c r="AR900" s="44"/>
      <c r="AS900" s="44"/>
      <c r="AT900" s="44"/>
      <c r="AU900" s="44"/>
      <c r="AV900" s="44"/>
      <c r="AW900" s="44"/>
      <c r="AX900" s="44"/>
      <c r="AY900" s="44"/>
      <c r="AZ900" s="44"/>
      <c r="BA900" s="44"/>
      <c r="BB900" s="44"/>
      <c r="BC900" s="44"/>
      <c r="BD900" s="44"/>
      <c r="BE900" s="44"/>
      <c r="BF900" s="44"/>
      <c r="BG900" s="44"/>
      <c r="BH900" s="44"/>
      <c r="BI900" s="44"/>
      <c r="BJ900" s="44"/>
      <c r="BK900" s="44"/>
      <c r="BL900" s="44"/>
      <c r="BM900" s="44"/>
      <c r="BN900" s="44"/>
      <c r="BO900" s="44"/>
      <c r="BP900" s="44"/>
      <c r="BQ900" s="44"/>
      <c r="BR900" s="44"/>
      <c r="BS900" s="44"/>
      <c r="BT900" s="44"/>
      <c r="BU900" s="44"/>
      <c r="BV900" s="44"/>
      <c r="BW900" s="44"/>
      <c r="BX900" s="44"/>
      <c r="BY900" s="44"/>
      <c r="BZ900" s="44"/>
      <c r="CA900" s="44"/>
      <c r="CB900" s="44"/>
      <c r="CC900" s="44"/>
      <c r="CD900" s="44"/>
      <c r="CE900" s="44"/>
      <c r="CF900" s="44"/>
      <c r="CG900" s="44"/>
      <c r="CH900" s="44"/>
      <c r="CI900" s="44"/>
      <c r="CJ900" s="44"/>
      <c r="CK900" s="44"/>
      <c r="CL900" s="44"/>
      <c r="CM900" s="44"/>
      <c r="CN900" s="44"/>
      <c r="CO900" s="44"/>
      <c r="CP900" s="44"/>
      <c r="CQ900" s="44"/>
      <c r="CR900" s="44"/>
      <c r="CS900" s="44"/>
      <c r="CT900" s="44"/>
      <c r="CU900" s="44"/>
      <c r="CV900" s="44"/>
      <c r="CW900" s="44"/>
      <c r="CX900" s="44"/>
      <c r="CY900" s="44"/>
      <c r="CZ900" s="44"/>
      <c r="DA900" s="44"/>
      <c r="DB900" s="44"/>
      <c r="DC900" s="44"/>
      <c r="DD900" s="44"/>
      <c r="DE900" s="44"/>
      <c r="DF900" s="44"/>
      <c r="DG900" s="44"/>
      <c r="DH900" s="44"/>
      <c r="DI900" s="44"/>
      <c r="DJ900" s="44"/>
      <c r="DK900" s="44"/>
      <c r="DL900" s="44"/>
      <c r="DM900" s="44"/>
      <c r="DN900" s="44"/>
      <c r="DO900" s="44"/>
      <c r="DP900" s="44"/>
      <c r="DQ900" s="44"/>
      <c r="DR900" s="44"/>
      <c r="DS900" s="44"/>
      <c r="DT900" s="44"/>
      <c r="DU900" s="44"/>
      <c r="DV900" s="44"/>
      <c r="DW900" s="44"/>
      <c r="DX900" s="44"/>
      <c r="DY900" s="44"/>
      <c r="DZ900" s="44"/>
      <c r="EA900" s="44"/>
      <c r="EB900" s="44"/>
      <c r="EC900" s="44"/>
      <c r="ED900" s="44"/>
      <c r="EE900" s="44"/>
      <c r="EF900" s="44"/>
      <c r="EG900" s="44"/>
      <c r="EH900" s="44"/>
      <c r="EI900" s="44"/>
      <c r="EJ900" s="44"/>
      <c r="EK900" s="44"/>
      <c r="EL900" s="44"/>
      <c r="EM900" s="44"/>
      <c r="EN900" s="44"/>
      <c r="EO900" s="44"/>
      <c r="EP900" s="44"/>
      <c r="EQ900" s="44"/>
      <c r="ER900" s="44"/>
      <c r="ES900" s="44"/>
      <c r="ET900" s="44"/>
      <c r="EU900" s="44"/>
      <c r="EV900" s="44"/>
      <c r="EW900" s="44"/>
      <c r="EX900" s="44"/>
      <c r="EY900" s="44"/>
      <c r="EZ900" s="44"/>
      <c r="FA900" s="44"/>
      <c r="FB900" s="44"/>
      <c r="FC900" s="44"/>
      <c r="FD900" s="44"/>
      <c r="FE900" s="44"/>
      <c r="FF900" s="44"/>
      <c r="FG900" s="44"/>
      <c r="FH900" s="44"/>
      <c r="FI900" s="44"/>
      <c r="FJ900" s="44"/>
      <c r="FK900" s="44"/>
      <c r="FL900" s="44"/>
      <c r="FM900" s="44"/>
      <c r="FN900" s="44"/>
      <c r="FO900" s="44"/>
      <c r="FP900" s="44"/>
      <c r="FQ900" s="44"/>
      <c r="FR900" s="44"/>
      <c r="FS900" s="44"/>
      <c r="FT900" s="44"/>
      <c r="FU900" s="44"/>
      <c r="FV900" s="44"/>
      <c r="FW900" s="44"/>
      <c r="FX900" s="44"/>
      <c r="FY900" s="44"/>
      <c r="FZ900" s="44"/>
      <c r="GA900" s="44"/>
      <c r="GB900" s="44"/>
      <c r="GC900" s="44"/>
      <c r="GD900" s="44"/>
      <c r="GE900" s="44"/>
      <c r="GF900" s="44"/>
      <c r="GG900" s="44"/>
      <c r="GH900" s="44"/>
      <c r="GI900" s="44"/>
      <c r="GJ900" s="44"/>
      <c r="GK900" s="44"/>
      <c r="GL900" s="44"/>
      <c r="GM900" s="44"/>
      <c r="GN900" s="44"/>
      <c r="GO900" s="44"/>
      <c r="GP900" s="44"/>
      <c r="GQ900" s="44"/>
      <c r="GR900" s="44"/>
      <c r="GS900" s="44"/>
      <c r="GT900" s="44"/>
      <c r="GU900" s="44"/>
      <c r="GV900" s="44"/>
      <c r="GW900" s="44"/>
      <c r="GX900" s="44"/>
      <c r="GY900" s="44"/>
      <c r="GZ900" s="44"/>
      <c r="HA900" s="44"/>
      <c r="HB900" s="44"/>
      <c r="HC900" s="44"/>
      <c r="HD900" s="44"/>
      <c r="HE900" s="44"/>
      <c r="HF900" s="44"/>
      <c r="HG900" s="44"/>
      <c r="HH900" s="44"/>
      <c r="HI900" s="44"/>
      <c r="HJ900" s="44"/>
      <c r="HK900" s="44"/>
      <c r="HL900" s="44"/>
      <c r="HM900" s="44"/>
      <c r="HN900" s="44"/>
      <c r="HO900" s="44"/>
      <c r="HP900" s="44"/>
      <c r="HQ900" s="44"/>
      <c r="HR900" s="44"/>
      <c r="HS900" s="44"/>
      <c r="HT900" s="44"/>
      <c r="HU900" s="44"/>
      <c r="HV900" s="44"/>
      <c r="HW900" s="44"/>
      <c r="HX900" s="44"/>
      <c r="HY900" s="44"/>
      <c r="HZ900" s="44"/>
      <c r="IA900" s="44"/>
      <c r="IB900" s="44"/>
      <c r="IC900" s="44"/>
      <c r="ID900" s="44"/>
      <c r="IE900" s="44"/>
      <c r="IF900" s="44"/>
      <c r="IG900" s="44"/>
      <c r="IH900" s="44"/>
      <c r="II900" s="44"/>
      <c r="IJ900" s="44"/>
      <c r="IK900" s="44"/>
      <c r="IL900" s="44"/>
      <c r="IM900" s="44"/>
      <c r="IN900" s="44"/>
      <c r="IO900" s="44"/>
      <c r="IP900" s="44"/>
      <c r="IQ900" s="44"/>
      <c r="IR900" s="44"/>
      <c r="IS900" s="44"/>
      <c r="IT900" s="44"/>
      <c r="IU900" s="44"/>
      <c r="IV900" s="44"/>
      <c r="IW900" s="44"/>
      <c r="IX900" s="44"/>
      <c r="IY900" s="44"/>
      <c r="IZ900" s="44"/>
      <c r="JA900" s="44"/>
      <c r="JB900" s="44"/>
      <c r="JC900" s="44"/>
      <c r="JD900" s="44"/>
      <c r="JE900" s="44"/>
      <c r="JF900" s="44"/>
      <c r="JG900" s="44"/>
      <c r="JH900" s="44"/>
      <c r="JI900" s="44"/>
      <c r="JJ900" s="44"/>
      <c r="JK900" s="44"/>
      <c r="JL900" s="44"/>
      <c r="JM900" s="44"/>
      <c r="JN900" s="44"/>
      <c r="JO900" s="44"/>
      <c r="JP900" s="44"/>
      <c r="JQ900" s="44"/>
      <c r="JR900" s="44"/>
      <c r="JS900" s="44"/>
      <c r="JT900" s="44"/>
      <c r="JU900" s="44"/>
      <c r="JV900" s="44"/>
      <c r="JW900" s="44"/>
      <c r="JX900" s="44"/>
      <c r="JY900" s="44"/>
      <c r="JZ900" s="44"/>
      <c r="KA900" s="44"/>
      <c r="KB900" s="44"/>
      <c r="KC900" s="44"/>
      <c r="KD900" s="44"/>
      <c r="KE900" s="44"/>
      <c r="KF900" s="44"/>
      <c r="KG900" s="44"/>
      <c r="KH900" s="44"/>
      <c r="KI900" s="44"/>
      <c r="KJ900" s="44"/>
      <c r="KK900" s="44"/>
      <c r="KL900" s="44"/>
      <c r="KM900" s="44"/>
      <c r="KN900" s="44"/>
      <c r="KO900" s="44"/>
      <c r="KP900" s="44"/>
      <c r="KQ900" s="44"/>
      <c r="KR900" s="44"/>
      <c r="KS900" s="44"/>
      <c r="KT900" s="44"/>
      <c r="KU900" s="44"/>
      <c r="KV900" s="44"/>
      <c r="KW900" s="44"/>
      <c r="KX900" s="44"/>
      <c r="KY900" s="44"/>
      <c r="KZ900" s="44"/>
      <c r="LA900" s="44"/>
      <c r="LB900" s="44"/>
      <c r="LC900" s="44"/>
      <c r="LD900" s="44"/>
      <c r="LE900" s="44"/>
      <c r="LF900" s="44"/>
      <c r="LG900" s="44"/>
      <c r="LH900" s="44"/>
      <c r="LI900" s="44"/>
      <c r="LJ900" s="44"/>
      <c r="LK900" s="44"/>
      <c r="LL900" s="44"/>
      <c r="LM900" s="44"/>
      <c r="LN900" s="44"/>
      <c r="LO900" s="44"/>
      <c r="LP900" s="44"/>
      <c r="LQ900" s="44"/>
      <c r="LR900" s="44"/>
      <c r="LS900" s="44"/>
      <c r="LT900" s="44"/>
      <c r="LU900" s="44"/>
      <c r="LV900" s="44"/>
      <c r="LW900" s="44"/>
      <c r="LX900" s="44"/>
      <c r="LY900" s="44"/>
      <c r="LZ900" s="44"/>
      <c r="MA900" s="44"/>
      <c r="MB900" s="44"/>
      <c r="MC900" s="44"/>
      <c r="MD900" s="44"/>
      <c r="ME900" s="44"/>
      <c r="MF900" s="44"/>
      <c r="MG900" s="44"/>
      <c r="MH900" s="44"/>
      <c r="MI900" s="44"/>
      <c r="MJ900" s="44"/>
      <c r="MK900" s="44"/>
      <c r="ML900" s="44"/>
      <c r="MM900" s="44"/>
      <c r="MN900" s="44"/>
      <c r="MO900" s="44"/>
      <c r="MP900" s="44"/>
      <c r="MQ900" s="44"/>
      <c r="MR900" s="44"/>
      <c r="MS900" s="44"/>
      <c r="MT900" s="44"/>
      <c r="MU900" s="44"/>
      <c r="MV900" s="44"/>
      <c r="MW900" s="44"/>
      <c r="MX900" s="44"/>
      <c r="MY900" s="44"/>
      <c r="MZ900" s="44"/>
      <c r="NA900" s="44"/>
      <c r="NB900" s="44"/>
      <c r="NC900" s="44"/>
      <c r="ND900" s="44"/>
      <c r="NE900" s="44"/>
      <c r="NF900" s="44"/>
      <c r="NG900" s="44"/>
      <c r="NH900" s="44"/>
      <c r="NI900" s="44"/>
      <c r="NJ900" s="44"/>
      <c r="NK900" s="44"/>
      <c r="NL900" s="44"/>
      <c r="NM900" s="44"/>
      <c r="NN900" s="44"/>
      <c r="NO900" s="44"/>
      <c r="NP900" s="44"/>
      <c r="NQ900" s="44"/>
    </row>
    <row r="901" spans="1:381" s="60" customFormat="1" x14ac:dyDescent="0.2">
      <c r="A901" s="46">
        <v>901</v>
      </c>
      <c r="B901" s="47" t="s">
        <v>713</v>
      </c>
      <c r="C901" s="47" t="s">
        <v>40</v>
      </c>
      <c r="D901" s="59" t="s">
        <v>2593</v>
      </c>
      <c r="E901" s="66" t="s">
        <v>2086</v>
      </c>
      <c r="F901" s="44"/>
      <c r="G901" s="44"/>
      <c r="H901" s="44"/>
      <c r="I901" s="44"/>
      <c r="J901" s="44"/>
      <c r="K901" s="44"/>
      <c r="L901" s="44"/>
      <c r="M901" s="44"/>
      <c r="N901" s="44"/>
      <c r="O901" s="44"/>
      <c r="P901" s="44"/>
      <c r="Q901" s="44"/>
      <c r="R901" s="44"/>
      <c r="S901" s="44"/>
      <c r="T901" s="44"/>
      <c r="U901" s="44"/>
      <c r="V901" s="44"/>
      <c r="W901" s="44"/>
      <c r="X901" s="44"/>
      <c r="Y901" s="44"/>
      <c r="Z901" s="44"/>
      <c r="AA901" s="44"/>
      <c r="AB901" s="44"/>
      <c r="AC901" s="44"/>
      <c r="AD901" s="44"/>
      <c r="AE901" s="44"/>
      <c r="AF901" s="44"/>
      <c r="AG901" s="44"/>
      <c r="AH901" s="44"/>
      <c r="AI901" s="44"/>
      <c r="AJ901" s="44"/>
      <c r="AK901" s="44"/>
      <c r="AL901" s="44"/>
      <c r="AM901" s="44"/>
      <c r="AN901" s="44"/>
      <c r="AO901" s="44"/>
      <c r="AP901" s="44"/>
      <c r="AQ901" s="44"/>
      <c r="AR901" s="44"/>
      <c r="AS901" s="44"/>
      <c r="AT901" s="44"/>
      <c r="AU901" s="44"/>
      <c r="AV901" s="44"/>
      <c r="AW901" s="44"/>
      <c r="AX901" s="44"/>
      <c r="AY901" s="44"/>
      <c r="AZ901" s="44"/>
      <c r="BA901" s="44"/>
      <c r="BB901" s="44"/>
      <c r="BC901" s="44"/>
      <c r="BD901" s="44"/>
      <c r="BE901" s="44"/>
      <c r="BF901" s="44"/>
      <c r="BG901" s="44"/>
      <c r="BH901" s="44"/>
      <c r="BI901" s="44"/>
      <c r="BJ901" s="44"/>
      <c r="BK901" s="44"/>
      <c r="BL901" s="44"/>
      <c r="BM901" s="44"/>
      <c r="BN901" s="44"/>
      <c r="BO901" s="44"/>
      <c r="BP901" s="44"/>
      <c r="BQ901" s="44"/>
      <c r="BR901" s="44"/>
      <c r="BS901" s="44"/>
      <c r="BT901" s="44"/>
      <c r="BU901" s="44"/>
      <c r="BV901" s="44"/>
      <c r="BW901" s="44"/>
      <c r="BX901" s="44"/>
      <c r="BY901" s="44"/>
      <c r="BZ901" s="44"/>
      <c r="CA901" s="44"/>
      <c r="CB901" s="44"/>
      <c r="CC901" s="44"/>
      <c r="CD901" s="44"/>
      <c r="CE901" s="44"/>
      <c r="CF901" s="44"/>
      <c r="CG901" s="44"/>
      <c r="CH901" s="44"/>
      <c r="CI901" s="44"/>
      <c r="CJ901" s="44"/>
      <c r="CK901" s="44"/>
      <c r="CL901" s="44"/>
      <c r="CM901" s="44"/>
      <c r="CN901" s="44"/>
      <c r="CO901" s="44"/>
      <c r="CP901" s="44"/>
      <c r="CQ901" s="44"/>
      <c r="CR901" s="44"/>
      <c r="CS901" s="44"/>
      <c r="CT901" s="44"/>
      <c r="CU901" s="44"/>
      <c r="CV901" s="44"/>
      <c r="CW901" s="44"/>
      <c r="CX901" s="44"/>
      <c r="CY901" s="44"/>
      <c r="CZ901" s="44"/>
      <c r="DA901" s="44"/>
      <c r="DB901" s="44"/>
      <c r="DC901" s="44"/>
      <c r="DD901" s="44"/>
      <c r="DE901" s="44"/>
      <c r="DF901" s="44"/>
      <c r="DG901" s="44"/>
      <c r="DH901" s="44"/>
      <c r="DI901" s="44"/>
      <c r="DJ901" s="44"/>
      <c r="DK901" s="44"/>
      <c r="DL901" s="44"/>
      <c r="DM901" s="44"/>
      <c r="DN901" s="44"/>
      <c r="DO901" s="44"/>
      <c r="DP901" s="44"/>
      <c r="DQ901" s="44"/>
      <c r="DR901" s="44"/>
      <c r="DS901" s="44"/>
      <c r="DT901" s="44"/>
      <c r="DU901" s="44"/>
      <c r="DV901" s="44"/>
      <c r="DW901" s="44"/>
      <c r="DX901" s="44"/>
      <c r="DY901" s="44"/>
      <c r="DZ901" s="44"/>
      <c r="EA901" s="44"/>
      <c r="EB901" s="44"/>
      <c r="EC901" s="44"/>
      <c r="ED901" s="44"/>
      <c r="EE901" s="44"/>
      <c r="EF901" s="44"/>
      <c r="EG901" s="44"/>
      <c r="EH901" s="44"/>
      <c r="EI901" s="44"/>
      <c r="EJ901" s="44"/>
      <c r="EK901" s="44"/>
      <c r="EL901" s="44"/>
      <c r="EM901" s="44"/>
      <c r="EN901" s="44"/>
      <c r="EO901" s="44"/>
      <c r="EP901" s="44"/>
      <c r="EQ901" s="44"/>
      <c r="ER901" s="44"/>
      <c r="ES901" s="44"/>
      <c r="ET901" s="44"/>
      <c r="EU901" s="44"/>
      <c r="EV901" s="44"/>
      <c r="EW901" s="44"/>
      <c r="EX901" s="44"/>
      <c r="EY901" s="44"/>
      <c r="EZ901" s="44"/>
      <c r="FA901" s="44"/>
      <c r="FB901" s="44"/>
      <c r="FC901" s="44"/>
      <c r="FD901" s="44"/>
      <c r="FE901" s="44"/>
      <c r="FF901" s="44"/>
      <c r="FG901" s="44"/>
      <c r="FH901" s="44"/>
      <c r="FI901" s="44"/>
      <c r="FJ901" s="44"/>
      <c r="FK901" s="44"/>
      <c r="FL901" s="44"/>
      <c r="FM901" s="44"/>
      <c r="FN901" s="44"/>
      <c r="FO901" s="44"/>
      <c r="FP901" s="44"/>
      <c r="FQ901" s="44"/>
      <c r="FR901" s="44"/>
      <c r="FS901" s="44"/>
      <c r="FT901" s="44"/>
      <c r="FU901" s="44"/>
      <c r="FV901" s="44"/>
      <c r="FW901" s="44"/>
      <c r="FX901" s="44"/>
      <c r="FY901" s="44"/>
      <c r="FZ901" s="44"/>
      <c r="GA901" s="44"/>
      <c r="GB901" s="44"/>
      <c r="GC901" s="44"/>
      <c r="GD901" s="44"/>
      <c r="GE901" s="44"/>
      <c r="GF901" s="44"/>
      <c r="GG901" s="44"/>
      <c r="GH901" s="44"/>
      <c r="GI901" s="44"/>
      <c r="GJ901" s="44"/>
      <c r="GK901" s="44"/>
      <c r="GL901" s="44"/>
      <c r="GM901" s="44"/>
      <c r="GN901" s="44"/>
      <c r="GO901" s="44"/>
      <c r="GP901" s="44"/>
      <c r="GQ901" s="44"/>
      <c r="GR901" s="44"/>
      <c r="GS901" s="44"/>
      <c r="GT901" s="44"/>
      <c r="GU901" s="44"/>
      <c r="GV901" s="44"/>
      <c r="GW901" s="44"/>
      <c r="GX901" s="44"/>
      <c r="GY901" s="44"/>
      <c r="GZ901" s="44"/>
      <c r="HA901" s="44"/>
      <c r="HB901" s="44"/>
      <c r="HC901" s="44"/>
      <c r="HD901" s="44"/>
      <c r="HE901" s="44"/>
      <c r="HF901" s="44"/>
      <c r="HG901" s="44"/>
      <c r="HH901" s="44"/>
      <c r="HI901" s="44"/>
      <c r="HJ901" s="44"/>
      <c r="HK901" s="44"/>
      <c r="HL901" s="44"/>
      <c r="HM901" s="44"/>
      <c r="HN901" s="44"/>
      <c r="HO901" s="44"/>
      <c r="HP901" s="44"/>
      <c r="HQ901" s="44"/>
      <c r="HR901" s="44"/>
      <c r="HS901" s="44"/>
      <c r="HT901" s="44"/>
      <c r="HU901" s="44"/>
      <c r="HV901" s="44"/>
      <c r="HW901" s="44"/>
      <c r="HX901" s="44"/>
      <c r="HY901" s="44"/>
      <c r="HZ901" s="44"/>
      <c r="IA901" s="44"/>
      <c r="IB901" s="44"/>
      <c r="IC901" s="44"/>
      <c r="ID901" s="44"/>
      <c r="IE901" s="44"/>
      <c r="IF901" s="44"/>
      <c r="IG901" s="44"/>
      <c r="IH901" s="44"/>
      <c r="II901" s="44"/>
      <c r="IJ901" s="44"/>
      <c r="IK901" s="44"/>
      <c r="IL901" s="44"/>
      <c r="IM901" s="44"/>
      <c r="IN901" s="44"/>
      <c r="IO901" s="44"/>
      <c r="IP901" s="44"/>
      <c r="IQ901" s="44"/>
      <c r="IR901" s="44"/>
      <c r="IS901" s="44"/>
      <c r="IT901" s="44"/>
      <c r="IU901" s="44"/>
      <c r="IV901" s="44"/>
      <c r="IW901" s="44"/>
      <c r="IX901" s="44"/>
      <c r="IY901" s="44"/>
      <c r="IZ901" s="44"/>
      <c r="JA901" s="44"/>
      <c r="JB901" s="44"/>
      <c r="JC901" s="44"/>
      <c r="JD901" s="44"/>
      <c r="JE901" s="44"/>
      <c r="JF901" s="44"/>
      <c r="JG901" s="44"/>
      <c r="JH901" s="44"/>
      <c r="JI901" s="44"/>
      <c r="JJ901" s="44"/>
      <c r="JK901" s="44"/>
      <c r="JL901" s="44"/>
      <c r="JM901" s="44"/>
      <c r="JN901" s="44"/>
      <c r="JO901" s="44"/>
      <c r="JP901" s="44"/>
      <c r="JQ901" s="44"/>
      <c r="JR901" s="44"/>
      <c r="JS901" s="44"/>
      <c r="JT901" s="44"/>
      <c r="JU901" s="44"/>
      <c r="JV901" s="44"/>
      <c r="JW901" s="44"/>
      <c r="JX901" s="44"/>
      <c r="JY901" s="44"/>
      <c r="JZ901" s="44"/>
      <c r="KA901" s="44"/>
      <c r="KB901" s="44"/>
      <c r="KC901" s="44"/>
      <c r="KD901" s="44"/>
      <c r="KE901" s="44"/>
      <c r="KF901" s="44"/>
      <c r="KG901" s="44"/>
      <c r="KH901" s="44"/>
      <c r="KI901" s="44"/>
      <c r="KJ901" s="44"/>
      <c r="KK901" s="44"/>
      <c r="KL901" s="44"/>
      <c r="KM901" s="44"/>
      <c r="KN901" s="44"/>
      <c r="KO901" s="44"/>
      <c r="KP901" s="44"/>
      <c r="KQ901" s="44"/>
      <c r="KR901" s="44"/>
      <c r="KS901" s="44"/>
      <c r="KT901" s="44"/>
      <c r="KU901" s="44"/>
      <c r="KV901" s="44"/>
      <c r="KW901" s="44"/>
      <c r="KX901" s="44"/>
      <c r="KY901" s="44"/>
      <c r="KZ901" s="44"/>
      <c r="LA901" s="44"/>
      <c r="LB901" s="44"/>
      <c r="LC901" s="44"/>
      <c r="LD901" s="44"/>
      <c r="LE901" s="44"/>
      <c r="LF901" s="44"/>
      <c r="LG901" s="44"/>
      <c r="LH901" s="44"/>
      <c r="LI901" s="44"/>
      <c r="LJ901" s="44"/>
      <c r="LK901" s="44"/>
      <c r="LL901" s="44"/>
      <c r="LM901" s="44"/>
      <c r="LN901" s="44"/>
      <c r="LO901" s="44"/>
      <c r="LP901" s="44"/>
      <c r="LQ901" s="44"/>
      <c r="LR901" s="44"/>
      <c r="LS901" s="44"/>
      <c r="LT901" s="44"/>
      <c r="LU901" s="44"/>
      <c r="LV901" s="44"/>
      <c r="LW901" s="44"/>
      <c r="LX901" s="44"/>
      <c r="LY901" s="44"/>
      <c r="LZ901" s="44"/>
      <c r="MA901" s="44"/>
      <c r="MB901" s="44"/>
      <c r="MC901" s="44"/>
      <c r="MD901" s="44"/>
      <c r="ME901" s="44"/>
      <c r="MF901" s="44"/>
      <c r="MG901" s="44"/>
      <c r="MH901" s="44"/>
      <c r="MI901" s="44"/>
      <c r="MJ901" s="44"/>
      <c r="MK901" s="44"/>
      <c r="ML901" s="44"/>
      <c r="MM901" s="44"/>
      <c r="MN901" s="44"/>
      <c r="MO901" s="44"/>
      <c r="MP901" s="44"/>
      <c r="MQ901" s="44"/>
      <c r="MR901" s="44"/>
      <c r="MS901" s="44"/>
      <c r="MT901" s="44"/>
      <c r="MU901" s="44"/>
      <c r="MV901" s="44"/>
      <c r="MW901" s="44"/>
      <c r="MX901" s="44"/>
      <c r="MY901" s="44"/>
      <c r="MZ901" s="44"/>
      <c r="NA901" s="44"/>
      <c r="NB901" s="44"/>
      <c r="NC901" s="44"/>
      <c r="ND901" s="44"/>
      <c r="NE901" s="44"/>
      <c r="NF901" s="44"/>
      <c r="NG901" s="44"/>
      <c r="NH901" s="44"/>
      <c r="NI901" s="44"/>
      <c r="NJ901" s="44"/>
      <c r="NK901" s="44"/>
      <c r="NL901" s="44"/>
      <c r="NM901" s="44"/>
      <c r="NN901" s="44"/>
      <c r="NO901" s="44"/>
      <c r="NP901" s="44"/>
      <c r="NQ901" s="44"/>
    </row>
    <row r="902" spans="1:381" s="60" customFormat="1" x14ac:dyDescent="0.2">
      <c r="A902" s="46">
        <v>902</v>
      </c>
      <c r="B902" s="47" t="s">
        <v>714</v>
      </c>
      <c r="C902" s="47" t="s">
        <v>40</v>
      </c>
      <c r="D902" s="59" t="s">
        <v>2593</v>
      </c>
      <c r="E902" s="66" t="s">
        <v>714</v>
      </c>
      <c r="F902" s="44"/>
      <c r="G902" s="44"/>
      <c r="H902" s="44"/>
      <c r="I902" s="44"/>
      <c r="J902" s="44"/>
      <c r="K902" s="44"/>
      <c r="L902" s="44"/>
      <c r="M902" s="44"/>
      <c r="N902" s="44"/>
      <c r="O902" s="44"/>
      <c r="P902" s="44"/>
      <c r="Q902" s="44"/>
      <c r="R902" s="44"/>
      <c r="S902" s="44"/>
      <c r="T902" s="44"/>
      <c r="U902" s="44"/>
      <c r="V902" s="44"/>
      <c r="W902" s="44"/>
      <c r="X902" s="44"/>
      <c r="Y902" s="44"/>
      <c r="Z902" s="44"/>
      <c r="AA902" s="44"/>
      <c r="AB902" s="44"/>
      <c r="AC902" s="44"/>
      <c r="AD902" s="44"/>
      <c r="AE902" s="44"/>
      <c r="AF902" s="44"/>
      <c r="AG902" s="44"/>
      <c r="AH902" s="44"/>
      <c r="AI902" s="44"/>
      <c r="AJ902" s="44"/>
      <c r="AK902" s="44"/>
      <c r="AL902" s="44"/>
      <c r="AM902" s="44"/>
      <c r="AN902" s="44"/>
      <c r="AO902" s="44"/>
      <c r="AP902" s="44"/>
      <c r="AQ902" s="44"/>
      <c r="AR902" s="44"/>
      <c r="AS902" s="44"/>
      <c r="AT902" s="44"/>
      <c r="AU902" s="44"/>
      <c r="AV902" s="44"/>
      <c r="AW902" s="44"/>
      <c r="AX902" s="44"/>
      <c r="AY902" s="44"/>
      <c r="AZ902" s="44"/>
      <c r="BA902" s="44"/>
      <c r="BB902" s="44"/>
      <c r="BC902" s="44"/>
      <c r="BD902" s="44"/>
      <c r="BE902" s="44"/>
      <c r="BF902" s="44"/>
      <c r="BG902" s="44"/>
      <c r="BH902" s="44"/>
      <c r="BI902" s="44"/>
      <c r="BJ902" s="44"/>
      <c r="BK902" s="44"/>
      <c r="BL902" s="44"/>
      <c r="BM902" s="44"/>
      <c r="BN902" s="44"/>
      <c r="BO902" s="44"/>
      <c r="BP902" s="44"/>
      <c r="BQ902" s="44"/>
      <c r="BR902" s="44"/>
      <c r="BS902" s="44"/>
      <c r="BT902" s="44"/>
      <c r="BU902" s="44"/>
      <c r="BV902" s="44"/>
      <c r="BW902" s="44"/>
      <c r="BX902" s="44"/>
      <c r="BY902" s="44"/>
      <c r="BZ902" s="44"/>
      <c r="CA902" s="44"/>
      <c r="CB902" s="44"/>
      <c r="CC902" s="44"/>
      <c r="CD902" s="44"/>
      <c r="CE902" s="44"/>
      <c r="CF902" s="44"/>
      <c r="CG902" s="44"/>
      <c r="CH902" s="44"/>
      <c r="CI902" s="44"/>
      <c r="CJ902" s="44"/>
      <c r="CK902" s="44"/>
      <c r="CL902" s="44"/>
      <c r="CM902" s="44"/>
      <c r="CN902" s="44"/>
      <c r="CO902" s="44"/>
      <c r="CP902" s="44"/>
      <c r="CQ902" s="44"/>
      <c r="CR902" s="44"/>
      <c r="CS902" s="44"/>
      <c r="CT902" s="44"/>
      <c r="CU902" s="44"/>
      <c r="CV902" s="44"/>
      <c r="CW902" s="44"/>
      <c r="CX902" s="44"/>
      <c r="CY902" s="44"/>
      <c r="CZ902" s="44"/>
      <c r="DA902" s="44"/>
      <c r="DB902" s="44"/>
      <c r="DC902" s="44"/>
      <c r="DD902" s="44"/>
      <c r="DE902" s="44"/>
      <c r="DF902" s="44"/>
      <c r="DG902" s="44"/>
      <c r="DH902" s="44"/>
      <c r="DI902" s="44"/>
      <c r="DJ902" s="44"/>
      <c r="DK902" s="44"/>
      <c r="DL902" s="44"/>
      <c r="DM902" s="44"/>
      <c r="DN902" s="44"/>
      <c r="DO902" s="44"/>
      <c r="DP902" s="44"/>
      <c r="DQ902" s="44"/>
      <c r="DR902" s="44"/>
      <c r="DS902" s="44"/>
      <c r="DT902" s="44"/>
      <c r="DU902" s="44"/>
      <c r="DV902" s="44"/>
      <c r="DW902" s="44"/>
      <c r="DX902" s="44"/>
      <c r="DY902" s="44"/>
      <c r="DZ902" s="44"/>
      <c r="EA902" s="44"/>
      <c r="EB902" s="44"/>
      <c r="EC902" s="44"/>
      <c r="ED902" s="44"/>
      <c r="EE902" s="44"/>
      <c r="EF902" s="44"/>
      <c r="EG902" s="44"/>
      <c r="EH902" s="44"/>
      <c r="EI902" s="44"/>
      <c r="EJ902" s="44"/>
      <c r="EK902" s="44"/>
      <c r="EL902" s="44"/>
      <c r="EM902" s="44"/>
      <c r="EN902" s="44"/>
      <c r="EO902" s="44"/>
      <c r="EP902" s="44"/>
      <c r="EQ902" s="44"/>
      <c r="ER902" s="44"/>
      <c r="ES902" s="44"/>
      <c r="ET902" s="44"/>
      <c r="EU902" s="44"/>
      <c r="EV902" s="44"/>
      <c r="EW902" s="44"/>
      <c r="EX902" s="44"/>
      <c r="EY902" s="44"/>
      <c r="EZ902" s="44"/>
      <c r="FA902" s="44"/>
      <c r="FB902" s="44"/>
      <c r="FC902" s="44"/>
      <c r="FD902" s="44"/>
      <c r="FE902" s="44"/>
      <c r="FF902" s="44"/>
      <c r="FG902" s="44"/>
      <c r="FH902" s="44"/>
      <c r="FI902" s="44"/>
      <c r="FJ902" s="44"/>
      <c r="FK902" s="44"/>
      <c r="FL902" s="44"/>
      <c r="FM902" s="44"/>
      <c r="FN902" s="44"/>
      <c r="FO902" s="44"/>
      <c r="FP902" s="44"/>
      <c r="FQ902" s="44"/>
      <c r="FR902" s="44"/>
      <c r="FS902" s="44"/>
      <c r="FT902" s="44"/>
      <c r="FU902" s="44"/>
      <c r="FV902" s="44"/>
      <c r="FW902" s="44"/>
      <c r="FX902" s="44"/>
      <c r="FY902" s="44"/>
      <c r="FZ902" s="44"/>
      <c r="GA902" s="44"/>
      <c r="GB902" s="44"/>
      <c r="GC902" s="44"/>
      <c r="GD902" s="44"/>
      <c r="GE902" s="44"/>
      <c r="GF902" s="44"/>
      <c r="GG902" s="44"/>
      <c r="GH902" s="44"/>
      <c r="GI902" s="44"/>
      <c r="GJ902" s="44"/>
      <c r="GK902" s="44"/>
      <c r="GL902" s="44"/>
      <c r="GM902" s="44"/>
      <c r="GN902" s="44"/>
      <c r="GO902" s="44"/>
      <c r="GP902" s="44"/>
      <c r="GQ902" s="44"/>
      <c r="GR902" s="44"/>
      <c r="GS902" s="44"/>
      <c r="GT902" s="44"/>
      <c r="GU902" s="44"/>
      <c r="GV902" s="44"/>
      <c r="GW902" s="44"/>
      <c r="GX902" s="44"/>
      <c r="GY902" s="44"/>
      <c r="GZ902" s="44"/>
      <c r="HA902" s="44"/>
      <c r="HB902" s="44"/>
      <c r="HC902" s="44"/>
      <c r="HD902" s="44"/>
      <c r="HE902" s="44"/>
      <c r="HF902" s="44"/>
      <c r="HG902" s="44"/>
      <c r="HH902" s="44"/>
      <c r="HI902" s="44"/>
      <c r="HJ902" s="44"/>
      <c r="HK902" s="44"/>
      <c r="HL902" s="44"/>
      <c r="HM902" s="44"/>
      <c r="HN902" s="44"/>
      <c r="HO902" s="44"/>
      <c r="HP902" s="44"/>
      <c r="HQ902" s="44"/>
      <c r="HR902" s="44"/>
      <c r="HS902" s="44"/>
      <c r="HT902" s="44"/>
      <c r="HU902" s="44"/>
      <c r="HV902" s="44"/>
      <c r="HW902" s="44"/>
      <c r="HX902" s="44"/>
      <c r="HY902" s="44"/>
      <c r="HZ902" s="44"/>
      <c r="IA902" s="44"/>
      <c r="IB902" s="44"/>
      <c r="IC902" s="44"/>
      <c r="ID902" s="44"/>
      <c r="IE902" s="44"/>
      <c r="IF902" s="44"/>
      <c r="IG902" s="44"/>
      <c r="IH902" s="44"/>
      <c r="II902" s="44"/>
      <c r="IJ902" s="44"/>
      <c r="IK902" s="44"/>
      <c r="IL902" s="44"/>
      <c r="IM902" s="44"/>
      <c r="IN902" s="44"/>
      <c r="IO902" s="44"/>
      <c r="IP902" s="44"/>
      <c r="IQ902" s="44"/>
      <c r="IR902" s="44"/>
      <c r="IS902" s="44"/>
      <c r="IT902" s="44"/>
      <c r="IU902" s="44"/>
      <c r="IV902" s="44"/>
      <c r="IW902" s="44"/>
      <c r="IX902" s="44"/>
      <c r="IY902" s="44"/>
      <c r="IZ902" s="44"/>
      <c r="JA902" s="44"/>
      <c r="JB902" s="44"/>
      <c r="JC902" s="44"/>
      <c r="JD902" s="44"/>
      <c r="JE902" s="44"/>
      <c r="JF902" s="44"/>
      <c r="JG902" s="44"/>
      <c r="JH902" s="44"/>
      <c r="JI902" s="44"/>
      <c r="JJ902" s="44"/>
      <c r="JK902" s="44"/>
      <c r="JL902" s="44"/>
      <c r="JM902" s="44"/>
      <c r="JN902" s="44"/>
      <c r="JO902" s="44"/>
      <c r="JP902" s="44"/>
      <c r="JQ902" s="44"/>
      <c r="JR902" s="44"/>
      <c r="JS902" s="44"/>
      <c r="JT902" s="44"/>
      <c r="JU902" s="44"/>
      <c r="JV902" s="44"/>
      <c r="JW902" s="44"/>
      <c r="JX902" s="44"/>
      <c r="JY902" s="44"/>
      <c r="JZ902" s="44"/>
      <c r="KA902" s="44"/>
      <c r="KB902" s="44"/>
      <c r="KC902" s="44"/>
      <c r="KD902" s="44"/>
      <c r="KE902" s="44"/>
      <c r="KF902" s="44"/>
      <c r="KG902" s="44"/>
      <c r="KH902" s="44"/>
      <c r="KI902" s="44"/>
      <c r="KJ902" s="44"/>
      <c r="KK902" s="44"/>
      <c r="KL902" s="44"/>
      <c r="KM902" s="44"/>
      <c r="KN902" s="44"/>
      <c r="KO902" s="44"/>
      <c r="KP902" s="44"/>
      <c r="KQ902" s="44"/>
      <c r="KR902" s="44"/>
      <c r="KS902" s="44"/>
      <c r="KT902" s="44"/>
      <c r="KU902" s="44"/>
      <c r="KV902" s="44"/>
      <c r="KW902" s="44"/>
      <c r="KX902" s="44"/>
      <c r="KY902" s="44"/>
      <c r="KZ902" s="44"/>
      <c r="LA902" s="44"/>
      <c r="LB902" s="44"/>
      <c r="LC902" s="44"/>
      <c r="LD902" s="44"/>
      <c r="LE902" s="44"/>
      <c r="LF902" s="44"/>
      <c r="LG902" s="44"/>
      <c r="LH902" s="44"/>
      <c r="LI902" s="44"/>
      <c r="LJ902" s="44"/>
      <c r="LK902" s="44"/>
      <c r="LL902" s="44"/>
      <c r="LM902" s="44"/>
      <c r="LN902" s="44"/>
      <c r="LO902" s="44"/>
      <c r="LP902" s="44"/>
      <c r="LQ902" s="44"/>
      <c r="LR902" s="44"/>
      <c r="LS902" s="44"/>
      <c r="LT902" s="44"/>
      <c r="LU902" s="44"/>
      <c r="LV902" s="44"/>
      <c r="LW902" s="44"/>
      <c r="LX902" s="44"/>
      <c r="LY902" s="44"/>
      <c r="LZ902" s="44"/>
      <c r="MA902" s="44"/>
      <c r="MB902" s="44"/>
      <c r="MC902" s="44"/>
      <c r="MD902" s="44"/>
      <c r="ME902" s="44"/>
      <c r="MF902" s="44"/>
      <c r="MG902" s="44"/>
      <c r="MH902" s="44"/>
      <c r="MI902" s="44"/>
      <c r="MJ902" s="44"/>
      <c r="MK902" s="44"/>
      <c r="ML902" s="44"/>
      <c r="MM902" s="44"/>
      <c r="MN902" s="44"/>
      <c r="MO902" s="44"/>
      <c r="MP902" s="44"/>
      <c r="MQ902" s="44"/>
      <c r="MR902" s="44"/>
      <c r="MS902" s="44"/>
      <c r="MT902" s="44"/>
      <c r="MU902" s="44"/>
      <c r="MV902" s="44"/>
      <c r="MW902" s="44"/>
      <c r="MX902" s="44"/>
      <c r="MY902" s="44"/>
      <c r="MZ902" s="44"/>
      <c r="NA902" s="44"/>
      <c r="NB902" s="44"/>
      <c r="NC902" s="44"/>
      <c r="ND902" s="44"/>
      <c r="NE902" s="44"/>
      <c r="NF902" s="44"/>
      <c r="NG902" s="44"/>
      <c r="NH902" s="44"/>
      <c r="NI902" s="44"/>
      <c r="NJ902" s="44"/>
      <c r="NK902" s="44"/>
      <c r="NL902" s="44"/>
      <c r="NM902" s="44"/>
      <c r="NN902" s="44"/>
      <c r="NO902" s="44"/>
      <c r="NP902" s="44"/>
      <c r="NQ902" s="44"/>
    </row>
    <row r="903" spans="1:381" s="60" customFormat="1" x14ac:dyDescent="0.2">
      <c r="A903" s="46">
        <v>903</v>
      </c>
      <c r="B903" s="47" t="s">
        <v>715</v>
      </c>
      <c r="C903" s="47" t="s">
        <v>40</v>
      </c>
      <c r="D903" s="59" t="s">
        <v>2593</v>
      </c>
      <c r="E903" s="66" t="s">
        <v>2234</v>
      </c>
      <c r="F903" s="44"/>
      <c r="G903" s="44"/>
      <c r="H903" s="44"/>
      <c r="I903" s="44"/>
      <c r="J903" s="44"/>
      <c r="K903" s="44"/>
      <c r="L903" s="44"/>
      <c r="M903" s="44"/>
      <c r="N903" s="44"/>
      <c r="O903" s="44"/>
      <c r="P903" s="44"/>
      <c r="Q903" s="44"/>
      <c r="R903" s="44"/>
      <c r="S903" s="44"/>
      <c r="T903" s="44"/>
      <c r="U903" s="44"/>
      <c r="V903" s="44"/>
      <c r="W903" s="44"/>
      <c r="X903" s="44"/>
      <c r="Y903" s="44"/>
      <c r="Z903" s="44"/>
      <c r="AA903" s="44"/>
      <c r="AB903" s="44"/>
      <c r="AC903" s="44"/>
      <c r="AD903" s="44"/>
      <c r="AE903" s="44"/>
      <c r="AF903" s="44"/>
      <c r="AG903" s="44"/>
      <c r="AH903" s="44"/>
      <c r="AI903" s="44"/>
      <c r="AJ903" s="44"/>
      <c r="AK903" s="44"/>
      <c r="AL903" s="44"/>
      <c r="AM903" s="44"/>
      <c r="AN903" s="44"/>
      <c r="AO903" s="44"/>
      <c r="AP903" s="44"/>
      <c r="AQ903" s="44"/>
      <c r="AR903" s="44"/>
      <c r="AS903" s="44"/>
      <c r="AT903" s="44"/>
      <c r="AU903" s="44"/>
      <c r="AV903" s="44"/>
      <c r="AW903" s="44"/>
      <c r="AX903" s="44"/>
      <c r="AY903" s="44"/>
      <c r="AZ903" s="44"/>
      <c r="BA903" s="44"/>
      <c r="BB903" s="44"/>
      <c r="BC903" s="44"/>
      <c r="BD903" s="44"/>
      <c r="BE903" s="44"/>
      <c r="BF903" s="44"/>
      <c r="BG903" s="44"/>
      <c r="BH903" s="44"/>
      <c r="BI903" s="44"/>
      <c r="BJ903" s="44"/>
      <c r="BK903" s="44"/>
      <c r="BL903" s="44"/>
      <c r="BM903" s="44"/>
      <c r="BN903" s="44"/>
      <c r="BO903" s="44"/>
      <c r="BP903" s="44"/>
      <c r="BQ903" s="44"/>
      <c r="BR903" s="44"/>
      <c r="BS903" s="44"/>
      <c r="BT903" s="44"/>
      <c r="BU903" s="44"/>
      <c r="BV903" s="44"/>
      <c r="BW903" s="44"/>
      <c r="BX903" s="44"/>
      <c r="BY903" s="44"/>
      <c r="BZ903" s="44"/>
      <c r="CA903" s="44"/>
      <c r="CB903" s="44"/>
      <c r="CC903" s="44"/>
      <c r="CD903" s="44"/>
      <c r="CE903" s="44"/>
      <c r="CF903" s="44"/>
      <c r="CG903" s="44"/>
      <c r="CH903" s="44"/>
      <c r="CI903" s="44"/>
      <c r="CJ903" s="44"/>
      <c r="CK903" s="44"/>
      <c r="CL903" s="44"/>
      <c r="CM903" s="44"/>
      <c r="CN903" s="44"/>
      <c r="CO903" s="44"/>
      <c r="CP903" s="44"/>
      <c r="CQ903" s="44"/>
      <c r="CR903" s="44"/>
      <c r="CS903" s="44"/>
      <c r="CT903" s="44"/>
      <c r="CU903" s="44"/>
      <c r="CV903" s="44"/>
      <c r="CW903" s="44"/>
      <c r="CX903" s="44"/>
      <c r="CY903" s="44"/>
      <c r="CZ903" s="44"/>
      <c r="DA903" s="44"/>
      <c r="DB903" s="44"/>
      <c r="DC903" s="44"/>
      <c r="DD903" s="44"/>
      <c r="DE903" s="44"/>
      <c r="DF903" s="44"/>
      <c r="DG903" s="44"/>
      <c r="DH903" s="44"/>
      <c r="DI903" s="44"/>
      <c r="DJ903" s="44"/>
      <c r="DK903" s="44"/>
      <c r="DL903" s="44"/>
      <c r="DM903" s="44"/>
      <c r="DN903" s="44"/>
      <c r="DO903" s="44"/>
      <c r="DP903" s="44"/>
      <c r="DQ903" s="44"/>
      <c r="DR903" s="44"/>
      <c r="DS903" s="44"/>
      <c r="DT903" s="44"/>
      <c r="DU903" s="44"/>
      <c r="DV903" s="44"/>
      <c r="DW903" s="44"/>
      <c r="DX903" s="44"/>
      <c r="DY903" s="44"/>
      <c r="DZ903" s="44"/>
      <c r="EA903" s="44"/>
      <c r="EB903" s="44"/>
      <c r="EC903" s="44"/>
      <c r="ED903" s="44"/>
      <c r="EE903" s="44"/>
      <c r="EF903" s="44"/>
      <c r="EG903" s="44"/>
      <c r="EH903" s="44"/>
      <c r="EI903" s="44"/>
      <c r="EJ903" s="44"/>
      <c r="EK903" s="44"/>
      <c r="EL903" s="44"/>
      <c r="EM903" s="44"/>
      <c r="EN903" s="44"/>
      <c r="EO903" s="44"/>
      <c r="EP903" s="44"/>
      <c r="EQ903" s="44"/>
      <c r="ER903" s="44"/>
      <c r="ES903" s="44"/>
      <c r="ET903" s="44"/>
      <c r="EU903" s="44"/>
      <c r="EV903" s="44"/>
      <c r="EW903" s="44"/>
      <c r="EX903" s="44"/>
      <c r="EY903" s="44"/>
      <c r="EZ903" s="44"/>
      <c r="FA903" s="44"/>
      <c r="FB903" s="44"/>
      <c r="FC903" s="44"/>
      <c r="FD903" s="44"/>
      <c r="FE903" s="44"/>
      <c r="FF903" s="44"/>
      <c r="FG903" s="44"/>
      <c r="FH903" s="44"/>
      <c r="FI903" s="44"/>
      <c r="FJ903" s="44"/>
      <c r="FK903" s="44"/>
      <c r="FL903" s="44"/>
      <c r="FM903" s="44"/>
      <c r="FN903" s="44"/>
      <c r="FO903" s="44"/>
      <c r="FP903" s="44"/>
      <c r="FQ903" s="44"/>
      <c r="FR903" s="44"/>
      <c r="FS903" s="44"/>
      <c r="FT903" s="44"/>
      <c r="FU903" s="44"/>
      <c r="FV903" s="44"/>
      <c r="FW903" s="44"/>
      <c r="FX903" s="44"/>
      <c r="FY903" s="44"/>
      <c r="FZ903" s="44"/>
      <c r="GA903" s="44"/>
      <c r="GB903" s="44"/>
      <c r="GC903" s="44"/>
      <c r="GD903" s="44"/>
      <c r="GE903" s="44"/>
      <c r="GF903" s="44"/>
      <c r="GG903" s="44"/>
      <c r="GH903" s="44"/>
      <c r="GI903" s="44"/>
      <c r="GJ903" s="44"/>
      <c r="GK903" s="44"/>
      <c r="GL903" s="44"/>
      <c r="GM903" s="44"/>
      <c r="GN903" s="44"/>
      <c r="GO903" s="44"/>
      <c r="GP903" s="44"/>
      <c r="GQ903" s="44"/>
      <c r="GR903" s="44"/>
      <c r="GS903" s="44"/>
      <c r="GT903" s="44"/>
      <c r="GU903" s="44"/>
      <c r="GV903" s="44"/>
      <c r="GW903" s="44"/>
      <c r="GX903" s="44"/>
      <c r="GY903" s="44"/>
      <c r="GZ903" s="44"/>
      <c r="HA903" s="44"/>
      <c r="HB903" s="44"/>
      <c r="HC903" s="44"/>
      <c r="HD903" s="44"/>
      <c r="HE903" s="44"/>
      <c r="HF903" s="44"/>
      <c r="HG903" s="44"/>
      <c r="HH903" s="44"/>
      <c r="HI903" s="44"/>
      <c r="HJ903" s="44"/>
      <c r="HK903" s="44"/>
      <c r="HL903" s="44"/>
      <c r="HM903" s="44"/>
      <c r="HN903" s="44"/>
      <c r="HO903" s="44"/>
      <c r="HP903" s="44"/>
      <c r="HQ903" s="44"/>
      <c r="HR903" s="44"/>
      <c r="HS903" s="44"/>
      <c r="HT903" s="44"/>
      <c r="HU903" s="44"/>
      <c r="HV903" s="44"/>
      <c r="HW903" s="44"/>
      <c r="HX903" s="44"/>
      <c r="HY903" s="44"/>
      <c r="HZ903" s="44"/>
      <c r="IA903" s="44"/>
      <c r="IB903" s="44"/>
      <c r="IC903" s="44"/>
      <c r="ID903" s="44"/>
      <c r="IE903" s="44"/>
      <c r="IF903" s="44"/>
      <c r="IG903" s="44"/>
      <c r="IH903" s="44"/>
      <c r="II903" s="44"/>
      <c r="IJ903" s="44"/>
      <c r="IK903" s="44"/>
      <c r="IL903" s="44"/>
      <c r="IM903" s="44"/>
      <c r="IN903" s="44"/>
      <c r="IO903" s="44"/>
      <c r="IP903" s="44"/>
      <c r="IQ903" s="44"/>
      <c r="IR903" s="44"/>
      <c r="IS903" s="44"/>
      <c r="IT903" s="44"/>
      <c r="IU903" s="44"/>
      <c r="IV903" s="44"/>
      <c r="IW903" s="44"/>
      <c r="IX903" s="44"/>
      <c r="IY903" s="44"/>
      <c r="IZ903" s="44"/>
      <c r="JA903" s="44"/>
      <c r="JB903" s="44"/>
      <c r="JC903" s="44"/>
      <c r="JD903" s="44"/>
      <c r="JE903" s="44"/>
      <c r="JF903" s="44"/>
      <c r="JG903" s="44"/>
      <c r="JH903" s="44"/>
      <c r="JI903" s="44"/>
      <c r="JJ903" s="44"/>
      <c r="JK903" s="44"/>
      <c r="JL903" s="44"/>
      <c r="JM903" s="44"/>
      <c r="JN903" s="44"/>
      <c r="JO903" s="44"/>
      <c r="JP903" s="44"/>
      <c r="JQ903" s="44"/>
      <c r="JR903" s="44"/>
      <c r="JS903" s="44"/>
      <c r="JT903" s="44"/>
      <c r="JU903" s="44"/>
      <c r="JV903" s="44"/>
      <c r="JW903" s="44"/>
      <c r="JX903" s="44"/>
      <c r="JY903" s="44"/>
      <c r="JZ903" s="44"/>
      <c r="KA903" s="44"/>
      <c r="KB903" s="44"/>
      <c r="KC903" s="44"/>
      <c r="KD903" s="44"/>
      <c r="KE903" s="44"/>
      <c r="KF903" s="44"/>
      <c r="KG903" s="44"/>
      <c r="KH903" s="44"/>
      <c r="KI903" s="44"/>
      <c r="KJ903" s="44"/>
      <c r="KK903" s="44"/>
      <c r="KL903" s="44"/>
      <c r="KM903" s="44"/>
      <c r="KN903" s="44"/>
      <c r="KO903" s="44"/>
      <c r="KP903" s="44"/>
      <c r="KQ903" s="44"/>
      <c r="KR903" s="44"/>
      <c r="KS903" s="44"/>
      <c r="KT903" s="44"/>
      <c r="KU903" s="44"/>
      <c r="KV903" s="44"/>
      <c r="KW903" s="44"/>
      <c r="KX903" s="44"/>
      <c r="KY903" s="44"/>
      <c r="KZ903" s="44"/>
      <c r="LA903" s="44"/>
      <c r="LB903" s="44"/>
      <c r="LC903" s="44"/>
      <c r="LD903" s="44"/>
      <c r="LE903" s="44"/>
      <c r="LF903" s="44"/>
      <c r="LG903" s="44"/>
      <c r="LH903" s="44"/>
      <c r="LI903" s="44"/>
      <c r="LJ903" s="44"/>
      <c r="LK903" s="44"/>
      <c r="LL903" s="44"/>
      <c r="LM903" s="44"/>
      <c r="LN903" s="44"/>
      <c r="LO903" s="44"/>
      <c r="LP903" s="44"/>
      <c r="LQ903" s="44"/>
      <c r="LR903" s="44"/>
      <c r="LS903" s="44"/>
      <c r="LT903" s="44"/>
      <c r="LU903" s="44"/>
      <c r="LV903" s="44"/>
      <c r="LW903" s="44"/>
      <c r="LX903" s="44"/>
      <c r="LY903" s="44"/>
      <c r="LZ903" s="44"/>
      <c r="MA903" s="44"/>
      <c r="MB903" s="44"/>
      <c r="MC903" s="44"/>
      <c r="MD903" s="44"/>
      <c r="ME903" s="44"/>
      <c r="MF903" s="44"/>
      <c r="MG903" s="44"/>
      <c r="MH903" s="44"/>
      <c r="MI903" s="44"/>
      <c r="MJ903" s="44"/>
      <c r="MK903" s="44"/>
      <c r="ML903" s="44"/>
      <c r="MM903" s="44"/>
      <c r="MN903" s="44"/>
      <c r="MO903" s="44"/>
      <c r="MP903" s="44"/>
      <c r="MQ903" s="44"/>
      <c r="MR903" s="44"/>
      <c r="MS903" s="44"/>
      <c r="MT903" s="44"/>
      <c r="MU903" s="44"/>
      <c r="MV903" s="44"/>
      <c r="MW903" s="44"/>
      <c r="MX903" s="44"/>
      <c r="MY903" s="44"/>
      <c r="MZ903" s="44"/>
      <c r="NA903" s="44"/>
      <c r="NB903" s="44"/>
      <c r="NC903" s="44"/>
      <c r="ND903" s="44"/>
      <c r="NE903" s="44"/>
      <c r="NF903" s="44"/>
      <c r="NG903" s="44"/>
      <c r="NH903" s="44"/>
      <c r="NI903" s="44"/>
      <c r="NJ903" s="44"/>
      <c r="NK903" s="44"/>
      <c r="NL903" s="44"/>
      <c r="NM903" s="44"/>
      <c r="NN903" s="44"/>
      <c r="NO903" s="44"/>
      <c r="NP903" s="44"/>
      <c r="NQ903" s="44"/>
    </row>
    <row r="904" spans="1:381" s="60" customFormat="1" x14ac:dyDescent="0.2">
      <c r="A904" s="46">
        <v>904</v>
      </c>
      <c r="B904" s="47" t="s">
        <v>716</v>
      </c>
      <c r="C904" s="47" t="s">
        <v>40</v>
      </c>
      <c r="D904" s="59" t="s">
        <v>2593</v>
      </c>
      <c r="E904" s="66" t="s">
        <v>2235</v>
      </c>
      <c r="F904" s="44"/>
      <c r="G904" s="44"/>
      <c r="H904" s="44"/>
      <c r="I904" s="44"/>
      <c r="J904" s="44"/>
      <c r="K904" s="44"/>
      <c r="L904" s="44"/>
      <c r="M904" s="44"/>
      <c r="N904" s="44"/>
      <c r="O904" s="44"/>
      <c r="P904" s="44"/>
      <c r="Q904" s="44"/>
      <c r="R904" s="44"/>
      <c r="S904" s="44"/>
      <c r="T904" s="44"/>
      <c r="U904" s="44"/>
      <c r="V904" s="44"/>
      <c r="W904" s="44"/>
      <c r="X904" s="44"/>
      <c r="Y904" s="44"/>
      <c r="Z904" s="44"/>
      <c r="AA904" s="44"/>
      <c r="AB904" s="44"/>
      <c r="AC904" s="44"/>
      <c r="AD904" s="44"/>
      <c r="AE904" s="44"/>
      <c r="AF904" s="44"/>
      <c r="AG904" s="44"/>
      <c r="AH904" s="44"/>
      <c r="AI904" s="44"/>
      <c r="AJ904" s="44"/>
      <c r="AK904" s="44"/>
      <c r="AL904" s="44"/>
      <c r="AM904" s="44"/>
      <c r="AN904" s="44"/>
      <c r="AO904" s="44"/>
      <c r="AP904" s="44"/>
      <c r="AQ904" s="44"/>
      <c r="AR904" s="44"/>
      <c r="AS904" s="44"/>
      <c r="AT904" s="44"/>
      <c r="AU904" s="44"/>
      <c r="AV904" s="44"/>
      <c r="AW904" s="44"/>
      <c r="AX904" s="44"/>
      <c r="AY904" s="44"/>
      <c r="AZ904" s="44"/>
      <c r="BA904" s="44"/>
      <c r="BB904" s="44"/>
      <c r="BC904" s="44"/>
      <c r="BD904" s="44"/>
      <c r="BE904" s="44"/>
      <c r="BF904" s="44"/>
      <c r="BG904" s="44"/>
      <c r="BH904" s="44"/>
      <c r="BI904" s="44"/>
      <c r="BJ904" s="44"/>
      <c r="BK904" s="44"/>
      <c r="BL904" s="44"/>
      <c r="BM904" s="44"/>
      <c r="BN904" s="44"/>
      <c r="BO904" s="44"/>
      <c r="BP904" s="44"/>
      <c r="BQ904" s="44"/>
      <c r="BR904" s="44"/>
      <c r="BS904" s="44"/>
      <c r="BT904" s="44"/>
      <c r="BU904" s="44"/>
      <c r="BV904" s="44"/>
      <c r="BW904" s="44"/>
      <c r="BX904" s="44"/>
      <c r="BY904" s="44"/>
      <c r="BZ904" s="44"/>
      <c r="CA904" s="44"/>
      <c r="CB904" s="44"/>
      <c r="CC904" s="44"/>
      <c r="CD904" s="44"/>
      <c r="CE904" s="44"/>
      <c r="CF904" s="44"/>
      <c r="CG904" s="44"/>
      <c r="CH904" s="44"/>
      <c r="CI904" s="44"/>
      <c r="CJ904" s="44"/>
      <c r="CK904" s="44"/>
      <c r="CL904" s="44"/>
      <c r="CM904" s="44"/>
      <c r="CN904" s="44"/>
      <c r="CO904" s="44"/>
      <c r="CP904" s="44"/>
      <c r="CQ904" s="44"/>
      <c r="CR904" s="44"/>
      <c r="CS904" s="44"/>
      <c r="CT904" s="44"/>
      <c r="CU904" s="44"/>
      <c r="CV904" s="44"/>
      <c r="CW904" s="44"/>
      <c r="CX904" s="44"/>
      <c r="CY904" s="44"/>
      <c r="CZ904" s="44"/>
      <c r="DA904" s="44"/>
      <c r="DB904" s="44"/>
      <c r="DC904" s="44"/>
      <c r="DD904" s="44"/>
      <c r="DE904" s="44"/>
      <c r="DF904" s="44"/>
      <c r="DG904" s="44"/>
      <c r="DH904" s="44"/>
      <c r="DI904" s="44"/>
      <c r="DJ904" s="44"/>
      <c r="DK904" s="44"/>
      <c r="DL904" s="44"/>
      <c r="DM904" s="44"/>
      <c r="DN904" s="44"/>
      <c r="DO904" s="44"/>
      <c r="DP904" s="44"/>
      <c r="DQ904" s="44"/>
      <c r="DR904" s="44"/>
      <c r="DS904" s="44"/>
      <c r="DT904" s="44"/>
      <c r="DU904" s="44"/>
      <c r="DV904" s="44"/>
      <c r="DW904" s="44"/>
      <c r="DX904" s="44"/>
      <c r="DY904" s="44"/>
      <c r="DZ904" s="44"/>
      <c r="EA904" s="44"/>
      <c r="EB904" s="44"/>
      <c r="EC904" s="44"/>
      <c r="ED904" s="44"/>
      <c r="EE904" s="44"/>
      <c r="EF904" s="44"/>
      <c r="EG904" s="44"/>
      <c r="EH904" s="44"/>
      <c r="EI904" s="44"/>
      <c r="EJ904" s="44"/>
      <c r="EK904" s="44"/>
      <c r="EL904" s="44"/>
      <c r="EM904" s="44"/>
      <c r="EN904" s="44"/>
      <c r="EO904" s="44"/>
      <c r="EP904" s="44"/>
      <c r="EQ904" s="44"/>
      <c r="ER904" s="44"/>
      <c r="ES904" s="44"/>
      <c r="ET904" s="44"/>
      <c r="EU904" s="44"/>
      <c r="EV904" s="44"/>
      <c r="EW904" s="44"/>
      <c r="EX904" s="44"/>
      <c r="EY904" s="44"/>
      <c r="EZ904" s="44"/>
      <c r="FA904" s="44"/>
      <c r="FB904" s="44"/>
      <c r="FC904" s="44"/>
      <c r="FD904" s="44"/>
      <c r="FE904" s="44"/>
      <c r="FF904" s="44"/>
      <c r="FG904" s="44"/>
      <c r="FH904" s="44"/>
      <c r="FI904" s="44"/>
      <c r="FJ904" s="44"/>
      <c r="FK904" s="44"/>
      <c r="FL904" s="44"/>
      <c r="FM904" s="44"/>
      <c r="FN904" s="44"/>
      <c r="FO904" s="44"/>
      <c r="FP904" s="44"/>
      <c r="FQ904" s="44"/>
      <c r="FR904" s="44"/>
      <c r="FS904" s="44"/>
      <c r="FT904" s="44"/>
      <c r="FU904" s="44"/>
      <c r="FV904" s="44"/>
      <c r="FW904" s="44"/>
      <c r="FX904" s="44"/>
      <c r="FY904" s="44"/>
      <c r="FZ904" s="44"/>
      <c r="GA904" s="44"/>
      <c r="GB904" s="44"/>
      <c r="GC904" s="44"/>
      <c r="GD904" s="44"/>
      <c r="GE904" s="44"/>
      <c r="GF904" s="44"/>
      <c r="GG904" s="44"/>
      <c r="GH904" s="44"/>
      <c r="GI904" s="44"/>
      <c r="GJ904" s="44"/>
      <c r="GK904" s="44"/>
      <c r="GL904" s="44"/>
      <c r="GM904" s="44"/>
      <c r="GN904" s="44"/>
      <c r="GO904" s="44"/>
      <c r="GP904" s="44"/>
      <c r="GQ904" s="44"/>
      <c r="GR904" s="44"/>
      <c r="GS904" s="44"/>
      <c r="GT904" s="44"/>
      <c r="GU904" s="44"/>
      <c r="GV904" s="44"/>
      <c r="GW904" s="44"/>
      <c r="GX904" s="44"/>
      <c r="GY904" s="44"/>
      <c r="GZ904" s="44"/>
      <c r="HA904" s="44"/>
      <c r="HB904" s="44"/>
      <c r="HC904" s="44"/>
      <c r="HD904" s="44"/>
      <c r="HE904" s="44"/>
      <c r="HF904" s="44"/>
      <c r="HG904" s="44"/>
      <c r="HH904" s="44"/>
      <c r="HI904" s="44"/>
      <c r="HJ904" s="44"/>
      <c r="HK904" s="44"/>
      <c r="HL904" s="44"/>
      <c r="HM904" s="44"/>
      <c r="HN904" s="44"/>
      <c r="HO904" s="44"/>
      <c r="HP904" s="44"/>
      <c r="HQ904" s="44"/>
      <c r="HR904" s="44"/>
      <c r="HS904" s="44"/>
      <c r="HT904" s="44"/>
      <c r="HU904" s="44"/>
      <c r="HV904" s="44"/>
      <c r="HW904" s="44"/>
      <c r="HX904" s="44"/>
      <c r="HY904" s="44"/>
      <c r="HZ904" s="44"/>
      <c r="IA904" s="44"/>
      <c r="IB904" s="44"/>
      <c r="IC904" s="44"/>
      <c r="ID904" s="44"/>
      <c r="IE904" s="44"/>
      <c r="IF904" s="44"/>
      <c r="IG904" s="44"/>
      <c r="IH904" s="44"/>
      <c r="II904" s="44"/>
      <c r="IJ904" s="44"/>
      <c r="IK904" s="44"/>
      <c r="IL904" s="44"/>
      <c r="IM904" s="44"/>
      <c r="IN904" s="44"/>
      <c r="IO904" s="44"/>
      <c r="IP904" s="44"/>
      <c r="IQ904" s="44"/>
      <c r="IR904" s="44"/>
      <c r="IS904" s="44"/>
      <c r="IT904" s="44"/>
      <c r="IU904" s="44"/>
      <c r="IV904" s="44"/>
      <c r="IW904" s="44"/>
      <c r="IX904" s="44"/>
      <c r="IY904" s="44"/>
      <c r="IZ904" s="44"/>
      <c r="JA904" s="44"/>
      <c r="JB904" s="44"/>
      <c r="JC904" s="44"/>
      <c r="JD904" s="44"/>
      <c r="JE904" s="44"/>
      <c r="JF904" s="44"/>
      <c r="JG904" s="44"/>
      <c r="JH904" s="44"/>
      <c r="JI904" s="44"/>
      <c r="JJ904" s="44"/>
      <c r="JK904" s="44"/>
      <c r="JL904" s="44"/>
      <c r="JM904" s="44"/>
      <c r="JN904" s="44"/>
      <c r="JO904" s="44"/>
      <c r="JP904" s="44"/>
      <c r="JQ904" s="44"/>
      <c r="JR904" s="44"/>
      <c r="JS904" s="44"/>
      <c r="JT904" s="44"/>
      <c r="JU904" s="44"/>
      <c r="JV904" s="44"/>
      <c r="JW904" s="44"/>
      <c r="JX904" s="44"/>
      <c r="JY904" s="44"/>
      <c r="JZ904" s="44"/>
      <c r="KA904" s="44"/>
      <c r="KB904" s="44"/>
      <c r="KC904" s="44"/>
      <c r="KD904" s="44"/>
      <c r="KE904" s="44"/>
      <c r="KF904" s="44"/>
      <c r="KG904" s="44"/>
      <c r="KH904" s="44"/>
      <c r="KI904" s="44"/>
      <c r="KJ904" s="44"/>
      <c r="KK904" s="44"/>
      <c r="KL904" s="44"/>
      <c r="KM904" s="44"/>
      <c r="KN904" s="44"/>
      <c r="KO904" s="44"/>
      <c r="KP904" s="44"/>
      <c r="KQ904" s="44"/>
      <c r="KR904" s="44"/>
      <c r="KS904" s="44"/>
      <c r="KT904" s="44"/>
      <c r="KU904" s="44"/>
      <c r="KV904" s="44"/>
      <c r="KW904" s="44"/>
      <c r="KX904" s="44"/>
      <c r="KY904" s="44"/>
      <c r="KZ904" s="44"/>
      <c r="LA904" s="44"/>
      <c r="LB904" s="44"/>
      <c r="LC904" s="44"/>
      <c r="LD904" s="44"/>
      <c r="LE904" s="44"/>
      <c r="LF904" s="44"/>
      <c r="LG904" s="44"/>
      <c r="LH904" s="44"/>
      <c r="LI904" s="44"/>
      <c r="LJ904" s="44"/>
      <c r="LK904" s="44"/>
      <c r="LL904" s="44"/>
      <c r="LM904" s="44"/>
      <c r="LN904" s="44"/>
      <c r="LO904" s="44"/>
      <c r="LP904" s="44"/>
      <c r="LQ904" s="44"/>
      <c r="LR904" s="44"/>
      <c r="LS904" s="44"/>
      <c r="LT904" s="44"/>
      <c r="LU904" s="44"/>
      <c r="LV904" s="44"/>
      <c r="LW904" s="44"/>
      <c r="LX904" s="44"/>
      <c r="LY904" s="44"/>
      <c r="LZ904" s="44"/>
      <c r="MA904" s="44"/>
      <c r="MB904" s="44"/>
      <c r="MC904" s="44"/>
      <c r="MD904" s="44"/>
      <c r="ME904" s="44"/>
      <c r="MF904" s="44"/>
      <c r="MG904" s="44"/>
      <c r="MH904" s="44"/>
      <c r="MI904" s="44"/>
      <c r="MJ904" s="44"/>
      <c r="MK904" s="44"/>
      <c r="ML904" s="44"/>
      <c r="MM904" s="44"/>
      <c r="MN904" s="44"/>
      <c r="MO904" s="44"/>
      <c r="MP904" s="44"/>
      <c r="MQ904" s="44"/>
      <c r="MR904" s="44"/>
      <c r="MS904" s="44"/>
      <c r="MT904" s="44"/>
      <c r="MU904" s="44"/>
      <c r="MV904" s="44"/>
      <c r="MW904" s="44"/>
      <c r="MX904" s="44"/>
      <c r="MY904" s="44"/>
      <c r="MZ904" s="44"/>
      <c r="NA904" s="44"/>
      <c r="NB904" s="44"/>
      <c r="NC904" s="44"/>
      <c r="ND904" s="44"/>
      <c r="NE904" s="44"/>
      <c r="NF904" s="44"/>
      <c r="NG904" s="44"/>
      <c r="NH904" s="44"/>
      <c r="NI904" s="44"/>
      <c r="NJ904" s="44"/>
      <c r="NK904" s="44"/>
      <c r="NL904" s="44"/>
      <c r="NM904" s="44"/>
      <c r="NN904" s="44"/>
      <c r="NO904" s="44"/>
      <c r="NP904" s="44"/>
      <c r="NQ904" s="44"/>
    </row>
    <row r="905" spans="1:381" s="60" customFormat="1" x14ac:dyDescent="0.2">
      <c r="A905" s="46">
        <v>905</v>
      </c>
      <c r="B905" s="47" t="s">
        <v>717</v>
      </c>
      <c r="C905" s="47" t="s">
        <v>40</v>
      </c>
      <c r="D905" s="59" t="s">
        <v>2593</v>
      </c>
      <c r="E905" s="66" t="s">
        <v>2236</v>
      </c>
      <c r="F905" s="44"/>
      <c r="G905" s="44"/>
      <c r="H905" s="44"/>
      <c r="I905" s="44"/>
      <c r="J905" s="44"/>
      <c r="K905" s="44"/>
      <c r="L905" s="44"/>
      <c r="M905" s="44"/>
      <c r="N905" s="44"/>
      <c r="O905" s="44"/>
      <c r="P905" s="44"/>
      <c r="Q905" s="44"/>
      <c r="R905" s="44"/>
      <c r="S905" s="44"/>
      <c r="T905" s="44"/>
      <c r="U905" s="44"/>
      <c r="V905" s="44"/>
      <c r="W905" s="44"/>
      <c r="X905" s="44"/>
      <c r="Y905" s="44"/>
      <c r="Z905" s="44"/>
      <c r="AA905" s="44"/>
      <c r="AB905" s="44"/>
      <c r="AC905" s="44"/>
      <c r="AD905" s="44"/>
      <c r="AE905" s="44"/>
      <c r="AF905" s="44"/>
      <c r="AG905" s="44"/>
      <c r="AH905" s="44"/>
      <c r="AI905" s="44"/>
      <c r="AJ905" s="44"/>
      <c r="AK905" s="44"/>
      <c r="AL905" s="44"/>
      <c r="AM905" s="44"/>
      <c r="AN905" s="44"/>
      <c r="AO905" s="44"/>
      <c r="AP905" s="44"/>
      <c r="AQ905" s="44"/>
      <c r="AR905" s="44"/>
      <c r="AS905" s="44"/>
      <c r="AT905" s="44"/>
      <c r="AU905" s="44"/>
      <c r="AV905" s="44"/>
      <c r="AW905" s="44"/>
      <c r="AX905" s="44"/>
      <c r="AY905" s="44"/>
      <c r="AZ905" s="44"/>
      <c r="BA905" s="44"/>
      <c r="BB905" s="44"/>
      <c r="BC905" s="44"/>
      <c r="BD905" s="44"/>
      <c r="BE905" s="44"/>
      <c r="BF905" s="44"/>
      <c r="BG905" s="44"/>
      <c r="BH905" s="44"/>
      <c r="BI905" s="44"/>
      <c r="BJ905" s="44"/>
      <c r="BK905" s="44"/>
      <c r="BL905" s="44"/>
      <c r="BM905" s="44"/>
      <c r="BN905" s="44"/>
      <c r="BO905" s="44"/>
      <c r="BP905" s="44"/>
      <c r="BQ905" s="44"/>
      <c r="BR905" s="44"/>
      <c r="BS905" s="44"/>
      <c r="BT905" s="44"/>
      <c r="BU905" s="44"/>
      <c r="BV905" s="44"/>
      <c r="BW905" s="44"/>
      <c r="BX905" s="44"/>
      <c r="BY905" s="44"/>
      <c r="BZ905" s="44"/>
      <c r="CA905" s="44"/>
      <c r="CB905" s="44"/>
      <c r="CC905" s="44"/>
      <c r="CD905" s="44"/>
      <c r="CE905" s="44"/>
      <c r="CF905" s="44"/>
      <c r="CG905" s="44"/>
      <c r="CH905" s="44"/>
      <c r="CI905" s="44"/>
      <c r="CJ905" s="44"/>
      <c r="CK905" s="44"/>
      <c r="CL905" s="44"/>
      <c r="CM905" s="44"/>
      <c r="CN905" s="44"/>
      <c r="CO905" s="44"/>
      <c r="CP905" s="44"/>
      <c r="CQ905" s="44"/>
      <c r="CR905" s="44"/>
      <c r="CS905" s="44"/>
      <c r="CT905" s="44"/>
      <c r="CU905" s="44"/>
      <c r="CV905" s="44"/>
      <c r="CW905" s="44"/>
      <c r="CX905" s="44"/>
      <c r="CY905" s="44"/>
      <c r="CZ905" s="44"/>
      <c r="DA905" s="44"/>
      <c r="DB905" s="44"/>
      <c r="DC905" s="44"/>
      <c r="DD905" s="44"/>
      <c r="DE905" s="44"/>
      <c r="DF905" s="44"/>
      <c r="DG905" s="44"/>
      <c r="DH905" s="44"/>
      <c r="DI905" s="44"/>
      <c r="DJ905" s="44"/>
      <c r="DK905" s="44"/>
      <c r="DL905" s="44"/>
      <c r="DM905" s="44"/>
      <c r="DN905" s="44"/>
      <c r="DO905" s="44"/>
      <c r="DP905" s="44"/>
      <c r="DQ905" s="44"/>
      <c r="DR905" s="44"/>
      <c r="DS905" s="44"/>
      <c r="DT905" s="44"/>
      <c r="DU905" s="44"/>
      <c r="DV905" s="44"/>
      <c r="DW905" s="44"/>
      <c r="DX905" s="44"/>
      <c r="DY905" s="44"/>
      <c r="DZ905" s="44"/>
      <c r="EA905" s="44"/>
      <c r="EB905" s="44"/>
      <c r="EC905" s="44"/>
      <c r="ED905" s="44"/>
      <c r="EE905" s="44"/>
      <c r="EF905" s="44"/>
      <c r="EG905" s="44"/>
      <c r="EH905" s="44"/>
      <c r="EI905" s="44"/>
      <c r="EJ905" s="44"/>
      <c r="EK905" s="44"/>
      <c r="EL905" s="44"/>
      <c r="EM905" s="44"/>
      <c r="EN905" s="44"/>
      <c r="EO905" s="44"/>
      <c r="EP905" s="44"/>
      <c r="EQ905" s="44"/>
      <c r="ER905" s="44"/>
      <c r="ES905" s="44"/>
      <c r="ET905" s="44"/>
      <c r="EU905" s="44"/>
      <c r="EV905" s="44"/>
      <c r="EW905" s="44"/>
      <c r="EX905" s="44"/>
      <c r="EY905" s="44"/>
      <c r="EZ905" s="44"/>
      <c r="FA905" s="44"/>
      <c r="FB905" s="44"/>
      <c r="FC905" s="44"/>
      <c r="FD905" s="44"/>
      <c r="FE905" s="44"/>
      <c r="FF905" s="44"/>
      <c r="FG905" s="44"/>
      <c r="FH905" s="44"/>
      <c r="FI905" s="44"/>
      <c r="FJ905" s="44"/>
      <c r="FK905" s="44"/>
      <c r="FL905" s="44"/>
      <c r="FM905" s="44"/>
      <c r="FN905" s="44"/>
      <c r="FO905" s="44"/>
      <c r="FP905" s="44"/>
      <c r="FQ905" s="44"/>
      <c r="FR905" s="44"/>
      <c r="FS905" s="44"/>
      <c r="FT905" s="44"/>
      <c r="FU905" s="44"/>
      <c r="FV905" s="44"/>
      <c r="FW905" s="44"/>
      <c r="FX905" s="44"/>
      <c r="FY905" s="44"/>
      <c r="FZ905" s="44"/>
      <c r="GA905" s="44"/>
      <c r="GB905" s="44"/>
      <c r="GC905" s="44"/>
      <c r="GD905" s="44"/>
      <c r="GE905" s="44"/>
      <c r="GF905" s="44"/>
      <c r="GG905" s="44"/>
      <c r="GH905" s="44"/>
      <c r="GI905" s="44"/>
      <c r="GJ905" s="44"/>
      <c r="GK905" s="44"/>
      <c r="GL905" s="44"/>
      <c r="GM905" s="44"/>
      <c r="GN905" s="44"/>
      <c r="GO905" s="44"/>
      <c r="GP905" s="44"/>
      <c r="GQ905" s="44"/>
      <c r="GR905" s="44"/>
      <c r="GS905" s="44"/>
      <c r="GT905" s="44"/>
      <c r="GU905" s="44"/>
      <c r="GV905" s="44"/>
      <c r="GW905" s="44"/>
      <c r="GX905" s="44"/>
      <c r="GY905" s="44"/>
      <c r="GZ905" s="44"/>
      <c r="HA905" s="44"/>
      <c r="HB905" s="44"/>
      <c r="HC905" s="44"/>
      <c r="HD905" s="44"/>
      <c r="HE905" s="44"/>
      <c r="HF905" s="44"/>
      <c r="HG905" s="44"/>
      <c r="HH905" s="44"/>
      <c r="HI905" s="44"/>
      <c r="HJ905" s="44"/>
      <c r="HK905" s="44"/>
      <c r="HL905" s="44"/>
      <c r="HM905" s="44"/>
      <c r="HN905" s="44"/>
      <c r="HO905" s="44"/>
      <c r="HP905" s="44"/>
      <c r="HQ905" s="44"/>
      <c r="HR905" s="44"/>
      <c r="HS905" s="44"/>
      <c r="HT905" s="44"/>
      <c r="HU905" s="44"/>
      <c r="HV905" s="44"/>
      <c r="HW905" s="44"/>
      <c r="HX905" s="44"/>
      <c r="HY905" s="44"/>
      <c r="HZ905" s="44"/>
      <c r="IA905" s="44"/>
      <c r="IB905" s="44"/>
      <c r="IC905" s="44"/>
      <c r="ID905" s="44"/>
      <c r="IE905" s="44"/>
      <c r="IF905" s="44"/>
      <c r="IG905" s="44"/>
      <c r="IH905" s="44"/>
      <c r="II905" s="44"/>
      <c r="IJ905" s="44"/>
      <c r="IK905" s="44"/>
      <c r="IL905" s="44"/>
      <c r="IM905" s="44"/>
      <c r="IN905" s="44"/>
      <c r="IO905" s="44"/>
      <c r="IP905" s="44"/>
      <c r="IQ905" s="44"/>
      <c r="IR905" s="44"/>
      <c r="IS905" s="44"/>
      <c r="IT905" s="44"/>
      <c r="IU905" s="44"/>
      <c r="IV905" s="44"/>
      <c r="IW905" s="44"/>
      <c r="IX905" s="44"/>
      <c r="IY905" s="44"/>
      <c r="IZ905" s="44"/>
      <c r="JA905" s="44"/>
      <c r="JB905" s="44"/>
      <c r="JC905" s="44"/>
      <c r="JD905" s="44"/>
      <c r="JE905" s="44"/>
      <c r="JF905" s="44"/>
      <c r="JG905" s="44"/>
      <c r="JH905" s="44"/>
      <c r="JI905" s="44"/>
      <c r="JJ905" s="44"/>
      <c r="JK905" s="44"/>
      <c r="JL905" s="44"/>
      <c r="JM905" s="44"/>
      <c r="JN905" s="44"/>
      <c r="JO905" s="44"/>
      <c r="JP905" s="44"/>
      <c r="JQ905" s="44"/>
      <c r="JR905" s="44"/>
      <c r="JS905" s="44"/>
      <c r="JT905" s="44"/>
      <c r="JU905" s="44"/>
      <c r="JV905" s="44"/>
      <c r="JW905" s="44"/>
      <c r="JX905" s="44"/>
      <c r="JY905" s="44"/>
      <c r="JZ905" s="44"/>
      <c r="KA905" s="44"/>
      <c r="KB905" s="44"/>
      <c r="KC905" s="44"/>
      <c r="KD905" s="44"/>
      <c r="KE905" s="44"/>
      <c r="KF905" s="44"/>
      <c r="KG905" s="44"/>
      <c r="KH905" s="44"/>
      <c r="KI905" s="44"/>
      <c r="KJ905" s="44"/>
      <c r="KK905" s="44"/>
      <c r="KL905" s="44"/>
      <c r="KM905" s="44"/>
      <c r="KN905" s="44"/>
      <c r="KO905" s="44"/>
      <c r="KP905" s="44"/>
      <c r="KQ905" s="44"/>
      <c r="KR905" s="44"/>
      <c r="KS905" s="44"/>
      <c r="KT905" s="44"/>
      <c r="KU905" s="44"/>
      <c r="KV905" s="44"/>
      <c r="KW905" s="44"/>
      <c r="KX905" s="44"/>
      <c r="KY905" s="44"/>
      <c r="KZ905" s="44"/>
      <c r="LA905" s="44"/>
      <c r="LB905" s="44"/>
      <c r="LC905" s="44"/>
      <c r="LD905" s="44"/>
      <c r="LE905" s="44"/>
      <c r="LF905" s="44"/>
      <c r="LG905" s="44"/>
      <c r="LH905" s="44"/>
      <c r="LI905" s="44"/>
      <c r="LJ905" s="44"/>
      <c r="LK905" s="44"/>
      <c r="LL905" s="44"/>
      <c r="LM905" s="44"/>
      <c r="LN905" s="44"/>
      <c r="LO905" s="44"/>
      <c r="LP905" s="44"/>
      <c r="LQ905" s="44"/>
      <c r="LR905" s="44"/>
      <c r="LS905" s="44"/>
      <c r="LT905" s="44"/>
      <c r="LU905" s="44"/>
      <c r="LV905" s="44"/>
      <c r="LW905" s="44"/>
      <c r="LX905" s="44"/>
      <c r="LY905" s="44"/>
      <c r="LZ905" s="44"/>
      <c r="MA905" s="44"/>
      <c r="MB905" s="44"/>
      <c r="MC905" s="44"/>
      <c r="MD905" s="44"/>
      <c r="ME905" s="44"/>
      <c r="MF905" s="44"/>
      <c r="MG905" s="44"/>
      <c r="MH905" s="44"/>
      <c r="MI905" s="44"/>
      <c r="MJ905" s="44"/>
      <c r="MK905" s="44"/>
      <c r="ML905" s="44"/>
      <c r="MM905" s="44"/>
      <c r="MN905" s="44"/>
      <c r="MO905" s="44"/>
      <c r="MP905" s="44"/>
      <c r="MQ905" s="44"/>
      <c r="MR905" s="44"/>
      <c r="MS905" s="44"/>
      <c r="MT905" s="44"/>
      <c r="MU905" s="44"/>
      <c r="MV905" s="44"/>
      <c r="MW905" s="44"/>
      <c r="MX905" s="44"/>
      <c r="MY905" s="44"/>
      <c r="MZ905" s="44"/>
      <c r="NA905" s="44"/>
      <c r="NB905" s="44"/>
      <c r="NC905" s="44"/>
      <c r="ND905" s="44"/>
      <c r="NE905" s="44"/>
      <c r="NF905" s="44"/>
      <c r="NG905" s="44"/>
      <c r="NH905" s="44"/>
      <c r="NI905" s="44"/>
      <c r="NJ905" s="44"/>
      <c r="NK905" s="44"/>
      <c r="NL905" s="44"/>
      <c r="NM905" s="44"/>
      <c r="NN905" s="44"/>
      <c r="NO905" s="44"/>
      <c r="NP905" s="44"/>
      <c r="NQ905" s="44"/>
    </row>
    <row r="906" spans="1:381" s="60" customFormat="1" x14ac:dyDescent="0.2">
      <c r="A906" s="46">
        <v>906</v>
      </c>
      <c r="B906" s="47" t="s">
        <v>718</v>
      </c>
      <c r="C906" s="47" t="s">
        <v>40</v>
      </c>
      <c r="D906" s="59" t="s">
        <v>2593</v>
      </c>
      <c r="E906" s="66" t="s">
        <v>2237</v>
      </c>
      <c r="F906" s="44"/>
      <c r="G906" s="44"/>
      <c r="H906" s="44"/>
      <c r="I906" s="44"/>
      <c r="J906" s="44"/>
      <c r="K906" s="44"/>
      <c r="L906" s="44"/>
      <c r="M906" s="44"/>
      <c r="N906" s="44"/>
      <c r="O906" s="44"/>
      <c r="P906" s="44"/>
      <c r="Q906" s="44"/>
      <c r="R906" s="44"/>
      <c r="S906" s="44"/>
      <c r="T906" s="44"/>
      <c r="U906" s="44"/>
      <c r="V906" s="44"/>
      <c r="W906" s="44"/>
      <c r="X906" s="44"/>
      <c r="Y906" s="44"/>
      <c r="Z906" s="44"/>
      <c r="AA906" s="44"/>
      <c r="AB906" s="44"/>
      <c r="AC906" s="44"/>
      <c r="AD906" s="44"/>
      <c r="AE906" s="44"/>
      <c r="AF906" s="44"/>
      <c r="AG906" s="44"/>
      <c r="AH906" s="44"/>
      <c r="AI906" s="44"/>
      <c r="AJ906" s="44"/>
      <c r="AK906" s="44"/>
      <c r="AL906" s="44"/>
      <c r="AM906" s="44"/>
      <c r="AN906" s="44"/>
      <c r="AO906" s="44"/>
      <c r="AP906" s="44"/>
      <c r="AQ906" s="44"/>
      <c r="AR906" s="44"/>
      <c r="AS906" s="44"/>
      <c r="AT906" s="44"/>
      <c r="AU906" s="44"/>
      <c r="AV906" s="44"/>
      <c r="AW906" s="44"/>
      <c r="AX906" s="44"/>
      <c r="AY906" s="44"/>
      <c r="AZ906" s="44"/>
      <c r="BA906" s="44"/>
      <c r="BB906" s="44"/>
      <c r="BC906" s="44"/>
      <c r="BD906" s="44"/>
      <c r="BE906" s="44"/>
      <c r="BF906" s="44"/>
      <c r="BG906" s="44"/>
      <c r="BH906" s="44"/>
      <c r="BI906" s="44"/>
      <c r="BJ906" s="44"/>
      <c r="BK906" s="44"/>
      <c r="BL906" s="44"/>
      <c r="BM906" s="44"/>
      <c r="BN906" s="44"/>
      <c r="BO906" s="44"/>
      <c r="BP906" s="44"/>
      <c r="BQ906" s="44"/>
      <c r="BR906" s="44"/>
      <c r="BS906" s="44"/>
      <c r="BT906" s="44"/>
      <c r="BU906" s="44"/>
      <c r="BV906" s="44"/>
      <c r="BW906" s="44"/>
      <c r="BX906" s="44"/>
      <c r="BY906" s="44"/>
      <c r="BZ906" s="44"/>
      <c r="CA906" s="44"/>
      <c r="CB906" s="44"/>
      <c r="CC906" s="44"/>
      <c r="CD906" s="44"/>
      <c r="CE906" s="44"/>
      <c r="CF906" s="44"/>
      <c r="CG906" s="44"/>
      <c r="CH906" s="44"/>
      <c r="CI906" s="44"/>
      <c r="CJ906" s="44"/>
      <c r="CK906" s="44"/>
      <c r="CL906" s="44"/>
      <c r="CM906" s="44"/>
      <c r="CN906" s="44"/>
      <c r="CO906" s="44"/>
      <c r="CP906" s="44"/>
      <c r="CQ906" s="44"/>
      <c r="CR906" s="44"/>
      <c r="CS906" s="44"/>
      <c r="CT906" s="44"/>
      <c r="CU906" s="44"/>
      <c r="CV906" s="44"/>
      <c r="CW906" s="44"/>
      <c r="CX906" s="44"/>
      <c r="CY906" s="44"/>
      <c r="CZ906" s="44"/>
      <c r="DA906" s="44"/>
      <c r="DB906" s="44"/>
      <c r="DC906" s="44"/>
      <c r="DD906" s="44"/>
      <c r="DE906" s="44"/>
      <c r="DF906" s="44"/>
      <c r="DG906" s="44"/>
      <c r="DH906" s="44"/>
      <c r="DI906" s="44"/>
      <c r="DJ906" s="44"/>
      <c r="DK906" s="44"/>
      <c r="DL906" s="44"/>
      <c r="DM906" s="44"/>
      <c r="DN906" s="44"/>
      <c r="DO906" s="44"/>
      <c r="DP906" s="44"/>
      <c r="DQ906" s="44"/>
      <c r="DR906" s="44"/>
      <c r="DS906" s="44"/>
      <c r="DT906" s="44"/>
      <c r="DU906" s="44"/>
      <c r="DV906" s="44"/>
      <c r="DW906" s="44"/>
      <c r="DX906" s="44"/>
      <c r="DY906" s="44"/>
      <c r="DZ906" s="44"/>
      <c r="EA906" s="44"/>
      <c r="EB906" s="44"/>
      <c r="EC906" s="44"/>
      <c r="ED906" s="44"/>
      <c r="EE906" s="44"/>
      <c r="EF906" s="44"/>
      <c r="EG906" s="44"/>
      <c r="EH906" s="44"/>
      <c r="EI906" s="44"/>
      <c r="EJ906" s="44"/>
      <c r="EK906" s="44"/>
      <c r="EL906" s="44"/>
      <c r="EM906" s="44"/>
      <c r="EN906" s="44"/>
      <c r="EO906" s="44"/>
      <c r="EP906" s="44"/>
      <c r="EQ906" s="44"/>
      <c r="ER906" s="44"/>
      <c r="ES906" s="44"/>
      <c r="ET906" s="44"/>
      <c r="EU906" s="44"/>
      <c r="EV906" s="44"/>
      <c r="EW906" s="44"/>
      <c r="EX906" s="44"/>
      <c r="EY906" s="44"/>
      <c r="EZ906" s="44"/>
      <c r="FA906" s="44"/>
      <c r="FB906" s="44"/>
      <c r="FC906" s="44"/>
      <c r="FD906" s="44"/>
      <c r="FE906" s="44"/>
      <c r="FF906" s="44"/>
      <c r="FG906" s="44"/>
      <c r="FH906" s="44"/>
      <c r="FI906" s="44"/>
      <c r="FJ906" s="44"/>
      <c r="FK906" s="44"/>
      <c r="FL906" s="44"/>
      <c r="FM906" s="44"/>
      <c r="FN906" s="44"/>
      <c r="FO906" s="44"/>
      <c r="FP906" s="44"/>
      <c r="FQ906" s="44"/>
      <c r="FR906" s="44"/>
      <c r="FS906" s="44"/>
      <c r="FT906" s="44"/>
      <c r="FU906" s="44"/>
      <c r="FV906" s="44"/>
      <c r="FW906" s="44"/>
      <c r="FX906" s="44"/>
      <c r="FY906" s="44"/>
      <c r="FZ906" s="44"/>
      <c r="GA906" s="44"/>
      <c r="GB906" s="44"/>
      <c r="GC906" s="44"/>
      <c r="GD906" s="44"/>
      <c r="GE906" s="44"/>
      <c r="GF906" s="44"/>
      <c r="GG906" s="44"/>
      <c r="GH906" s="44"/>
      <c r="GI906" s="44"/>
      <c r="GJ906" s="44"/>
      <c r="GK906" s="44"/>
      <c r="GL906" s="44"/>
      <c r="GM906" s="44"/>
      <c r="GN906" s="44"/>
      <c r="GO906" s="44"/>
      <c r="GP906" s="44"/>
      <c r="GQ906" s="44"/>
      <c r="GR906" s="44"/>
      <c r="GS906" s="44"/>
      <c r="GT906" s="44"/>
      <c r="GU906" s="44"/>
      <c r="GV906" s="44"/>
      <c r="GW906" s="44"/>
      <c r="GX906" s="44"/>
      <c r="GY906" s="44"/>
      <c r="GZ906" s="44"/>
      <c r="HA906" s="44"/>
      <c r="HB906" s="44"/>
      <c r="HC906" s="44"/>
      <c r="HD906" s="44"/>
      <c r="HE906" s="44"/>
      <c r="HF906" s="44"/>
      <c r="HG906" s="44"/>
      <c r="HH906" s="44"/>
      <c r="HI906" s="44"/>
      <c r="HJ906" s="44"/>
      <c r="HK906" s="44"/>
      <c r="HL906" s="44"/>
      <c r="HM906" s="44"/>
      <c r="HN906" s="44"/>
      <c r="HO906" s="44"/>
      <c r="HP906" s="44"/>
      <c r="HQ906" s="44"/>
      <c r="HR906" s="44"/>
      <c r="HS906" s="44"/>
      <c r="HT906" s="44"/>
      <c r="HU906" s="44"/>
      <c r="HV906" s="44"/>
      <c r="HW906" s="44"/>
      <c r="HX906" s="44"/>
      <c r="HY906" s="44"/>
      <c r="HZ906" s="44"/>
      <c r="IA906" s="44"/>
      <c r="IB906" s="44"/>
      <c r="IC906" s="44"/>
      <c r="ID906" s="44"/>
      <c r="IE906" s="44"/>
      <c r="IF906" s="44"/>
      <c r="IG906" s="44"/>
      <c r="IH906" s="44"/>
      <c r="II906" s="44"/>
      <c r="IJ906" s="44"/>
      <c r="IK906" s="44"/>
      <c r="IL906" s="44"/>
      <c r="IM906" s="44"/>
      <c r="IN906" s="44"/>
      <c r="IO906" s="44"/>
      <c r="IP906" s="44"/>
      <c r="IQ906" s="44"/>
      <c r="IR906" s="44"/>
      <c r="IS906" s="44"/>
      <c r="IT906" s="44"/>
      <c r="IU906" s="44"/>
      <c r="IV906" s="44"/>
      <c r="IW906" s="44"/>
      <c r="IX906" s="44"/>
      <c r="IY906" s="44"/>
      <c r="IZ906" s="44"/>
      <c r="JA906" s="44"/>
      <c r="JB906" s="44"/>
      <c r="JC906" s="44"/>
      <c r="JD906" s="44"/>
      <c r="JE906" s="44"/>
      <c r="JF906" s="44"/>
      <c r="JG906" s="44"/>
      <c r="JH906" s="44"/>
      <c r="JI906" s="44"/>
      <c r="JJ906" s="44"/>
      <c r="JK906" s="44"/>
      <c r="JL906" s="44"/>
      <c r="JM906" s="44"/>
      <c r="JN906" s="44"/>
      <c r="JO906" s="44"/>
      <c r="JP906" s="44"/>
      <c r="JQ906" s="44"/>
      <c r="JR906" s="44"/>
      <c r="JS906" s="44"/>
      <c r="JT906" s="44"/>
      <c r="JU906" s="44"/>
      <c r="JV906" s="44"/>
      <c r="JW906" s="44"/>
      <c r="JX906" s="44"/>
      <c r="JY906" s="44"/>
      <c r="JZ906" s="44"/>
      <c r="KA906" s="44"/>
      <c r="KB906" s="44"/>
      <c r="KC906" s="44"/>
      <c r="KD906" s="44"/>
      <c r="KE906" s="44"/>
      <c r="KF906" s="44"/>
      <c r="KG906" s="44"/>
      <c r="KH906" s="44"/>
      <c r="KI906" s="44"/>
      <c r="KJ906" s="44"/>
      <c r="KK906" s="44"/>
      <c r="KL906" s="44"/>
      <c r="KM906" s="44"/>
      <c r="KN906" s="44"/>
      <c r="KO906" s="44"/>
      <c r="KP906" s="44"/>
      <c r="KQ906" s="44"/>
      <c r="KR906" s="44"/>
      <c r="KS906" s="44"/>
      <c r="KT906" s="44"/>
      <c r="KU906" s="44"/>
      <c r="KV906" s="44"/>
      <c r="KW906" s="44"/>
      <c r="KX906" s="44"/>
      <c r="KY906" s="44"/>
      <c r="KZ906" s="44"/>
      <c r="LA906" s="44"/>
      <c r="LB906" s="44"/>
      <c r="LC906" s="44"/>
      <c r="LD906" s="44"/>
      <c r="LE906" s="44"/>
      <c r="LF906" s="44"/>
      <c r="LG906" s="44"/>
      <c r="LH906" s="44"/>
      <c r="LI906" s="44"/>
      <c r="LJ906" s="44"/>
      <c r="LK906" s="44"/>
      <c r="LL906" s="44"/>
      <c r="LM906" s="44"/>
      <c r="LN906" s="44"/>
      <c r="LO906" s="44"/>
      <c r="LP906" s="44"/>
      <c r="LQ906" s="44"/>
      <c r="LR906" s="44"/>
      <c r="LS906" s="44"/>
      <c r="LT906" s="44"/>
      <c r="LU906" s="44"/>
      <c r="LV906" s="44"/>
      <c r="LW906" s="44"/>
      <c r="LX906" s="44"/>
      <c r="LY906" s="44"/>
      <c r="LZ906" s="44"/>
      <c r="MA906" s="44"/>
      <c r="MB906" s="44"/>
      <c r="MC906" s="44"/>
      <c r="MD906" s="44"/>
      <c r="ME906" s="44"/>
      <c r="MF906" s="44"/>
      <c r="MG906" s="44"/>
      <c r="MH906" s="44"/>
      <c r="MI906" s="44"/>
      <c r="MJ906" s="44"/>
      <c r="MK906" s="44"/>
      <c r="ML906" s="44"/>
      <c r="MM906" s="44"/>
      <c r="MN906" s="44"/>
      <c r="MO906" s="44"/>
      <c r="MP906" s="44"/>
      <c r="MQ906" s="44"/>
      <c r="MR906" s="44"/>
      <c r="MS906" s="44"/>
      <c r="MT906" s="44"/>
      <c r="MU906" s="44"/>
      <c r="MV906" s="44"/>
      <c r="MW906" s="44"/>
      <c r="MX906" s="44"/>
      <c r="MY906" s="44"/>
      <c r="MZ906" s="44"/>
      <c r="NA906" s="44"/>
      <c r="NB906" s="44"/>
      <c r="NC906" s="44"/>
      <c r="ND906" s="44"/>
      <c r="NE906" s="44"/>
      <c r="NF906" s="44"/>
      <c r="NG906" s="44"/>
      <c r="NH906" s="44"/>
      <c r="NI906" s="44"/>
      <c r="NJ906" s="44"/>
      <c r="NK906" s="44"/>
      <c r="NL906" s="44"/>
      <c r="NM906" s="44"/>
      <c r="NN906" s="44"/>
      <c r="NO906" s="44"/>
      <c r="NP906" s="44"/>
      <c r="NQ906" s="44"/>
    </row>
    <row r="907" spans="1:381" s="60" customFormat="1" x14ac:dyDescent="0.2">
      <c r="A907" s="46">
        <v>907</v>
      </c>
      <c r="B907" s="47" t="s">
        <v>719</v>
      </c>
      <c r="C907" s="47" t="s">
        <v>40</v>
      </c>
      <c r="D907" s="59" t="s">
        <v>2593</v>
      </c>
      <c r="E907" s="66" t="s">
        <v>2050</v>
      </c>
      <c r="F907" s="44"/>
      <c r="G907" s="44"/>
      <c r="H907" s="44"/>
      <c r="I907" s="44"/>
      <c r="J907" s="44"/>
      <c r="K907" s="44"/>
      <c r="L907" s="44"/>
      <c r="M907" s="44"/>
      <c r="N907" s="44"/>
      <c r="O907" s="44"/>
      <c r="P907" s="44"/>
      <c r="Q907" s="44"/>
      <c r="R907" s="44"/>
      <c r="S907" s="44"/>
      <c r="T907" s="44"/>
      <c r="U907" s="44"/>
      <c r="V907" s="44"/>
      <c r="W907" s="44"/>
      <c r="X907" s="44"/>
      <c r="Y907" s="44"/>
      <c r="Z907" s="44"/>
      <c r="AA907" s="44"/>
      <c r="AB907" s="44"/>
      <c r="AC907" s="44"/>
      <c r="AD907" s="44"/>
      <c r="AE907" s="44"/>
      <c r="AF907" s="44"/>
      <c r="AG907" s="44"/>
      <c r="AH907" s="44"/>
      <c r="AI907" s="44"/>
      <c r="AJ907" s="44"/>
      <c r="AK907" s="44"/>
      <c r="AL907" s="44"/>
      <c r="AM907" s="44"/>
      <c r="AN907" s="44"/>
      <c r="AO907" s="44"/>
      <c r="AP907" s="44"/>
      <c r="AQ907" s="44"/>
      <c r="AR907" s="44"/>
      <c r="AS907" s="44"/>
      <c r="AT907" s="44"/>
      <c r="AU907" s="44"/>
      <c r="AV907" s="44"/>
      <c r="AW907" s="44"/>
      <c r="AX907" s="44"/>
      <c r="AY907" s="44"/>
      <c r="AZ907" s="44"/>
      <c r="BA907" s="44"/>
      <c r="BB907" s="44"/>
      <c r="BC907" s="44"/>
      <c r="BD907" s="44"/>
      <c r="BE907" s="44"/>
      <c r="BF907" s="44"/>
      <c r="BG907" s="44"/>
      <c r="BH907" s="44"/>
      <c r="BI907" s="44"/>
      <c r="BJ907" s="44"/>
      <c r="BK907" s="44"/>
      <c r="BL907" s="44"/>
      <c r="BM907" s="44"/>
      <c r="BN907" s="44"/>
      <c r="BO907" s="44"/>
      <c r="BP907" s="44"/>
      <c r="BQ907" s="44"/>
      <c r="BR907" s="44"/>
      <c r="BS907" s="44"/>
      <c r="BT907" s="44"/>
      <c r="BU907" s="44"/>
      <c r="BV907" s="44"/>
      <c r="BW907" s="44"/>
      <c r="BX907" s="44"/>
      <c r="BY907" s="44"/>
      <c r="BZ907" s="44"/>
      <c r="CA907" s="44"/>
      <c r="CB907" s="44"/>
      <c r="CC907" s="44"/>
      <c r="CD907" s="44"/>
      <c r="CE907" s="44"/>
      <c r="CF907" s="44"/>
      <c r="CG907" s="44"/>
      <c r="CH907" s="44"/>
      <c r="CI907" s="44"/>
      <c r="CJ907" s="44"/>
      <c r="CK907" s="44"/>
      <c r="CL907" s="44"/>
      <c r="CM907" s="44"/>
      <c r="CN907" s="44"/>
      <c r="CO907" s="44"/>
      <c r="CP907" s="44"/>
      <c r="CQ907" s="44"/>
      <c r="CR907" s="44"/>
      <c r="CS907" s="44"/>
      <c r="CT907" s="44"/>
      <c r="CU907" s="44"/>
      <c r="CV907" s="44"/>
      <c r="CW907" s="44"/>
      <c r="CX907" s="44"/>
      <c r="CY907" s="44"/>
      <c r="CZ907" s="44"/>
      <c r="DA907" s="44"/>
      <c r="DB907" s="44"/>
      <c r="DC907" s="44"/>
      <c r="DD907" s="44"/>
      <c r="DE907" s="44"/>
      <c r="DF907" s="44"/>
      <c r="DG907" s="44"/>
      <c r="DH907" s="44"/>
      <c r="DI907" s="44"/>
      <c r="DJ907" s="44"/>
      <c r="DK907" s="44"/>
      <c r="DL907" s="44"/>
      <c r="DM907" s="44"/>
      <c r="DN907" s="44"/>
      <c r="DO907" s="44"/>
      <c r="DP907" s="44"/>
      <c r="DQ907" s="44"/>
      <c r="DR907" s="44"/>
      <c r="DS907" s="44"/>
      <c r="DT907" s="44"/>
      <c r="DU907" s="44"/>
      <c r="DV907" s="44"/>
      <c r="DW907" s="44"/>
      <c r="DX907" s="44"/>
      <c r="DY907" s="44"/>
      <c r="DZ907" s="44"/>
      <c r="EA907" s="44"/>
      <c r="EB907" s="44"/>
      <c r="EC907" s="44"/>
      <c r="ED907" s="44"/>
      <c r="EE907" s="44"/>
      <c r="EF907" s="44"/>
      <c r="EG907" s="44"/>
      <c r="EH907" s="44"/>
      <c r="EI907" s="44"/>
      <c r="EJ907" s="44"/>
      <c r="EK907" s="44"/>
      <c r="EL907" s="44"/>
      <c r="EM907" s="44"/>
      <c r="EN907" s="44"/>
      <c r="EO907" s="44"/>
      <c r="EP907" s="44"/>
      <c r="EQ907" s="44"/>
      <c r="ER907" s="44"/>
      <c r="ES907" s="44"/>
      <c r="ET907" s="44"/>
      <c r="EU907" s="44"/>
      <c r="EV907" s="44"/>
      <c r="EW907" s="44"/>
      <c r="EX907" s="44"/>
      <c r="EY907" s="44"/>
      <c r="EZ907" s="44"/>
      <c r="FA907" s="44"/>
      <c r="FB907" s="44"/>
      <c r="FC907" s="44"/>
      <c r="FD907" s="44"/>
      <c r="FE907" s="44"/>
      <c r="FF907" s="44"/>
      <c r="FG907" s="44"/>
      <c r="FH907" s="44"/>
      <c r="FI907" s="44"/>
      <c r="FJ907" s="44"/>
      <c r="FK907" s="44"/>
      <c r="FL907" s="44"/>
      <c r="FM907" s="44"/>
      <c r="FN907" s="44"/>
      <c r="FO907" s="44"/>
      <c r="FP907" s="44"/>
      <c r="FQ907" s="44"/>
      <c r="FR907" s="44"/>
      <c r="FS907" s="44"/>
      <c r="FT907" s="44"/>
      <c r="FU907" s="44"/>
      <c r="FV907" s="44"/>
      <c r="FW907" s="44"/>
      <c r="FX907" s="44"/>
      <c r="FY907" s="44"/>
      <c r="FZ907" s="44"/>
      <c r="GA907" s="44"/>
      <c r="GB907" s="44"/>
      <c r="GC907" s="44"/>
      <c r="GD907" s="44"/>
      <c r="GE907" s="44"/>
      <c r="GF907" s="44"/>
      <c r="GG907" s="44"/>
      <c r="GH907" s="44"/>
      <c r="GI907" s="44"/>
      <c r="GJ907" s="44"/>
      <c r="GK907" s="44"/>
      <c r="GL907" s="44"/>
      <c r="GM907" s="44"/>
      <c r="GN907" s="44"/>
      <c r="GO907" s="44"/>
      <c r="GP907" s="44"/>
      <c r="GQ907" s="44"/>
      <c r="GR907" s="44"/>
      <c r="GS907" s="44"/>
      <c r="GT907" s="44"/>
      <c r="GU907" s="44"/>
      <c r="GV907" s="44"/>
      <c r="GW907" s="44"/>
      <c r="GX907" s="44"/>
      <c r="GY907" s="44"/>
      <c r="GZ907" s="44"/>
      <c r="HA907" s="44"/>
      <c r="HB907" s="44"/>
      <c r="HC907" s="44"/>
      <c r="HD907" s="44"/>
      <c r="HE907" s="44"/>
      <c r="HF907" s="44"/>
      <c r="HG907" s="44"/>
      <c r="HH907" s="44"/>
      <c r="HI907" s="44"/>
      <c r="HJ907" s="44"/>
      <c r="HK907" s="44"/>
      <c r="HL907" s="44"/>
      <c r="HM907" s="44"/>
      <c r="HN907" s="44"/>
      <c r="HO907" s="44"/>
      <c r="HP907" s="44"/>
      <c r="HQ907" s="44"/>
      <c r="HR907" s="44"/>
      <c r="HS907" s="44"/>
      <c r="HT907" s="44"/>
      <c r="HU907" s="44"/>
      <c r="HV907" s="44"/>
      <c r="HW907" s="44"/>
      <c r="HX907" s="44"/>
      <c r="HY907" s="44"/>
      <c r="HZ907" s="44"/>
      <c r="IA907" s="44"/>
      <c r="IB907" s="44"/>
      <c r="IC907" s="44"/>
      <c r="ID907" s="44"/>
      <c r="IE907" s="44"/>
      <c r="IF907" s="44"/>
      <c r="IG907" s="44"/>
      <c r="IH907" s="44"/>
      <c r="II907" s="44"/>
      <c r="IJ907" s="44"/>
      <c r="IK907" s="44"/>
      <c r="IL907" s="44"/>
      <c r="IM907" s="44"/>
      <c r="IN907" s="44"/>
      <c r="IO907" s="44"/>
      <c r="IP907" s="44"/>
      <c r="IQ907" s="44"/>
      <c r="IR907" s="44"/>
      <c r="IS907" s="44"/>
      <c r="IT907" s="44"/>
      <c r="IU907" s="44"/>
      <c r="IV907" s="44"/>
      <c r="IW907" s="44"/>
      <c r="IX907" s="44"/>
      <c r="IY907" s="44"/>
      <c r="IZ907" s="44"/>
      <c r="JA907" s="44"/>
      <c r="JB907" s="44"/>
      <c r="JC907" s="44"/>
      <c r="JD907" s="44"/>
      <c r="JE907" s="44"/>
      <c r="JF907" s="44"/>
      <c r="JG907" s="44"/>
      <c r="JH907" s="44"/>
      <c r="JI907" s="44"/>
      <c r="JJ907" s="44"/>
      <c r="JK907" s="44"/>
      <c r="JL907" s="44"/>
      <c r="JM907" s="44"/>
      <c r="JN907" s="44"/>
      <c r="JO907" s="44"/>
      <c r="JP907" s="44"/>
      <c r="JQ907" s="44"/>
      <c r="JR907" s="44"/>
      <c r="JS907" s="44"/>
      <c r="JT907" s="44"/>
      <c r="JU907" s="44"/>
      <c r="JV907" s="44"/>
      <c r="JW907" s="44"/>
      <c r="JX907" s="44"/>
      <c r="JY907" s="44"/>
      <c r="JZ907" s="44"/>
      <c r="KA907" s="44"/>
      <c r="KB907" s="44"/>
      <c r="KC907" s="44"/>
      <c r="KD907" s="44"/>
      <c r="KE907" s="44"/>
      <c r="KF907" s="44"/>
      <c r="KG907" s="44"/>
      <c r="KH907" s="44"/>
      <c r="KI907" s="44"/>
      <c r="KJ907" s="44"/>
      <c r="KK907" s="44"/>
      <c r="KL907" s="44"/>
      <c r="KM907" s="44"/>
      <c r="KN907" s="44"/>
      <c r="KO907" s="44"/>
      <c r="KP907" s="44"/>
      <c r="KQ907" s="44"/>
      <c r="KR907" s="44"/>
      <c r="KS907" s="44"/>
      <c r="KT907" s="44"/>
      <c r="KU907" s="44"/>
      <c r="KV907" s="44"/>
      <c r="KW907" s="44"/>
      <c r="KX907" s="44"/>
      <c r="KY907" s="44"/>
      <c r="KZ907" s="44"/>
      <c r="LA907" s="44"/>
      <c r="LB907" s="44"/>
      <c r="LC907" s="44"/>
      <c r="LD907" s="44"/>
      <c r="LE907" s="44"/>
      <c r="LF907" s="44"/>
      <c r="LG907" s="44"/>
      <c r="LH907" s="44"/>
      <c r="LI907" s="44"/>
      <c r="LJ907" s="44"/>
      <c r="LK907" s="44"/>
      <c r="LL907" s="44"/>
      <c r="LM907" s="44"/>
      <c r="LN907" s="44"/>
      <c r="LO907" s="44"/>
      <c r="LP907" s="44"/>
      <c r="LQ907" s="44"/>
      <c r="LR907" s="44"/>
      <c r="LS907" s="44"/>
      <c r="LT907" s="44"/>
      <c r="LU907" s="44"/>
      <c r="LV907" s="44"/>
      <c r="LW907" s="44"/>
      <c r="LX907" s="44"/>
      <c r="LY907" s="44"/>
      <c r="LZ907" s="44"/>
      <c r="MA907" s="44"/>
      <c r="MB907" s="44"/>
      <c r="MC907" s="44"/>
      <c r="MD907" s="44"/>
      <c r="ME907" s="44"/>
      <c r="MF907" s="44"/>
      <c r="MG907" s="44"/>
      <c r="MH907" s="44"/>
      <c r="MI907" s="44"/>
      <c r="MJ907" s="44"/>
      <c r="MK907" s="44"/>
      <c r="ML907" s="44"/>
      <c r="MM907" s="44"/>
      <c r="MN907" s="44"/>
      <c r="MO907" s="44"/>
      <c r="MP907" s="44"/>
      <c r="MQ907" s="44"/>
      <c r="MR907" s="44"/>
      <c r="MS907" s="44"/>
      <c r="MT907" s="44"/>
      <c r="MU907" s="44"/>
      <c r="MV907" s="44"/>
      <c r="MW907" s="44"/>
      <c r="MX907" s="44"/>
      <c r="MY907" s="44"/>
      <c r="MZ907" s="44"/>
      <c r="NA907" s="44"/>
      <c r="NB907" s="44"/>
      <c r="NC907" s="44"/>
      <c r="ND907" s="44"/>
      <c r="NE907" s="44"/>
      <c r="NF907" s="44"/>
      <c r="NG907" s="44"/>
      <c r="NH907" s="44"/>
      <c r="NI907" s="44"/>
      <c r="NJ907" s="44"/>
      <c r="NK907" s="44"/>
      <c r="NL907" s="44"/>
      <c r="NM907" s="44"/>
      <c r="NN907" s="44"/>
      <c r="NO907" s="44"/>
      <c r="NP907" s="44"/>
      <c r="NQ907" s="44"/>
    </row>
    <row r="908" spans="1:381" s="60" customFormat="1" x14ac:dyDescent="0.2">
      <c r="A908" s="46">
        <v>908</v>
      </c>
      <c r="B908" s="47" t="s">
        <v>720</v>
      </c>
      <c r="C908" s="47" t="s">
        <v>40</v>
      </c>
      <c r="D908" s="59" t="s">
        <v>2593</v>
      </c>
      <c r="E908" s="66" t="s">
        <v>2238</v>
      </c>
      <c r="F908" s="44"/>
      <c r="G908" s="44"/>
      <c r="H908" s="44"/>
      <c r="I908" s="44"/>
      <c r="J908" s="44"/>
      <c r="K908" s="44"/>
      <c r="L908" s="44"/>
      <c r="M908" s="44"/>
      <c r="N908" s="44"/>
      <c r="O908" s="44"/>
      <c r="P908" s="44"/>
      <c r="Q908" s="44"/>
      <c r="R908" s="44"/>
      <c r="S908" s="44"/>
      <c r="T908" s="44"/>
      <c r="U908" s="44"/>
      <c r="V908" s="44"/>
      <c r="W908" s="44"/>
      <c r="X908" s="44"/>
      <c r="Y908" s="44"/>
      <c r="Z908" s="44"/>
      <c r="AA908" s="44"/>
      <c r="AB908" s="44"/>
      <c r="AC908" s="44"/>
      <c r="AD908" s="44"/>
      <c r="AE908" s="44"/>
      <c r="AF908" s="44"/>
      <c r="AG908" s="44"/>
      <c r="AH908" s="44"/>
      <c r="AI908" s="44"/>
      <c r="AJ908" s="44"/>
      <c r="AK908" s="44"/>
      <c r="AL908" s="44"/>
      <c r="AM908" s="44"/>
      <c r="AN908" s="44"/>
      <c r="AO908" s="44"/>
      <c r="AP908" s="44"/>
      <c r="AQ908" s="44"/>
      <c r="AR908" s="44"/>
      <c r="AS908" s="44"/>
      <c r="AT908" s="44"/>
      <c r="AU908" s="44"/>
      <c r="AV908" s="44"/>
      <c r="AW908" s="44"/>
      <c r="AX908" s="44"/>
      <c r="AY908" s="44"/>
      <c r="AZ908" s="44"/>
      <c r="BA908" s="44"/>
      <c r="BB908" s="44"/>
      <c r="BC908" s="44"/>
      <c r="BD908" s="44"/>
      <c r="BE908" s="44"/>
      <c r="BF908" s="44"/>
      <c r="BG908" s="44"/>
      <c r="BH908" s="44"/>
      <c r="BI908" s="44"/>
      <c r="BJ908" s="44"/>
      <c r="BK908" s="44"/>
      <c r="BL908" s="44"/>
      <c r="BM908" s="44"/>
      <c r="BN908" s="44"/>
      <c r="BO908" s="44"/>
      <c r="BP908" s="44"/>
      <c r="BQ908" s="44"/>
      <c r="BR908" s="44"/>
      <c r="BS908" s="44"/>
      <c r="BT908" s="44"/>
      <c r="BU908" s="44"/>
      <c r="BV908" s="44"/>
      <c r="BW908" s="44"/>
      <c r="BX908" s="44"/>
      <c r="BY908" s="44"/>
      <c r="BZ908" s="44"/>
      <c r="CA908" s="44"/>
      <c r="CB908" s="44"/>
      <c r="CC908" s="44"/>
      <c r="CD908" s="44"/>
      <c r="CE908" s="44"/>
      <c r="CF908" s="44"/>
      <c r="CG908" s="44"/>
      <c r="CH908" s="44"/>
      <c r="CI908" s="44"/>
      <c r="CJ908" s="44"/>
      <c r="CK908" s="44"/>
      <c r="CL908" s="44"/>
      <c r="CM908" s="44"/>
      <c r="CN908" s="44"/>
      <c r="CO908" s="44"/>
      <c r="CP908" s="44"/>
      <c r="CQ908" s="44"/>
      <c r="CR908" s="44"/>
      <c r="CS908" s="44"/>
      <c r="CT908" s="44"/>
      <c r="CU908" s="44"/>
      <c r="CV908" s="44"/>
      <c r="CW908" s="44"/>
      <c r="CX908" s="44"/>
      <c r="CY908" s="44"/>
      <c r="CZ908" s="44"/>
      <c r="DA908" s="44"/>
      <c r="DB908" s="44"/>
      <c r="DC908" s="44"/>
      <c r="DD908" s="44"/>
      <c r="DE908" s="44"/>
      <c r="DF908" s="44"/>
      <c r="DG908" s="44"/>
      <c r="DH908" s="44"/>
      <c r="DI908" s="44"/>
      <c r="DJ908" s="44"/>
      <c r="DK908" s="44"/>
      <c r="DL908" s="44"/>
      <c r="DM908" s="44"/>
      <c r="DN908" s="44"/>
      <c r="DO908" s="44"/>
      <c r="DP908" s="44"/>
      <c r="DQ908" s="44"/>
      <c r="DR908" s="44"/>
      <c r="DS908" s="44"/>
      <c r="DT908" s="44"/>
      <c r="DU908" s="44"/>
      <c r="DV908" s="44"/>
      <c r="DW908" s="44"/>
      <c r="DX908" s="44"/>
      <c r="DY908" s="44"/>
      <c r="DZ908" s="44"/>
      <c r="EA908" s="44"/>
      <c r="EB908" s="44"/>
      <c r="EC908" s="44"/>
      <c r="ED908" s="44"/>
      <c r="EE908" s="44"/>
      <c r="EF908" s="44"/>
      <c r="EG908" s="44"/>
      <c r="EH908" s="44"/>
      <c r="EI908" s="44"/>
      <c r="EJ908" s="44"/>
      <c r="EK908" s="44"/>
      <c r="EL908" s="44"/>
      <c r="EM908" s="44"/>
      <c r="EN908" s="44"/>
      <c r="EO908" s="44"/>
      <c r="EP908" s="44"/>
      <c r="EQ908" s="44"/>
      <c r="ER908" s="44"/>
      <c r="ES908" s="44"/>
      <c r="ET908" s="44"/>
      <c r="EU908" s="44"/>
      <c r="EV908" s="44"/>
      <c r="EW908" s="44"/>
      <c r="EX908" s="44"/>
      <c r="EY908" s="44"/>
      <c r="EZ908" s="44"/>
      <c r="FA908" s="44"/>
      <c r="FB908" s="44"/>
      <c r="FC908" s="44"/>
      <c r="FD908" s="44"/>
      <c r="FE908" s="44"/>
      <c r="FF908" s="44"/>
      <c r="FG908" s="44"/>
      <c r="FH908" s="44"/>
      <c r="FI908" s="44"/>
      <c r="FJ908" s="44"/>
      <c r="FK908" s="44"/>
      <c r="FL908" s="44"/>
      <c r="FM908" s="44"/>
      <c r="FN908" s="44"/>
      <c r="FO908" s="44"/>
      <c r="FP908" s="44"/>
      <c r="FQ908" s="44"/>
      <c r="FR908" s="44"/>
      <c r="FS908" s="44"/>
      <c r="FT908" s="44"/>
      <c r="FU908" s="44"/>
      <c r="FV908" s="44"/>
      <c r="FW908" s="44"/>
      <c r="FX908" s="44"/>
      <c r="FY908" s="44"/>
      <c r="FZ908" s="44"/>
      <c r="GA908" s="44"/>
      <c r="GB908" s="44"/>
      <c r="GC908" s="44"/>
      <c r="GD908" s="44"/>
      <c r="GE908" s="44"/>
      <c r="GF908" s="44"/>
      <c r="GG908" s="44"/>
      <c r="GH908" s="44"/>
      <c r="GI908" s="44"/>
      <c r="GJ908" s="44"/>
      <c r="GK908" s="44"/>
      <c r="GL908" s="44"/>
      <c r="GM908" s="44"/>
      <c r="GN908" s="44"/>
      <c r="GO908" s="44"/>
      <c r="GP908" s="44"/>
      <c r="GQ908" s="44"/>
      <c r="GR908" s="44"/>
      <c r="GS908" s="44"/>
      <c r="GT908" s="44"/>
      <c r="GU908" s="44"/>
      <c r="GV908" s="44"/>
      <c r="GW908" s="44"/>
      <c r="GX908" s="44"/>
      <c r="GY908" s="44"/>
      <c r="GZ908" s="44"/>
      <c r="HA908" s="44"/>
      <c r="HB908" s="44"/>
      <c r="HC908" s="44"/>
      <c r="HD908" s="44"/>
      <c r="HE908" s="44"/>
      <c r="HF908" s="44"/>
      <c r="HG908" s="44"/>
      <c r="HH908" s="44"/>
      <c r="HI908" s="44"/>
      <c r="HJ908" s="44"/>
      <c r="HK908" s="44"/>
      <c r="HL908" s="44"/>
      <c r="HM908" s="44"/>
      <c r="HN908" s="44"/>
      <c r="HO908" s="44"/>
      <c r="HP908" s="44"/>
      <c r="HQ908" s="44"/>
      <c r="HR908" s="44"/>
      <c r="HS908" s="44"/>
      <c r="HT908" s="44"/>
      <c r="HU908" s="44"/>
      <c r="HV908" s="44"/>
      <c r="HW908" s="44"/>
      <c r="HX908" s="44"/>
      <c r="HY908" s="44"/>
      <c r="HZ908" s="44"/>
      <c r="IA908" s="44"/>
      <c r="IB908" s="44"/>
      <c r="IC908" s="44"/>
      <c r="ID908" s="44"/>
      <c r="IE908" s="44"/>
      <c r="IF908" s="44"/>
      <c r="IG908" s="44"/>
      <c r="IH908" s="44"/>
      <c r="II908" s="44"/>
      <c r="IJ908" s="44"/>
      <c r="IK908" s="44"/>
      <c r="IL908" s="44"/>
      <c r="IM908" s="44"/>
      <c r="IN908" s="44"/>
      <c r="IO908" s="44"/>
      <c r="IP908" s="44"/>
      <c r="IQ908" s="44"/>
      <c r="IR908" s="44"/>
      <c r="IS908" s="44"/>
      <c r="IT908" s="44"/>
      <c r="IU908" s="44"/>
      <c r="IV908" s="44"/>
      <c r="IW908" s="44"/>
      <c r="IX908" s="44"/>
      <c r="IY908" s="44"/>
      <c r="IZ908" s="44"/>
      <c r="JA908" s="44"/>
      <c r="JB908" s="44"/>
      <c r="JC908" s="44"/>
      <c r="JD908" s="44"/>
      <c r="JE908" s="44"/>
      <c r="JF908" s="44"/>
      <c r="JG908" s="44"/>
      <c r="JH908" s="44"/>
      <c r="JI908" s="44"/>
      <c r="JJ908" s="44"/>
      <c r="JK908" s="44"/>
      <c r="JL908" s="44"/>
      <c r="JM908" s="44"/>
      <c r="JN908" s="44"/>
      <c r="JO908" s="44"/>
      <c r="JP908" s="44"/>
      <c r="JQ908" s="44"/>
      <c r="JR908" s="44"/>
      <c r="JS908" s="44"/>
      <c r="JT908" s="44"/>
      <c r="JU908" s="44"/>
      <c r="JV908" s="44"/>
      <c r="JW908" s="44"/>
      <c r="JX908" s="44"/>
      <c r="JY908" s="44"/>
      <c r="JZ908" s="44"/>
      <c r="KA908" s="44"/>
      <c r="KB908" s="44"/>
      <c r="KC908" s="44"/>
      <c r="KD908" s="44"/>
      <c r="KE908" s="44"/>
      <c r="KF908" s="44"/>
      <c r="KG908" s="44"/>
      <c r="KH908" s="44"/>
      <c r="KI908" s="44"/>
      <c r="KJ908" s="44"/>
      <c r="KK908" s="44"/>
      <c r="KL908" s="44"/>
      <c r="KM908" s="44"/>
      <c r="KN908" s="44"/>
      <c r="KO908" s="44"/>
      <c r="KP908" s="44"/>
      <c r="KQ908" s="44"/>
      <c r="KR908" s="44"/>
      <c r="KS908" s="44"/>
      <c r="KT908" s="44"/>
      <c r="KU908" s="44"/>
      <c r="KV908" s="44"/>
      <c r="KW908" s="44"/>
      <c r="KX908" s="44"/>
      <c r="KY908" s="44"/>
      <c r="KZ908" s="44"/>
      <c r="LA908" s="44"/>
      <c r="LB908" s="44"/>
      <c r="LC908" s="44"/>
      <c r="LD908" s="44"/>
      <c r="LE908" s="44"/>
      <c r="LF908" s="44"/>
      <c r="LG908" s="44"/>
      <c r="LH908" s="44"/>
      <c r="LI908" s="44"/>
      <c r="LJ908" s="44"/>
      <c r="LK908" s="44"/>
      <c r="LL908" s="44"/>
      <c r="LM908" s="44"/>
      <c r="LN908" s="44"/>
      <c r="LO908" s="44"/>
      <c r="LP908" s="44"/>
      <c r="LQ908" s="44"/>
      <c r="LR908" s="44"/>
      <c r="LS908" s="44"/>
      <c r="LT908" s="44"/>
      <c r="LU908" s="44"/>
      <c r="LV908" s="44"/>
      <c r="LW908" s="44"/>
      <c r="LX908" s="44"/>
      <c r="LY908" s="44"/>
      <c r="LZ908" s="44"/>
      <c r="MA908" s="44"/>
      <c r="MB908" s="44"/>
      <c r="MC908" s="44"/>
      <c r="MD908" s="44"/>
      <c r="ME908" s="44"/>
      <c r="MF908" s="44"/>
      <c r="MG908" s="44"/>
      <c r="MH908" s="44"/>
      <c r="MI908" s="44"/>
      <c r="MJ908" s="44"/>
      <c r="MK908" s="44"/>
      <c r="ML908" s="44"/>
      <c r="MM908" s="44"/>
      <c r="MN908" s="44"/>
      <c r="MO908" s="44"/>
      <c r="MP908" s="44"/>
      <c r="MQ908" s="44"/>
      <c r="MR908" s="44"/>
      <c r="MS908" s="44"/>
      <c r="MT908" s="44"/>
      <c r="MU908" s="44"/>
      <c r="MV908" s="44"/>
      <c r="MW908" s="44"/>
      <c r="MX908" s="44"/>
      <c r="MY908" s="44"/>
      <c r="MZ908" s="44"/>
      <c r="NA908" s="44"/>
      <c r="NB908" s="44"/>
      <c r="NC908" s="44"/>
      <c r="ND908" s="44"/>
      <c r="NE908" s="44"/>
      <c r="NF908" s="44"/>
      <c r="NG908" s="44"/>
      <c r="NH908" s="44"/>
      <c r="NI908" s="44"/>
      <c r="NJ908" s="44"/>
      <c r="NK908" s="44"/>
      <c r="NL908" s="44"/>
      <c r="NM908" s="44"/>
      <c r="NN908" s="44"/>
      <c r="NO908" s="44"/>
      <c r="NP908" s="44"/>
      <c r="NQ908" s="44"/>
    </row>
    <row r="909" spans="1:381" s="60" customFormat="1" x14ac:dyDescent="0.2">
      <c r="A909" s="46">
        <v>909</v>
      </c>
      <c r="B909" s="47" t="s">
        <v>721</v>
      </c>
      <c r="C909" s="47" t="s">
        <v>40</v>
      </c>
      <c r="D909" s="59" t="s">
        <v>2593</v>
      </c>
      <c r="E909" s="66" t="s">
        <v>2239</v>
      </c>
      <c r="F909" s="44"/>
      <c r="G909" s="44"/>
      <c r="H909" s="44"/>
      <c r="I909" s="44"/>
      <c r="J909" s="44"/>
      <c r="K909" s="44"/>
      <c r="L909" s="44"/>
      <c r="M909" s="44"/>
      <c r="N909" s="44"/>
      <c r="O909" s="44"/>
      <c r="P909" s="44"/>
      <c r="Q909" s="44"/>
      <c r="R909" s="44"/>
      <c r="S909" s="44"/>
      <c r="T909" s="44"/>
      <c r="U909" s="44"/>
      <c r="V909" s="44"/>
      <c r="W909" s="44"/>
      <c r="X909" s="44"/>
      <c r="Y909" s="44"/>
      <c r="Z909" s="44"/>
      <c r="AA909" s="44"/>
      <c r="AB909" s="44"/>
      <c r="AC909" s="44"/>
      <c r="AD909" s="44"/>
      <c r="AE909" s="44"/>
      <c r="AF909" s="44"/>
      <c r="AG909" s="44"/>
      <c r="AH909" s="44"/>
      <c r="AI909" s="44"/>
      <c r="AJ909" s="44"/>
      <c r="AK909" s="44"/>
      <c r="AL909" s="44"/>
      <c r="AM909" s="44"/>
      <c r="AN909" s="44"/>
      <c r="AO909" s="44"/>
      <c r="AP909" s="44"/>
      <c r="AQ909" s="44"/>
      <c r="AR909" s="44"/>
      <c r="AS909" s="44"/>
      <c r="AT909" s="44"/>
      <c r="AU909" s="44"/>
      <c r="AV909" s="44"/>
      <c r="AW909" s="44"/>
      <c r="AX909" s="44"/>
      <c r="AY909" s="44"/>
      <c r="AZ909" s="44"/>
      <c r="BA909" s="44"/>
      <c r="BB909" s="44"/>
      <c r="BC909" s="44"/>
      <c r="BD909" s="44"/>
      <c r="BE909" s="44"/>
      <c r="BF909" s="44"/>
      <c r="BG909" s="44"/>
      <c r="BH909" s="44"/>
      <c r="BI909" s="44"/>
      <c r="BJ909" s="44"/>
      <c r="BK909" s="44"/>
      <c r="BL909" s="44"/>
      <c r="BM909" s="44"/>
      <c r="BN909" s="44"/>
      <c r="BO909" s="44"/>
      <c r="BP909" s="44"/>
      <c r="BQ909" s="44"/>
      <c r="BR909" s="44"/>
      <c r="BS909" s="44"/>
      <c r="BT909" s="44"/>
      <c r="BU909" s="44"/>
      <c r="BV909" s="44"/>
      <c r="BW909" s="44"/>
      <c r="BX909" s="44"/>
      <c r="BY909" s="44"/>
      <c r="BZ909" s="44"/>
      <c r="CA909" s="44"/>
      <c r="CB909" s="44"/>
      <c r="CC909" s="44"/>
      <c r="CD909" s="44"/>
      <c r="CE909" s="44"/>
      <c r="CF909" s="44"/>
      <c r="CG909" s="44"/>
      <c r="CH909" s="44"/>
      <c r="CI909" s="44"/>
      <c r="CJ909" s="44"/>
      <c r="CK909" s="44"/>
      <c r="CL909" s="44"/>
      <c r="CM909" s="44"/>
      <c r="CN909" s="44"/>
      <c r="CO909" s="44"/>
      <c r="CP909" s="44"/>
      <c r="CQ909" s="44"/>
      <c r="CR909" s="44"/>
      <c r="CS909" s="44"/>
      <c r="CT909" s="44"/>
      <c r="CU909" s="44"/>
      <c r="CV909" s="44"/>
      <c r="CW909" s="44"/>
      <c r="CX909" s="44"/>
      <c r="CY909" s="44"/>
      <c r="CZ909" s="44"/>
      <c r="DA909" s="44"/>
      <c r="DB909" s="44"/>
      <c r="DC909" s="44"/>
      <c r="DD909" s="44"/>
      <c r="DE909" s="44"/>
      <c r="DF909" s="44"/>
      <c r="DG909" s="44"/>
      <c r="DH909" s="44"/>
      <c r="DI909" s="44"/>
      <c r="DJ909" s="44"/>
      <c r="DK909" s="44"/>
      <c r="DL909" s="44"/>
      <c r="DM909" s="44"/>
      <c r="DN909" s="44"/>
      <c r="DO909" s="44"/>
      <c r="DP909" s="44"/>
      <c r="DQ909" s="44"/>
      <c r="DR909" s="44"/>
      <c r="DS909" s="44"/>
      <c r="DT909" s="44"/>
      <c r="DU909" s="44"/>
      <c r="DV909" s="44"/>
      <c r="DW909" s="44"/>
      <c r="DX909" s="44"/>
      <c r="DY909" s="44"/>
      <c r="DZ909" s="44"/>
      <c r="EA909" s="44"/>
      <c r="EB909" s="44"/>
      <c r="EC909" s="44"/>
      <c r="ED909" s="44"/>
      <c r="EE909" s="44"/>
      <c r="EF909" s="44"/>
      <c r="EG909" s="44"/>
      <c r="EH909" s="44"/>
      <c r="EI909" s="44"/>
      <c r="EJ909" s="44"/>
      <c r="EK909" s="44"/>
      <c r="EL909" s="44"/>
      <c r="EM909" s="44"/>
      <c r="EN909" s="44"/>
      <c r="EO909" s="44"/>
      <c r="EP909" s="44"/>
      <c r="EQ909" s="44"/>
      <c r="ER909" s="44"/>
      <c r="ES909" s="44"/>
      <c r="ET909" s="44"/>
      <c r="EU909" s="44"/>
      <c r="EV909" s="44"/>
      <c r="EW909" s="44"/>
      <c r="EX909" s="44"/>
      <c r="EY909" s="44"/>
      <c r="EZ909" s="44"/>
      <c r="FA909" s="44"/>
      <c r="FB909" s="44"/>
      <c r="FC909" s="44"/>
      <c r="FD909" s="44"/>
      <c r="FE909" s="44"/>
      <c r="FF909" s="44"/>
      <c r="FG909" s="44"/>
      <c r="FH909" s="44"/>
      <c r="FI909" s="44"/>
      <c r="FJ909" s="44"/>
      <c r="FK909" s="44"/>
      <c r="FL909" s="44"/>
      <c r="FM909" s="44"/>
      <c r="FN909" s="44"/>
      <c r="FO909" s="44"/>
      <c r="FP909" s="44"/>
      <c r="FQ909" s="44"/>
      <c r="FR909" s="44"/>
      <c r="FS909" s="44"/>
      <c r="FT909" s="44"/>
      <c r="FU909" s="44"/>
      <c r="FV909" s="44"/>
      <c r="FW909" s="44"/>
      <c r="FX909" s="44"/>
      <c r="FY909" s="44"/>
      <c r="FZ909" s="44"/>
      <c r="GA909" s="44"/>
      <c r="GB909" s="44"/>
      <c r="GC909" s="44"/>
      <c r="GD909" s="44"/>
      <c r="GE909" s="44"/>
      <c r="GF909" s="44"/>
      <c r="GG909" s="44"/>
      <c r="GH909" s="44"/>
      <c r="GI909" s="44"/>
      <c r="GJ909" s="44"/>
      <c r="GK909" s="44"/>
      <c r="GL909" s="44"/>
      <c r="GM909" s="44"/>
      <c r="GN909" s="44"/>
      <c r="GO909" s="44"/>
      <c r="GP909" s="44"/>
      <c r="GQ909" s="44"/>
      <c r="GR909" s="44"/>
      <c r="GS909" s="44"/>
      <c r="GT909" s="44"/>
      <c r="GU909" s="44"/>
      <c r="GV909" s="44"/>
      <c r="GW909" s="44"/>
      <c r="GX909" s="44"/>
      <c r="GY909" s="44"/>
      <c r="GZ909" s="44"/>
      <c r="HA909" s="44"/>
      <c r="HB909" s="44"/>
      <c r="HC909" s="44"/>
      <c r="HD909" s="44"/>
      <c r="HE909" s="44"/>
      <c r="HF909" s="44"/>
      <c r="HG909" s="44"/>
      <c r="HH909" s="44"/>
      <c r="HI909" s="44"/>
      <c r="HJ909" s="44"/>
      <c r="HK909" s="44"/>
      <c r="HL909" s="44"/>
      <c r="HM909" s="44"/>
      <c r="HN909" s="44"/>
      <c r="HO909" s="44"/>
      <c r="HP909" s="44"/>
      <c r="HQ909" s="44"/>
      <c r="HR909" s="44"/>
      <c r="HS909" s="44"/>
      <c r="HT909" s="44"/>
      <c r="HU909" s="44"/>
      <c r="HV909" s="44"/>
      <c r="HW909" s="44"/>
      <c r="HX909" s="44"/>
      <c r="HY909" s="44"/>
      <c r="HZ909" s="44"/>
      <c r="IA909" s="44"/>
      <c r="IB909" s="44"/>
      <c r="IC909" s="44"/>
      <c r="ID909" s="44"/>
      <c r="IE909" s="44"/>
      <c r="IF909" s="44"/>
      <c r="IG909" s="44"/>
      <c r="IH909" s="44"/>
      <c r="II909" s="44"/>
      <c r="IJ909" s="44"/>
      <c r="IK909" s="44"/>
      <c r="IL909" s="44"/>
      <c r="IM909" s="44"/>
      <c r="IN909" s="44"/>
      <c r="IO909" s="44"/>
      <c r="IP909" s="44"/>
      <c r="IQ909" s="44"/>
      <c r="IR909" s="44"/>
      <c r="IS909" s="44"/>
      <c r="IT909" s="44"/>
      <c r="IU909" s="44"/>
      <c r="IV909" s="44"/>
      <c r="IW909" s="44"/>
      <c r="IX909" s="44"/>
      <c r="IY909" s="44"/>
      <c r="IZ909" s="44"/>
      <c r="JA909" s="44"/>
      <c r="JB909" s="44"/>
      <c r="JC909" s="44"/>
      <c r="JD909" s="44"/>
      <c r="JE909" s="44"/>
      <c r="JF909" s="44"/>
      <c r="JG909" s="44"/>
      <c r="JH909" s="44"/>
      <c r="JI909" s="44"/>
      <c r="JJ909" s="44"/>
      <c r="JK909" s="44"/>
      <c r="JL909" s="44"/>
      <c r="JM909" s="44"/>
      <c r="JN909" s="44"/>
      <c r="JO909" s="44"/>
      <c r="JP909" s="44"/>
      <c r="JQ909" s="44"/>
      <c r="JR909" s="44"/>
      <c r="JS909" s="44"/>
      <c r="JT909" s="44"/>
      <c r="JU909" s="44"/>
      <c r="JV909" s="44"/>
      <c r="JW909" s="44"/>
      <c r="JX909" s="44"/>
      <c r="JY909" s="44"/>
      <c r="JZ909" s="44"/>
      <c r="KA909" s="44"/>
      <c r="KB909" s="44"/>
      <c r="KC909" s="44"/>
      <c r="KD909" s="44"/>
      <c r="KE909" s="44"/>
      <c r="KF909" s="44"/>
      <c r="KG909" s="44"/>
      <c r="KH909" s="44"/>
      <c r="KI909" s="44"/>
      <c r="KJ909" s="44"/>
      <c r="KK909" s="44"/>
      <c r="KL909" s="44"/>
      <c r="KM909" s="44"/>
      <c r="KN909" s="44"/>
      <c r="KO909" s="44"/>
      <c r="KP909" s="44"/>
      <c r="KQ909" s="44"/>
      <c r="KR909" s="44"/>
      <c r="KS909" s="44"/>
      <c r="KT909" s="44"/>
      <c r="KU909" s="44"/>
      <c r="KV909" s="44"/>
      <c r="KW909" s="44"/>
      <c r="KX909" s="44"/>
      <c r="KY909" s="44"/>
      <c r="KZ909" s="44"/>
      <c r="LA909" s="44"/>
      <c r="LB909" s="44"/>
      <c r="LC909" s="44"/>
      <c r="LD909" s="44"/>
      <c r="LE909" s="44"/>
      <c r="LF909" s="44"/>
      <c r="LG909" s="44"/>
      <c r="LH909" s="44"/>
      <c r="LI909" s="44"/>
      <c r="LJ909" s="44"/>
      <c r="LK909" s="44"/>
      <c r="LL909" s="44"/>
      <c r="LM909" s="44"/>
      <c r="LN909" s="44"/>
      <c r="LO909" s="44"/>
      <c r="LP909" s="44"/>
      <c r="LQ909" s="44"/>
      <c r="LR909" s="44"/>
      <c r="LS909" s="44"/>
      <c r="LT909" s="44"/>
      <c r="LU909" s="44"/>
      <c r="LV909" s="44"/>
      <c r="LW909" s="44"/>
      <c r="LX909" s="44"/>
      <c r="LY909" s="44"/>
      <c r="LZ909" s="44"/>
      <c r="MA909" s="44"/>
      <c r="MB909" s="44"/>
      <c r="MC909" s="44"/>
      <c r="MD909" s="44"/>
      <c r="ME909" s="44"/>
      <c r="MF909" s="44"/>
      <c r="MG909" s="44"/>
      <c r="MH909" s="44"/>
      <c r="MI909" s="44"/>
      <c r="MJ909" s="44"/>
      <c r="MK909" s="44"/>
      <c r="ML909" s="44"/>
      <c r="MM909" s="44"/>
      <c r="MN909" s="44"/>
      <c r="MO909" s="44"/>
      <c r="MP909" s="44"/>
      <c r="MQ909" s="44"/>
      <c r="MR909" s="44"/>
      <c r="MS909" s="44"/>
      <c r="MT909" s="44"/>
      <c r="MU909" s="44"/>
      <c r="MV909" s="44"/>
      <c r="MW909" s="44"/>
      <c r="MX909" s="44"/>
      <c r="MY909" s="44"/>
      <c r="MZ909" s="44"/>
      <c r="NA909" s="44"/>
      <c r="NB909" s="44"/>
      <c r="NC909" s="44"/>
      <c r="ND909" s="44"/>
      <c r="NE909" s="44"/>
      <c r="NF909" s="44"/>
      <c r="NG909" s="44"/>
      <c r="NH909" s="44"/>
      <c r="NI909" s="44"/>
      <c r="NJ909" s="44"/>
      <c r="NK909" s="44"/>
      <c r="NL909" s="44"/>
      <c r="NM909" s="44"/>
      <c r="NN909" s="44"/>
      <c r="NO909" s="44"/>
      <c r="NP909" s="44"/>
      <c r="NQ909" s="44"/>
    </row>
    <row r="910" spans="1:381" s="60" customFormat="1" x14ac:dyDescent="0.2">
      <c r="A910" s="46">
        <v>910</v>
      </c>
      <c r="B910" s="47" t="s">
        <v>322</v>
      </c>
      <c r="C910" s="47" t="s">
        <v>40</v>
      </c>
      <c r="D910" s="59" t="s">
        <v>2593</v>
      </c>
      <c r="E910" s="66" t="s">
        <v>2240</v>
      </c>
      <c r="F910" s="44"/>
      <c r="G910" s="44"/>
      <c r="H910" s="44"/>
      <c r="I910" s="44"/>
      <c r="J910" s="44"/>
      <c r="K910" s="44"/>
      <c r="L910" s="44"/>
      <c r="M910" s="44"/>
      <c r="N910" s="44"/>
      <c r="O910" s="44"/>
      <c r="P910" s="44"/>
      <c r="Q910" s="44"/>
      <c r="R910" s="44"/>
      <c r="S910" s="44"/>
      <c r="T910" s="44"/>
      <c r="U910" s="44"/>
      <c r="V910" s="44"/>
      <c r="W910" s="44"/>
      <c r="X910" s="44"/>
      <c r="Y910" s="44"/>
      <c r="Z910" s="44"/>
      <c r="AA910" s="44"/>
      <c r="AB910" s="44"/>
      <c r="AC910" s="44"/>
      <c r="AD910" s="44"/>
      <c r="AE910" s="44"/>
      <c r="AF910" s="44"/>
      <c r="AG910" s="44"/>
      <c r="AH910" s="44"/>
      <c r="AI910" s="44"/>
      <c r="AJ910" s="44"/>
      <c r="AK910" s="44"/>
      <c r="AL910" s="44"/>
      <c r="AM910" s="44"/>
      <c r="AN910" s="44"/>
      <c r="AO910" s="44"/>
      <c r="AP910" s="44"/>
      <c r="AQ910" s="44"/>
      <c r="AR910" s="44"/>
      <c r="AS910" s="44"/>
      <c r="AT910" s="44"/>
      <c r="AU910" s="44"/>
      <c r="AV910" s="44"/>
      <c r="AW910" s="44"/>
      <c r="AX910" s="44"/>
      <c r="AY910" s="44"/>
      <c r="AZ910" s="44"/>
      <c r="BA910" s="44"/>
      <c r="BB910" s="44"/>
      <c r="BC910" s="44"/>
      <c r="BD910" s="44"/>
      <c r="BE910" s="44"/>
      <c r="BF910" s="44"/>
      <c r="BG910" s="44"/>
      <c r="BH910" s="44"/>
      <c r="BI910" s="44"/>
      <c r="BJ910" s="44"/>
      <c r="BK910" s="44"/>
      <c r="BL910" s="44"/>
      <c r="BM910" s="44"/>
      <c r="BN910" s="44"/>
      <c r="BO910" s="44"/>
      <c r="BP910" s="44"/>
      <c r="BQ910" s="44"/>
      <c r="BR910" s="44"/>
      <c r="BS910" s="44"/>
      <c r="BT910" s="44"/>
      <c r="BU910" s="44"/>
      <c r="BV910" s="44"/>
      <c r="BW910" s="44"/>
      <c r="BX910" s="44"/>
      <c r="BY910" s="44"/>
      <c r="BZ910" s="44"/>
      <c r="CA910" s="44"/>
      <c r="CB910" s="44"/>
      <c r="CC910" s="44"/>
      <c r="CD910" s="44"/>
      <c r="CE910" s="44"/>
      <c r="CF910" s="44"/>
      <c r="CG910" s="44"/>
      <c r="CH910" s="44"/>
      <c r="CI910" s="44"/>
      <c r="CJ910" s="44"/>
      <c r="CK910" s="44"/>
      <c r="CL910" s="44"/>
      <c r="CM910" s="44"/>
      <c r="CN910" s="44"/>
      <c r="CO910" s="44"/>
      <c r="CP910" s="44"/>
      <c r="CQ910" s="44"/>
      <c r="CR910" s="44"/>
      <c r="CS910" s="44"/>
      <c r="CT910" s="44"/>
      <c r="CU910" s="44"/>
      <c r="CV910" s="44"/>
      <c r="CW910" s="44"/>
      <c r="CX910" s="44"/>
      <c r="CY910" s="44"/>
      <c r="CZ910" s="44"/>
      <c r="DA910" s="44"/>
      <c r="DB910" s="44"/>
      <c r="DC910" s="44"/>
      <c r="DD910" s="44"/>
      <c r="DE910" s="44"/>
      <c r="DF910" s="44"/>
      <c r="DG910" s="44"/>
      <c r="DH910" s="44"/>
      <c r="DI910" s="44"/>
      <c r="DJ910" s="44"/>
      <c r="DK910" s="44"/>
      <c r="DL910" s="44"/>
      <c r="DM910" s="44"/>
      <c r="DN910" s="44"/>
      <c r="DO910" s="44"/>
      <c r="DP910" s="44"/>
      <c r="DQ910" s="44"/>
      <c r="DR910" s="44"/>
      <c r="DS910" s="44"/>
      <c r="DT910" s="44"/>
      <c r="DU910" s="44"/>
      <c r="DV910" s="44"/>
      <c r="DW910" s="44"/>
      <c r="DX910" s="44"/>
      <c r="DY910" s="44"/>
      <c r="DZ910" s="44"/>
      <c r="EA910" s="44"/>
      <c r="EB910" s="44"/>
      <c r="EC910" s="44"/>
      <c r="ED910" s="44"/>
      <c r="EE910" s="44"/>
      <c r="EF910" s="44"/>
      <c r="EG910" s="44"/>
      <c r="EH910" s="44"/>
      <c r="EI910" s="44"/>
      <c r="EJ910" s="44"/>
      <c r="EK910" s="44"/>
      <c r="EL910" s="44"/>
      <c r="EM910" s="44"/>
      <c r="EN910" s="44"/>
      <c r="EO910" s="44"/>
      <c r="EP910" s="44"/>
      <c r="EQ910" s="44"/>
      <c r="ER910" s="44"/>
      <c r="ES910" s="44"/>
      <c r="ET910" s="44"/>
      <c r="EU910" s="44"/>
      <c r="EV910" s="44"/>
      <c r="EW910" s="44"/>
      <c r="EX910" s="44"/>
      <c r="EY910" s="44"/>
      <c r="EZ910" s="44"/>
      <c r="FA910" s="44"/>
      <c r="FB910" s="44"/>
      <c r="FC910" s="44"/>
      <c r="FD910" s="44"/>
      <c r="FE910" s="44"/>
      <c r="FF910" s="44"/>
      <c r="FG910" s="44"/>
      <c r="FH910" s="44"/>
      <c r="FI910" s="44"/>
      <c r="FJ910" s="44"/>
      <c r="FK910" s="44"/>
      <c r="FL910" s="44"/>
      <c r="FM910" s="44"/>
      <c r="FN910" s="44"/>
      <c r="FO910" s="44"/>
      <c r="FP910" s="44"/>
      <c r="FQ910" s="44"/>
      <c r="FR910" s="44"/>
      <c r="FS910" s="44"/>
      <c r="FT910" s="44"/>
      <c r="FU910" s="44"/>
      <c r="FV910" s="44"/>
      <c r="FW910" s="44"/>
      <c r="FX910" s="44"/>
      <c r="FY910" s="44"/>
      <c r="FZ910" s="44"/>
      <c r="GA910" s="44"/>
      <c r="GB910" s="44"/>
      <c r="GC910" s="44"/>
      <c r="GD910" s="44"/>
      <c r="GE910" s="44"/>
      <c r="GF910" s="44"/>
      <c r="GG910" s="44"/>
      <c r="GH910" s="44"/>
      <c r="GI910" s="44"/>
      <c r="GJ910" s="44"/>
      <c r="GK910" s="44"/>
      <c r="GL910" s="44"/>
      <c r="GM910" s="44"/>
      <c r="GN910" s="44"/>
      <c r="GO910" s="44"/>
      <c r="GP910" s="44"/>
      <c r="GQ910" s="44"/>
      <c r="GR910" s="44"/>
      <c r="GS910" s="44"/>
      <c r="GT910" s="44"/>
      <c r="GU910" s="44"/>
      <c r="GV910" s="44"/>
      <c r="GW910" s="44"/>
      <c r="GX910" s="44"/>
      <c r="GY910" s="44"/>
      <c r="GZ910" s="44"/>
      <c r="HA910" s="44"/>
      <c r="HB910" s="44"/>
      <c r="HC910" s="44"/>
      <c r="HD910" s="44"/>
      <c r="HE910" s="44"/>
      <c r="HF910" s="44"/>
      <c r="HG910" s="44"/>
      <c r="HH910" s="44"/>
      <c r="HI910" s="44"/>
      <c r="HJ910" s="44"/>
      <c r="HK910" s="44"/>
      <c r="HL910" s="44"/>
      <c r="HM910" s="44"/>
      <c r="HN910" s="44"/>
      <c r="HO910" s="44"/>
      <c r="HP910" s="44"/>
      <c r="HQ910" s="44"/>
      <c r="HR910" s="44"/>
      <c r="HS910" s="44"/>
      <c r="HT910" s="44"/>
      <c r="HU910" s="44"/>
      <c r="HV910" s="44"/>
      <c r="HW910" s="44"/>
      <c r="HX910" s="44"/>
      <c r="HY910" s="44"/>
      <c r="HZ910" s="44"/>
      <c r="IA910" s="44"/>
      <c r="IB910" s="44"/>
      <c r="IC910" s="44"/>
      <c r="ID910" s="44"/>
      <c r="IE910" s="44"/>
      <c r="IF910" s="44"/>
      <c r="IG910" s="44"/>
      <c r="IH910" s="44"/>
      <c r="II910" s="44"/>
      <c r="IJ910" s="44"/>
      <c r="IK910" s="44"/>
      <c r="IL910" s="44"/>
      <c r="IM910" s="44"/>
      <c r="IN910" s="44"/>
      <c r="IO910" s="44"/>
      <c r="IP910" s="44"/>
      <c r="IQ910" s="44"/>
      <c r="IR910" s="44"/>
      <c r="IS910" s="44"/>
      <c r="IT910" s="44"/>
      <c r="IU910" s="44"/>
      <c r="IV910" s="44"/>
      <c r="IW910" s="44"/>
      <c r="IX910" s="44"/>
      <c r="IY910" s="44"/>
      <c r="IZ910" s="44"/>
      <c r="JA910" s="44"/>
      <c r="JB910" s="44"/>
      <c r="JC910" s="44"/>
      <c r="JD910" s="44"/>
      <c r="JE910" s="44"/>
      <c r="JF910" s="44"/>
      <c r="JG910" s="44"/>
      <c r="JH910" s="44"/>
      <c r="JI910" s="44"/>
      <c r="JJ910" s="44"/>
      <c r="JK910" s="44"/>
      <c r="JL910" s="44"/>
      <c r="JM910" s="44"/>
      <c r="JN910" s="44"/>
      <c r="JO910" s="44"/>
      <c r="JP910" s="44"/>
      <c r="JQ910" s="44"/>
      <c r="JR910" s="44"/>
      <c r="JS910" s="44"/>
      <c r="JT910" s="44"/>
      <c r="JU910" s="44"/>
      <c r="JV910" s="44"/>
      <c r="JW910" s="44"/>
      <c r="JX910" s="44"/>
      <c r="JY910" s="44"/>
      <c r="JZ910" s="44"/>
      <c r="KA910" s="44"/>
      <c r="KB910" s="44"/>
      <c r="KC910" s="44"/>
      <c r="KD910" s="44"/>
      <c r="KE910" s="44"/>
      <c r="KF910" s="44"/>
      <c r="KG910" s="44"/>
      <c r="KH910" s="44"/>
      <c r="KI910" s="44"/>
      <c r="KJ910" s="44"/>
      <c r="KK910" s="44"/>
      <c r="KL910" s="44"/>
      <c r="KM910" s="44"/>
      <c r="KN910" s="44"/>
      <c r="KO910" s="44"/>
      <c r="KP910" s="44"/>
      <c r="KQ910" s="44"/>
      <c r="KR910" s="44"/>
      <c r="KS910" s="44"/>
      <c r="KT910" s="44"/>
      <c r="KU910" s="44"/>
      <c r="KV910" s="44"/>
      <c r="KW910" s="44"/>
      <c r="KX910" s="44"/>
      <c r="KY910" s="44"/>
      <c r="KZ910" s="44"/>
      <c r="LA910" s="44"/>
      <c r="LB910" s="44"/>
      <c r="LC910" s="44"/>
      <c r="LD910" s="44"/>
      <c r="LE910" s="44"/>
      <c r="LF910" s="44"/>
      <c r="LG910" s="44"/>
      <c r="LH910" s="44"/>
      <c r="LI910" s="44"/>
      <c r="LJ910" s="44"/>
      <c r="LK910" s="44"/>
      <c r="LL910" s="44"/>
      <c r="LM910" s="44"/>
      <c r="LN910" s="44"/>
      <c r="LO910" s="44"/>
      <c r="LP910" s="44"/>
      <c r="LQ910" s="44"/>
      <c r="LR910" s="44"/>
      <c r="LS910" s="44"/>
      <c r="LT910" s="44"/>
      <c r="LU910" s="44"/>
      <c r="LV910" s="44"/>
      <c r="LW910" s="44"/>
      <c r="LX910" s="44"/>
      <c r="LY910" s="44"/>
      <c r="LZ910" s="44"/>
      <c r="MA910" s="44"/>
      <c r="MB910" s="44"/>
      <c r="MC910" s="44"/>
      <c r="MD910" s="44"/>
      <c r="ME910" s="44"/>
      <c r="MF910" s="44"/>
      <c r="MG910" s="44"/>
      <c r="MH910" s="44"/>
      <c r="MI910" s="44"/>
      <c r="MJ910" s="44"/>
      <c r="MK910" s="44"/>
      <c r="ML910" s="44"/>
      <c r="MM910" s="44"/>
      <c r="MN910" s="44"/>
      <c r="MO910" s="44"/>
      <c r="MP910" s="44"/>
      <c r="MQ910" s="44"/>
      <c r="MR910" s="44"/>
      <c r="MS910" s="44"/>
      <c r="MT910" s="44"/>
      <c r="MU910" s="44"/>
      <c r="MV910" s="44"/>
      <c r="MW910" s="44"/>
      <c r="MX910" s="44"/>
      <c r="MY910" s="44"/>
      <c r="MZ910" s="44"/>
      <c r="NA910" s="44"/>
      <c r="NB910" s="44"/>
      <c r="NC910" s="44"/>
      <c r="ND910" s="44"/>
      <c r="NE910" s="44"/>
      <c r="NF910" s="44"/>
      <c r="NG910" s="44"/>
      <c r="NH910" s="44"/>
      <c r="NI910" s="44"/>
      <c r="NJ910" s="44"/>
      <c r="NK910" s="44"/>
      <c r="NL910" s="44"/>
      <c r="NM910" s="44"/>
      <c r="NN910" s="44"/>
      <c r="NO910" s="44"/>
      <c r="NP910" s="44"/>
      <c r="NQ910" s="44"/>
    </row>
    <row r="911" spans="1:381" s="60" customFormat="1" x14ac:dyDescent="0.2">
      <c r="A911" s="46">
        <v>911</v>
      </c>
      <c r="B911" s="47" t="s">
        <v>722</v>
      </c>
      <c r="C911" s="47" t="s">
        <v>40</v>
      </c>
      <c r="D911" s="59" t="s">
        <v>2593</v>
      </c>
      <c r="E911" s="66" t="s">
        <v>2155</v>
      </c>
      <c r="F911" s="44"/>
      <c r="G911" s="44"/>
      <c r="H911" s="44"/>
      <c r="I911" s="44"/>
      <c r="J911" s="44"/>
      <c r="K911" s="44"/>
      <c r="L911" s="44"/>
      <c r="M911" s="44"/>
      <c r="N911" s="44"/>
      <c r="O911" s="44"/>
      <c r="P911" s="44"/>
      <c r="Q911" s="44"/>
      <c r="R911" s="44"/>
      <c r="S911" s="44"/>
      <c r="T911" s="44"/>
      <c r="U911" s="44"/>
      <c r="V911" s="44"/>
      <c r="W911" s="44"/>
      <c r="X911" s="44"/>
      <c r="Y911" s="44"/>
      <c r="Z911" s="44"/>
      <c r="AA911" s="44"/>
      <c r="AB911" s="44"/>
      <c r="AC911" s="44"/>
      <c r="AD911" s="44"/>
      <c r="AE911" s="44"/>
      <c r="AF911" s="44"/>
      <c r="AG911" s="44"/>
      <c r="AH911" s="44"/>
      <c r="AI911" s="44"/>
      <c r="AJ911" s="44"/>
      <c r="AK911" s="44"/>
      <c r="AL911" s="44"/>
      <c r="AM911" s="44"/>
      <c r="AN911" s="44"/>
      <c r="AO911" s="44"/>
      <c r="AP911" s="44"/>
      <c r="AQ911" s="44"/>
      <c r="AR911" s="44"/>
      <c r="AS911" s="44"/>
      <c r="AT911" s="44"/>
      <c r="AU911" s="44"/>
      <c r="AV911" s="44"/>
      <c r="AW911" s="44"/>
      <c r="AX911" s="44"/>
      <c r="AY911" s="44"/>
      <c r="AZ911" s="44"/>
      <c r="BA911" s="44"/>
      <c r="BB911" s="44"/>
      <c r="BC911" s="44"/>
      <c r="BD911" s="44"/>
      <c r="BE911" s="44"/>
      <c r="BF911" s="44"/>
      <c r="BG911" s="44"/>
      <c r="BH911" s="44"/>
      <c r="BI911" s="44"/>
      <c r="BJ911" s="44"/>
      <c r="BK911" s="44"/>
      <c r="BL911" s="44"/>
      <c r="BM911" s="44"/>
      <c r="BN911" s="44"/>
      <c r="BO911" s="44"/>
      <c r="BP911" s="44"/>
      <c r="BQ911" s="44"/>
      <c r="BR911" s="44"/>
      <c r="BS911" s="44"/>
      <c r="BT911" s="44"/>
      <c r="BU911" s="44"/>
      <c r="BV911" s="44"/>
      <c r="BW911" s="44"/>
      <c r="BX911" s="44"/>
      <c r="BY911" s="44"/>
      <c r="BZ911" s="44"/>
      <c r="CA911" s="44"/>
      <c r="CB911" s="44"/>
      <c r="CC911" s="44"/>
      <c r="CD911" s="44"/>
      <c r="CE911" s="44"/>
      <c r="CF911" s="44"/>
      <c r="CG911" s="44"/>
      <c r="CH911" s="44"/>
      <c r="CI911" s="44"/>
      <c r="CJ911" s="44"/>
      <c r="CK911" s="44"/>
      <c r="CL911" s="44"/>
      <c r="CM911" s="44"/>
      <c r="CN911" s="44"/>
      <c r="CO911" s="44"/>
      <c r="CP911" s="44"/>
      <c r="CQ911" s="44"/>
      <c r="CR911" s="44"/>
      <c r="CS911" s="44"/>
      <c r="CT911" s="44"/>
      <c r="CU911" s="44"/>
      <c r="CV911" s="44"/>
      <c r="CW911" s="44"/>
      <c r="CX911" s="44"/>
      <c r="CY911" s="44"/>
      <c r="CZ911" s="44"/>
      <c r="DA911" s="44"/>
      <c r="DB911" s="44"/>
      <c r="DC911" s="44"/>
      <c r="DD911" s="44"/>
      <c r="DE911" s="44"/>
      <c r="DF911" s="44"/>
      <c r="DG911" s="44"/>
      <c r="DH911" s="44"/>
      <c r="DI911" s="44"/>
      <c r="DJ911" s="44"/>
      <c r="DK911" s="44"/>
      <c r="DL911" s="44"/>
      <c r="DM911" s="44"/>
      <c r="DN911" s="44"/>
      <c r="DO911" s="44"/>
      <c r="DP911" s="44"/>
      <c r="DQ911" s="44"/>
      <c r="DR911" s="44"/>
      <c r="DS911" s="44"/>
      <c r="DT911" s="44"/>
      <c r="DU911" s="44"/>
      <c r="DV911" s="44"/>
      <c r="DW911" s="44"/>
      <c r="DX911" s="44"/>
      <c r="DY911" s="44"/>
      <c r="DZ911" s="44"/>
      <c r="EA911" s="44"/>
      <c r="EB911" s="44"/>
      <c r="EC911" s="44"/>
      <c r="ED911" s="44"/>
      <c r="EE911" s="44"/>
      <c r="EF911" s="44"/>
      <c r="EG911" s="44"/>
      <c r="EH911" s="44"/>
      <c r="EI911" s="44"/>
      <c r="EJ911" s="44"/>
      <c r="EK911" s="44"/>
      <c r="EL911" s="44"/>
      <c r="EM911" s="44"/>
      <c r="EN911" s="44"/>
      <c r="EO911" s="44"/>
      <c r="EP911" s="44"/>
      <c r="EQ911" s="44"/>
      <c r="ER911" s="44"/>
      <c r="ES911" s="44"/>
      <c r="ET911" s="44"/>
      <c r="EU911" s="44"/>
      <c r="EV911" s="44"/>
      <c r="EW911" s="44"/>
      <c r="EX911" s="44"/>
      <c r="EY911" s="44"/>
      <c r="EZ911" s="44"/>
      <c r="FA911" s="44"/>
      <c r="FB911" s="44"/>
      <c r="FC911" s="44"/>
      <c r="FD911" s="44"/>
      <c r="FE911" s="44"/>
      <c r="FF911" s="44"/>
      <c r="FG911" s="44"/>
      <c r="FH911" s="44"/>
      <c r="FI911" s="44"/>
      <c r="FJ911" s="44"/>
      <c r="FK911" s="44"/>
      <c r="FL911" s="44"/>
      <c r="FM911" s="44"/>
      <c r="FN911" s="44"/>
      <c r="FO911" s="44"/>
      <c r="FP911" s="44"/>
      <c r="FQ911" s="44"/>
      <c r="FR911" s="44"/>
      <c r="FS911" s="44"/>
      <c r="FT911" s="44"/>
      <c r="FU911" s="44"/>
      <c r="FV911" s="44"/>
      <c r="FW911" s="44"/>
      <c r="FX911" s="44"/>
      <c r="FY911" s="44"/>
      <c r="FZ911" s="44"/>
      <c r="GA911" s="44"/>
      <c r="GB911" s="44"/>
      <c r="GC911" s="44"/>
      <c r="GD911" s="44"/>
      <c r="GE911" s="44"/>
      <c r="GF911" s="44"/>
      <c r="GG911" s="44"/>
      <c r="GH911" s="44"/>
      <c r="GI911" s="44"/>
      <c r="GJ911" s="44"/>
      <c r="GK911" s="44"/>
      <c r="GL911" s="44"/>
      <c r="GM911" s="44"/>
      <c r="GN911" s="44"/>
      <c r="GO911" s="44"/>
      <c r="GP911" s="44"/>
      <c r="GQ911" s="44"/>
      <c r="GR911" s="44"/>
      <c r="GS911" s="44"/>
      <c r="GT911" s="44"/>
      <c r="GU911" s="44"/>
      <c r="GV911" s="44"/>
      <c r="GW911" s="44"/>
      <c r="GX911" s="44"/>
      <c r="GY911" s="44"/>
      <c r="GZ911" s="44"/>
      <c r="HA911" s="44"/>
      <c r="HB911" s="44"/>
      <c r="HC911" s="44"/>
      <c r="HD911" s="44"/>
      <c r="HE911" s="44"/>
      <c r="HF911" s="44"/>
      <c r="HG911" s="44"/>
      <c r="HH911" s="44"/>
      <c r="HI911" s="44"/>
      <c r="HJ911" s="44"/>
      <c r="HK911" s="44"/>
      <c r="HL911" s="44"/>
      <c r="HM911" s="44"/>
      <c r="HN911" s="44"/>
      <c r="HO911" s="44"/>
      <c r="HP911" s="44"/>
      <c r="HQ911" s="44"/>
      <c r="HR911" s="44"/>
      <c r="HS911" s="44"/>
      <c r="HT911" s="44"/>
      <c r="HU911" s="44"/>
      <c r="HV911" s="44"/>
      <c r="HW911" s="44"/>
      <c r="HX911" s="44"/>
      <c r="HY911" s="44"/>
      <c r="HZ911" s="44"/>
      <c r="IA911" s="44"/>
      <c r="IB911" s="44"/>
      <c r="IC911" s="44"/>
      <c r="ID911" s="44"/>
      <c r="IE911" s="44"/>
      <c r="IF911" s="44"/>
      <c r="IG911" s="44"/>
      <c r="IH911" s="44"/>
      <c r="II911" s="44"/>
      <c r="IJ911" s="44"/>
      <c r="IK911" s="44"/>
      <c r="IL911" s="44"/>
      <c r="IM911" s="44"/>
      <c r="IN911" s="44"/>
      <c r="IO911" s="44"/>
      <c r="IP911" s="44"/>
      <c r="IQ911" s="44"/>
      <c r="IR911" s="44"/>
      <c r="IS911" s="44"/>
      <c r="IT911" s="44"/>
      <c r="IU911" s="44"/>
      <c r="IV911" s="44"/>
      <c r="IW911" s="44"/>
      <c r="IX911" s="44"/>
      <c r="IY911" s="44"/>
      <c r="IZ911" s="44"/>
      <c r="JA911" s="44"/>
      <c r="JB911" s="44"/>
      <c r="JC911" s="44"/>
      <c r="JD911" s="44"/>
      <c r="JE911" s="44"/>
      <c r="JF911" s="44"/>
      <c r="JG911" s="44"/>
      <c r="JH911" s="44"/>
      <c r="JI911" s="44"/>
      <c r="JJ911" s="44"/>
      <c r="JK911" s="44"/>
      <c r="JL911" s="44"/>
      <c r="JM911" s="44"/>
      <c r="JN911" s="44"/>
      <c r="JO911" s="44"/>
      <c r="JP911" s="44"/>
      <c r="JQ911" s="44"/>
      <c r="JR911" s="44"/>
      <c r="JS911" s="44"/>
      <c r="JT911" s="44"/>
      <c r="JU911" s="44"/>
      <c r="JV911" s="44"/>
      <c r="JW911" s="44"/>
      <c r="JX911" s="44"/>
      <c r="JY911" s="44"/>
      <c r="JZ911" s="44"/>
      <c r="KA911" s="44"/>
      <c r="KB911" s="44"/>
      <c r="KC911" s="44"/>
      <c r="KD911" s="44"/>
      <c r="KE911" s="44"/>
      <c r="KF911" s="44"/>
      <c r="KG911" s="44"/>
      <c r="KH911" s="44"/>
      <c r="KI911" s="44"/>
      <c r="KJ911" s="44"/>
      <c r="KK911" s="44"/>
      <c r="KL911" s="44"/>
      <c r="KM911" s="44"/>
      <c r="KN911" s="44"/>
      <c r="KO911" s="44"/>
      <c r="KP911" s="44"/>
      <c r="KQ911" s="44"/>
      <c r="KR911" s="44"/>
      <c r="KS911" s="44"/>
      <c r="KT911" s="44"/>
      <c r="KU911" s="44"/>
      <c r="KV911" s="44"/>
      <c r="KW911" s="44"/>
      <c r="KX911" s="44"/>
      <c r="KY911" s="44"/>
      <c r="KZ911" s="44"/>
      <c r="LA911" s="44"/>
      <c r="LB911" s="44"/>
      <c r="LC911" s="44"/>
      <c r="LD911" s="44"/>
      <c r="LE911" s="44"/>
      <c r="LF911" s="44"/>
      <c r="LG911" s="44"/>
      <c r="LH911" s="44"/>
      <c r="LI911" s="44"/>
      <c r="LJ911" s="44"/>
      <c r="LK911" s="44"/>
      <c r="LL911" s="44"/>
      <c r="LM911" s="44"/>
      <c r="LN911" s="44"/>
      <c r="LO911" s="44"/>
      <c r="LP911" s="44"/>
      <c r="LQ911" s="44"/>
      <c r="LR911" s="44"/>
      <c r="LS911" s="44"/>
      <c r="LT911" s="44"/>
      <c r="LU911" s="44"/>
      <c r="LV911" s="44"/>
      <c r="LW911" s="44"/>
      <c r="LX911" s="44"/>
      <c r="LY911" s="44"/>
      <c r="LZ911" s="44"/>
      <c r="MA911" s="44"/>
      <c r="MB911" s="44"/>
      <c r="MC911" s="44"/>
      <c r="MD911" s="44"/>
      <c r="ME911" s="44"/>
      <c r="MF911" s="44"/>
      <c r="MG911" s="44"/>
      <c r="MH911" s="44"/>
      <c r="MI911" s="44"/>
      <c r="MJ911" s="44"/>
      <c r="MK911" s="44"/>
      <c r="ML911" s="44"/>
      <c r="MM911" s="44"/>
      <c r="MN911" s="44"/>
      <c r="MO911" s="44"/>
      <c r="MP911" s="44"/>
      <c r="MQ911" s="44"/>
      <c r="MR911" s="44"/>
      <c r="MS911" s="44"/>
      <c r="MT911" s="44"/>
      <c r="MU911" s="44"/>
      <c r="MV911" s="44"/>
      <c r="MW911" s="44"/>
      <c r="MX911" s="44"/>
      <c r="MY911" s="44"/>
      <c r="MZ911" s="44"/>
      <c r="NA911" s="44"/>
      <c r="NB911" s="44"/>
      <c r="NC911" s="44"/>
      <c r="ND911" s="44"/>
      <c r="NE911" s="44"/>
      <c r="NF911" s="44"/>
      <c r="NG911" s="44"/>
      <c r="NH911" s="44"/>
      <c r="NI911" s="44"/>
      <c r="NJ911" s="44"/>
      <c r="NK911" s="44"/>
      <c r="NL911" s="44"/>
      <c r="NM911" s="44"/>
      <c r="NN911" s="44"/>
      <c r="NO911" s="44"/>
      <c r="NP911" s="44"/>
      <c r="NQ911" s="44"/>
    </row>
    <row r="912" spans="1:381" s="60" customFormat="1" x14ac:dyDescent="0.2">
      <c r="A912" s="46">
        <v>912</v>
      </c>
      <c r="B912" s="47" t="s">
        <v>723</v>
      </c>
      <c r="C912" s="47" t="s">
        <v>40</v>
      </c>
      <c r="D912" s="59" t="s">
        <v>2593</v>
      </c>
      <c r="E912" s="66" t="s">
        <v>2241</v>
      </c>
      <c r="F912" s="44"/>
      <c r="G912" s="44"/>
      <c r="H912" s="44"/>
      <c r="I912" s="44"/>
      <c r="J912" s="44"/>
      <c r="K912" s="44"/>
      <c r="L912" s="44"/>
      <c r="M912" s="44"/>
      <c r="N912" s="44"/>
      <c r="O912" s="44"/>
      <c r="P912" s="44"/>
      <c r="Q912" s="44"/>
      <c r="R912" s="44"/>
      <c r="S912" s="44"/>
      <c r="T912" s="44"/>
      <c r="U912" s="44"/>
      <c r="V912" s="44"/>
      <c r="W912" s="44"/>
      <c r="X912" s="44"/>
      <c r="Y912" s="44"/>
      <c r="Z912" s="44"/>
      <c r="AA912" s="44"/>
      <c r="AB912" s="44"/>
      <c r="AC912" s="44"/>
      <c r="AD912" s="44"/>
      <c r="AE912" s="44"/>
      <c r="AF912" s="44"/>
      <c r="AG912" s="44"/>
      <c r="AH912" s="44"/>
      <c r="AI912" s="44"/>
      <c r="AJ912" s="44"/>
      <c r="AK912" s="44"/>
      <c r="AL912" s="44"/>
      <c r="AM912" s="44"/>
      <c r="AN912" s="44"/>
      <c r="AO912" s="44"/>
      <c r="AP912" s="44"/>
      <c r="AQ912" s="44"/>
      <c r="AR912" s="44"/>
      <c r="AS912" s="44"/>
      <c r="AT912" s="44"/>
      <c r="AU912" s="44"/>
      <c r="AV912" s="44"/>
      <c r="AW912" s="44"/>
      <c r="AX912" s="44"/>
      <c r="AY912" s="44"/>
      <c r="AZ912" s="44"/>
      <c r="BA912" s="44"/>
      <c r="BB912" s="44"/>
      <c r="BC912" s="44"/>
      <c r="BD912" s="44"/>
      <c r="BE912" s="44"/>
      <c r="BF912" s="44"/>
      <c r="BG912" s="44"/>
      <c r="BH912" s="44"/>
      <c r="BI912" s="44"/>
      <c r="BJ912" s="44"/>
      <c r="BK912" s="44"/>
      <c r="BL912" s="44"/>
      <c r="BM912" s="44"/>
      <c r="BN912" s="44"/>
      <c r="BO912" s="44"/>
      <c r="BP912" s="44"/>
      <c r="BQ912" s="44"/>
      <c r="BR912" s="44"/>
      <c r="BS912" s="44"/>
      <c r="BT912" s="44"/>
      <c r="BU912" s="44"/>
      <c r="BV912" s="44"/>
      <c r="BW912" s="44"/>
      <c r="BX912" s="44"/>
      <c r="BY912" s="44"/>
      <c r="BZ912" s="44"/>
      <c r="CA912" s="44"/>
      <c r="CB912" s="44"/>
      <c r="CC912" s="44"/>
      <c r="CD912" s="44"/>
      <c r="CE912" s="44"/>
      <c r="CF912" s="44"/>
      <c r="CG912" s="44"/>
      <c r="CH912" s="44"/>
      <c r="CI912" s="44"/>
      <c r="CJ912" s="44"/>
      <c r="CK912" s="44"/>
      <c r="CL912" s="44"/>
      <c r="CM912" s="44"/>
      <c r="CN912" s="44"/>
      <c r="CO912" s="44"/>
      <c r="CP912" s="44"/>
      <c r="CQ912" s="44"/>
      <c r="CR912" s="44"/>
      <c r="CS912" s="44"/>
      <c r="CT912" s="44"/>
      <c r="CU912" s="44"/>
      <c r="CV912" s="44"/>
      <c r="CW912" s="44"/>
      <c r="CX912" s="44"/>
      <c r="CY912" s="44"/>
      <c r="CZ912" s="44"/>
      <c r="DA912" s="44"/>
      <c r="DB912" s="44"/>
      <c r="DC912" s="44"/>
      <c r="DD912" s="44"/>
      <c r="DE912" s="44"/>
      <c r="DF912" s="44"/>
      <c r="DG912" s="44"/>
      <c r="DH912" s="44"/>
      <c r="DI912" s="44"/>
      <c r="DJ912" s="44"/>
      <c r="DK912" s="44"/>
      <c r="DL912" s="44"/>
      <c r="DM912" s="44"/>
      <c r="DN912" s="44"/>
      <c r="DO912" s="44"/>
      <c r="DP912" s="44"/>
      <c r="DQ912" s="44"/>
      <c r="DR912" s="44"/>
      <c r="DS912" s="44"/>
      <c r="DT912" s="44"/>
      <c r="DU912" s="44"/>
      <c r="DV912" s="44"/>
      <c r="DW912" s="44"/>
      <c r="DX912" s="44"/>
      <c r="DY912" s="44"/>
      <c r="DZ912" s="44"/>
      <c r="EA912" s="44"/>
      <c r="EB912" s="44"/>
      <c r="EC912" s="44"/>
      <c r="ED912" s="44"/>
      <c r="EE912" s="44"/>
      <c r="EF912" s="44"/>
      <c r="EG912" s="44"/>
      <c r="EH912" s="44"/>
      <c r="EI912" s="44"/>
      <c r="EJ912" s="44"/>
      <c r="EK912" s="44"/>
      <c r="EL912" s="44"/>
      <c r="EM912" s="44"/>
      <c r="EN912" s="44"/>
      <c r="EO912" s="44"/>
      <c r="EP912" s="44"/>
      <c r="EQ912" s="44"/>
      <c r="ER912" s="44"/>
      <c r="ES912" s="44"/>
      <c r="ET912" s="44"/>
      <c r="EU912" s="44"/>
      <c r="EV912" s="44"/>
      <c r="EW912" s="44"/>
      <c r="EX912" s="44"/>
      <c r="EY912" s="44"/>
      <c r="EZ912" s="44"/>
      <c r="FA912" s="44"/>
      <c r="FB912" s="44"/>
      <c r="FC912" s="44"/>
      <c r="FD912" s="44"/>
      <c r="FE912" s="44"/>
      <c r="FF912" s="44"/>
      <c r="FG912" s="44"/>
      <c r="FH912" s="44"/>
      <c r="FI912" s="44"/>
      <c r="FJ912" s="44"/>
      <c r="FK912" s="44"/>
      <c r="FL912" s="44"/>
      <c r="FM912" s="44"/>
      <c r="FN912" s="44"/>
      <c r="FO912" s="44"/>
      <c r="FP912" s="44"/>
      <c r="FQ912" s="44"/>
      <c r="FR912" s="44"/>
      <c r="FS912" s="44"/>
      <c r="FT912" s="44"/>
      <c r="FU912" s="44"/>
      <c r="FV912" s="44"/>
      <c r="FW912" s="44"/>
      <c r="FX912" s="44"/>
      <c r="FY912" s="44"/>
      <c r="FZ912" s="44"/>
      <c r="GA912" s="44"/>
      <c r="GB912" s="44"/>
      <c r="GC912" s="44"/>
      <c r="GD912" s="44"/>
      <c r="GE912" s="44"/>
      <c r="GF912" s="44"/>
      <c r="GG912" s="44"/>
      <c r="GH912" s="44"/>
      <c r="GI912" s="44"/>
      <c r="GJ912" s="44"/>
      <c r="GK912" s="44"/>
      <c r="GL912" s="44"/>
      <c r="GM912" s="44"/>
      <c r="GN912" s="44"/>
      <c r="GO912" s="44"/>
      <c r="GP912" s="44"/>
      <c r="GQ912" s="44"/>
      <c r="GR912" s="44"/>
      <c r="GS912" s="44"/>
      <c r="GT912" s="44"/>
      <c r="GU912" s="44"/>
      <c r="GV912" s="44"/>
      <c r="GW912" s="44"/>
      <c r="GX912" s="44"/>
      <c r="GY912" s="44"/>
      <c r="GZ912" s="44"/>
      <c r="HA912" s="44"/>
      <c r="HB912" s="44"/>
      <c r="HC912" s="44"/>
      <c r="HD912" s="44"/>
      <c r="HE912" s="44"/>
      <c r="HF912" s="44"/>
      <c r="HG912" s="44"/>
      <c r="HH912" s="44"/>
      <c r="HI912" s="44"/>
      <c r="HJ912" s="44"/>
      <c r="HK912" s="44"/>
      <c r="HL912" s="44"/>
      <c r="HM912" s="44"/>
      <c r="HN912" s="44"/>
      <c r="HO912" s="44"/>
      <c r="HP912" s="44"/>
      <c r="HQ912" s="44"/>
      <c r="HR912" s="44"/>
      <c r="HS912" s="44"/>
      <c r="HT912" s="44"/>
      <c r="HU912" s="44"/>
      <c r="HV912" s="44"/>
      <c r="HW912" s="44"/>
      <c r="HX912" s="44"/>
      <c r="HY912" s="44"/>
      <c r="HZ912" s="44"/>
      <c r="IA912" s="44"/>
      <c r="IB912" s="44"/>
      <c r="IC912" s="44"/>
      <c r="ID912" s="44"/>
      <c r="IE912" s="44"/>
      <c r="IF912" s="44"/>
      <c r="IG912" s="44"/>
      <c r="IH912" s="44"/>
      <c r="II912" s="44"/>
      <c r="IJ912" s="44"/>
      <c r="IK912" s="44"/>
      <c r="IL912" s="44"/>
      <c r="IM912" s="44"/>
      <c r="IN912" s="44"/>
      <c r="IO912" s="44"/>
      <c r="IP912" s="44"/>
      <c r="IQ912" s="44"/>
      <c r="IR912" s="44"/>
      <c r="IS912" s="44"/>
      <c r="IT912" s="44"/>
      <c r="IU912" s="44"/>
      <c r="IV912" s="44"/>
      <c r="IW912" s="44"/>
      <c r="IX912" s="44"/>
      <c r="IY912" s="44"/>
      <c r="IZ912" s="44"/>
      <c r="JA912" s="44"/>
      <c r="JB912" s="44"/>
      <c r="JC912" s="44"/>
      <c r="JD912" s="44"/>
      <c r="JE912" s="44"/>
      <c r="JF912" s="44"/>
      <c r="JG912" s="44"/>
      <c r="JH912" s="44"/>
      <c r="JI912" s="44"/>
      <c r="JJ912" s="44"/>
      <c r="JK912" s="44"/>
      <c r="JL912" s="44"/>
      <c r="JM912" s="44"/>
      <c r="JN912" s="44"/>
      <c r="JO912" s="44"/>
      <c r="JP912" s="44"/>
      <c r="JQ912" s="44"/>
      <c r="JR912" s="44"/>
      <c r="JS912" s="44"/>
      <c r="JT912" s="44"/>
      <c r="JU912" s="44"/>
      <c r="JV912" s="44"/>
      <c r="JW912" s="44"/>
      <c r="JX912" s="44"/>
      <c r="JY912" s="44"/>
      <c r="JZ912" s="44"/>
      <c r="KA912" s="44"/>
      <c r="KB912" s="44"/>
      <c r="KC912" s="44"/>
      <c r="KD912" s="44"/>
      <c r="KE912" s="44"/>
      <c r="KF912" s="44"/>
      <c r="KG912" s="44"/>
      <c r="KH912" s="44"/>
      <c r="KI912" s="44"/>
      <c r="KJ912" s="44"/>
      <c r="KK912" s="44"/>
      <c r="KL912" s="44"/>
      <c r="KM912" s="44"/>
      <c r="KN912" s="44"/>
      <c r="KO912" s="44"/>
      <c r="KP912" s="44"/>
      <c r="KQ912" s="44"/>
      <c r="KR912" s="44"/>
      <c r="KS912" s="44"/>
      <c r="KT912" s="44"/>
      <c r="KU912" s="44"/>
      <c r="KV912" s="44"/>
      <c r="KW912" s="44"/>
      <c r="KX912" s="44"/>
      <c r="KY912" s="44"/>
      <c r="KZ912" s="44"/>
      <c r="LA912" s="44"/>
      <c r="LB912" s="44"/>
      <c r="LC912" s="44"/>
      <c r="LD912" s="44"/>
      <c r="LE912" s="44"/>
      <c r="LF912" s="44"/>
      <c r="LG912" s="44"/>
      <c r="LH912" s="44"/>
      <c r="LI912" s="44"/>
      <c r="LJ912" s="44"/>
      <c r="LK912" s="44"/>
      <c r="LL912" s="44"/>
      <c r="LM912" s="44"/>
      <c r="LN912" s="44"/>
      <c r="LO912" s="44"/>
      <c r="LP912" s="44"/>
      <c r="LQ912" s="44"/>
      <c r="LR912" s="44"/>
      <c r="LS912" s="44"/>
      <c r="LT912" s="44"/>
      <c r="LU912" s="44"/>
      <c r="LV912" s="44"/>
      <c r="LW912" s="44"/>
      <c r="LX912" s="44"/>
      <c r="LY912" s="44"/>
      <c r="LZ912" s="44"/>
      <c r="MA912" s="44"/>
      <c r="MB912" s="44"/>
      <c r="MC912" s="44"/>
      <c r="MD912" s="44"/>
      <c r="ME912" s="44"/>
      <c r="MF912" s="44"/>
      <c r="MG912" s="44"/>
      <c r="MH912" s="44"/>
      <c r="MI912" s="44"/>
      <c r="MJ912" s="44"/>
      <c r="MK912" s="44"/>
      <c r="ML912" s="44"/>
      <c r="MM912" s="44"/>
      <c r="MN912" s="44"/>
      <c r="MO912" s="44"/>
      <c r="MP912" s="44"/>
      <c r="MQ912" s="44"/>
      <c r="MR912" s="44"/>
      <c r="MS912" s="44"/>
      <c r="MT912" s="44"/>
      <c r="MU912" s="44"/>
      <c r="MV912" s="44"/>
      <c r="MW912" s="44"/>
      <c r="MX912" s="44"/>
      <c r="MY912" s="44"/>
      <c r="MZ912" s="44"/>
      <c r="NA912" s="44"/>
      <c r="NB912" s="44"/>
      <c r="NC912" s="44"/>
      <c r="ND912" s="44"/>
      <c r="NE912" s="44"/>
      <c r="NF912" s="44"/>
      <c r="NG912" s="44"/>
      <c r="NH912" s="44"/>
      <c r="NI912" s="44"/>
      <c r="NJ912" s="44"/>
      <c r="NK912" s="44"/>
      <c r="NL912" s="44"/>
      <c r="NM912" s="44"/>
      <c r="NN912" s="44"/>
      <c r="NO912" s="44"/>
      <c r="NP912" s="44"/>
      <c r="NQ912" s="44"/>
    </row>
    <row r="913" spans="1:381" s="60" customFormat="1" x14ac:dyDescent="0.2">
      <c r="A913" s="46">
        <v>913</v>
      </c>
      <c r="B913" s="47" t="s">
        <v>404</v>
      </c>
      <c r="C913" s="47" t="s">
        <v>40</v>
      </c>
      <c r="D913" s="59" t="s">
        <v>2593</v>
      </c>
      <c r="E913" s="66" t="s">
        <v>1890</v>
      </c>
      <c r="F913" s="44"/>
      <c r="G913" s="44"/>
      <c r="H913" s="44"/>
      <c r="I913" s="44"/>
      <c r="J913" s="44"/>
      <c r="K913" s="44"/>
      <c r="L913" s="44"/>
      <c r="M913" s="44"/>
      <c r="N913" s="44"/>
      <c r="O913" s="44"/>
      <c r="P913" s="44"/>
      <c r="Q913" s="44"/>
      <c r="R913" s="44"/>
      <c r="S913" s="44"/>
      <c r="T913" s="44"/>
      <c r="U913" s="44"/>
      <c r="V913" s="44"/>
      <c r="W913" s="44"/>
      <c r="X913" s="44"/>
      <c r="Y913" s="44"/>
      <c r="Z913" s="44"/>
      <c r="AA913" s="44"/>
      <c r="AB913" s="44"/>
      <c r="AC913" s="44"/>
      <c r="AD913" s="44"/>
      <c r="AE913" s="44"/>
      <c r="AF913" s="44"/>
      <c r="AG913" s="44"/>
      <c r="AH913" s="44"/>
      <c r="AI913" s="44"/>
      <c r="AJ913" s="44"/>
      <c r="AK913" s="44"/>
      <c r="AL913" s="44"/>
      <c r="AM913" s="44"/>
      <c r="AN913" s="44"/>
      <c r="AO913" s="44"/>
      <c r="AP913" s="44"/>
      <c r="AQ913" s="44"/>
      <c r="AR913" s="44"/>
      <c r="AS913" s="44"/>
      <c r="AT913" s="44"/>
      <c r="AU913" s="44"/>
      <c r="AV913" s="44"/>
      <c r="AW913" s="44"/>
      <c r="AX913" s="44"/>
      <c r="AY913" s="44"/>
      <c r="AZ913" s="44"/>
      <c r="BA913" s="44"/>
      <c r="BB913" s="44"/>
      <c r="BC913" s="44"/>
      <c r="BD913" s="44"/>
      <c r="BE913" s="44"/>
      <c r="BF913" s="44"/>
      <c r="BG913" s="44"/>
      <c r="BH913" s="44"/>
      <c r="BI913" s="44"/>
      <c r="BJ913" s="44"/>
      <c r="BK913" s="44"/>
      <c r="BL913" s="44"/>
      <c r="BM913" s="44"/>
      <c r="BN913" s="44"/>
      <c r="BO913" s="44"/>
      <c r="BP913" s="44"/>
      <c r="BQ913" s="44"/>
      <c r="BR913" s="44"/>
      <c r="BS913" s="44"/>
      <c r="BT913" s="44"/>
      <c r="BU913" s="44"/>
      <c r="BV913" s="44"/>
      <c r="BW913" s="44"/>
      <c r="BX913" s="44"/>
      <c r="BY913" s="44"/>
      <c r="BZ913" s="44"/>
      <c r="CA913" s="44"/>
      <c r="CB913" s="44"/>
      <c r="CC913" s="44"/>
      <c r="CD913" s="44"/>
      <c r="CE913" s="44"/>
      <c r="CF913" s="44"/>
      <c r="CG913" s="44"/>
      <c r="CH913" s="44"/>
      <c r="CI913" s="44"/>
      <c r="CJ913" s="44"/>
      <c r="CK913" s="44"/>
      <c r="CL913" s="44"/>
      <c r="CM913" s="44"/>
      <c r="CN913" s="44"/>
      <c r="CO913" s="44"/>
      <c r="CP913" s="44"/>
      <c r="CQ913" s="44"/>
      <c r="CR913" s="44"/>
      <c r="CS913" s="44"/>
      <c r="CT913" s="44"/>
      <c r="CU913" s="44"/>
      <c r="CV913" s="44"/>
      <c r="CW913" s="44"/>
      <c r="CX913" s="44"/>
      <c r="CY913" s="44"/>
      <c r="CZ913" s="44"/>
      <c r="DA913" s="44"/>
      <c r="DB913" s="44"/>
      <c r="DC913" s="44"/>
      <c r="DD913" s="44"/>
      <c r="DE913" s="44"/>
      <c r="DF913" s="44"/>
      <c r="DG913" s="44"/>
      <c r="DH913" s="44"/>
      <c r="DI913" s="44"/>
      <c r="DJ913" s="44"/>
      <c r="DK913" s="44"/>
      <c r="DL913" s="44"/>
      <c r="DM913" s="44"/>
      <c r="DN913" s="44"/>
      <c r="DO913" s="44"/>
      <c r="DP913" s="44"/>
      <c r="DQ913" s="44"/>
      <c r="DR913" s="44"/>
      <c r="DS913" s="44"/>
      <c r="DT913" s="44"/>
      <c r="DU913" s="44"/>
      <c r="DV913" s="44"/>
      <c r="DW913" s="44"/>
      <c r="DX913" s="44"/>
      <c r="DY913" s="44"/>
      <c r="DZ913" s="44"/>
      <c r="EA913" s="44"/>
      <c r="EB913" s="44"/>
      <c r="EC913" s="44"/>
      <c r="ED913" s="44"/>
      <c r="EE913" s="44"/>
      <c r="EF913" s="44"/>
      <c r="EG913" s="44"/>
      <c r="EH913" s="44"/>
      <c r="EI913" s="44"/>
      <c r="EJ913" s="44"/>
      <c r="EK913" s="44"/>
      <c r="EL913" s="44"/>
      <c r="EM913" s="44"/>
      <c r="EN913" s="44"/>
      <c r="EO913" s="44"/>
      <c r="EP913" s="44"/>
      <c r="EQ913" s="44"/>
      <c r="ER913" s="44"/>
      <c r="ES913" s="44"/>
      <c r="ET913" s="44"/>
      <c r="EU913" s="44"/>
      <c r="EV913" s="44"/>
      <c r="EW913" s="44"/>
      <c r="EX913" s="44"/>
      <c r="EY913" s="44"/>
      <c r="EZ913" s="44"/>
      <c r="FA913" s="44"/>
      <c r="FB913" s="44"/>
      <c r="FC913" s="44"/>
      <c r="FD913" s="44"/>
      <c r="FE913" s="44"/>
      <c r="FF913" s="44"/>
      <c r="FG913" s="44"/>
      <c r="FH913" s="44"/>
      <c r="FI913" s="44"/>
      <c r="FJ913" s="44"/>
      <c r="FK913" s="44"/>
      <c r="FL913" s="44"/>
      <c r="FM913" s="44"/>
      <c r="FN913" s="44"/>
      <c r="FO913" s="44"/>
      <c r="FP913" s="44"/>
      <c r="FQ913" s="44"/>
      <c r="FR913" s="44"/>
      <c r="FS913" s="44"/>
      <c r="FT913" s="44"/>
      <c r="FU913" s="44"/>
      <c r="FV913" s="44"/>
      <c r="FW913" s="44"/>
      <c r="FX913" s="44"/>
      <c r="FY913" s="44"/>
      <c r="FZ913" s="44"/>
      <c r="GA913" s="44"/>
      <c r="GB913" s="44"/>
      <c r="GC913" s="44"/>
      <c r="GD913" s="44"/>
      <c r="GE913" s="44"/>
      <c r="GF913" s="44"/>
      <c r="GG913" s="44"/>
      <c r="GH913" s="44"/>
      <c r="GI913" s="44"/>
      <c r="GJ913" s="44"/>
      <c r="GK913" s="44"/>
      <c r="GL913" s="44"/>
      <c r="GM913" s="44"/>
      <c r="GN913" s="44"/>
      <c r="GO913" s="44"/>
      <c r="GP913" s="44"/>
      <c r="GQ913" s="44"/>
      <c r="GR913" s="44"/>
      <c r="GS913" s="44"/>
      <c r="GT913" s="44"/>
      <c r="GU913" s="44"/>
      <c r="GV913" s="44"/>
      <c r="GW913" s="44"/>
      <c r="GX913" s="44"/>
      <c r="GY913" s="44"/>
      <c r="GZ913" s="44"/>
      <c r="HA913" s="44"/>
      <c r="HB913" s="44"/>
      <c r="HC913" s="44"/>
      <c r="HD913" s="44"/>
      <c r="HE913" s="44"/>
      <c r="HF913" s="44"/>
      <c r="HG913" s="44"/>
      <c r="HH913" s="44"/>
      <c r="HI913" s="44"/>
      <c r="HJ913" s="44"/>
      <c r="HK913" s="44"/>
      <c r="HL913" s="44"/>
      <c r="HM913" s="44"/>
      <c r="HN913" s="44"/>
      <c r="HO913" s="44"/>
      <c r="HP913" s="44"/>
      <c r="HQ913" s="44"/>
      <c r="HR913" s="44"/>
      <c r="HS913" s="44"/>
      <c r="HT913" s="44"/>
      <c r="HU913" s="44"/>
      <c r="HV913" s="44"/>
      <c r="HW913" s="44"/>
      <c r="HX913" s="44"/>
      <c r="HY913" s="44"/>
      <c r="HZ913" s="44"/>
      <c r="IA913" s="44"/>
      <c r="IB913" s="44"/>
      <c r="IC913" s="44"/>
      <c r="ID913" s="44"/>
      <c r="IE913" s="44"/>
      <c r="IF913" s="44"/>
      <c r="IG913" s="44"/>
      <c r="IH913" s="44"/>
      <c r="II913" s="44"/>
      <c r="IJ913" s="44"/>
      <c r="IK913" s="44"/>
      <c r="IL913" s="44"/>
      <c r="IM913" s="44"/>
      <c r="IN913" s="44"/>
      <c r="IO913" s="44"/>
      <c r="IP913" s="44"/>
      <c r="IQ913" s="44"/>
      <c r="IR913" s="44"/>
      <c r="IS913" s="44"/>
      <c r="IT913" s="44"/>
      <c r="IU913" s="44"/>
      <c r="IV913" s="44"/>
      <c r="IW913" s="44"/>
      <c r="IX913" s="44"/>
      <c r="IY913" s="44"/>
      <c r="IZ913" s="44"/>
      <c r="JA913" s="44"/>
      <c r="JB913" s="44"/>
      <c r="JC913" s="44"/>
      <c r="JD913" s="44"/>
      <c r="JE913" s="44"/>
      <c r="JF913" s="44"/>
      <c r="JG913" s="44"/>
      <c r="JH913" s="44"/>
      <c r="JI913" s="44"/>
      <c r="JJ913" s="44"/>
      <c r="JK913" s="44"/>
      <c r="JL913" s="44"/>
      <c r="JM913" s="44"/>
      <c r="JN913" s="44"/>
      <c r="JO913" s="44"/>
      <c r="JP913" s="44"/>
      <c r="JQ913" s="44"/>
      <c r="JR913" s="44"/>
      <c r="JS913" s="44"/>
      <c r="JT913" s="44"/>
      <c r="JU913" s="44"/>
      <c r="JV913" s="44"/>
      <c r="JW913" s="44"/>
      <c r="JX913" s="44"/>
      <c r="JY913" s="44"/>
      <c r="JZ913" s="44"/>
      <c r="KA913" s="44"/>
      <c r="KB913" s="44"/>
      <c r="KC913" s="44"/>
      <c r="KD913" s="44"/>
      <c r="KE913" s="44"/>
      <c r="KF913" s="44"/>
      <c r="KG913" s="44"/>
      <c r="KH913" s="44"/>
      <c r="KI913" s="44"/>
      <c r="KJ913" s="44"/>
      <c r="KK913" s="44"/>
      <c r="KL913" s="44"/>
      <c r="KM913" s="44"/>
      <c r="KN913" s="44"/>
      <c r="KO913" s="44"/>
      <c r="KP913" s="44"/>
      <c r="KQ913" s="44"/>
      <c r="KR913" s="44"/>
      <c r="KS913" s="44"/>
      <c r="KT913" s="44"/>
      <c r="KU913" s="44"/>
      <c r="KV913" s="44"/>
      <c r="KW913" s="44"/>
      <c r="KX913" s="44"/>
      <c r="KY913" s="44"/>
      <c r="KZ913" s="44"/>
      <c r="LA913" s="44"/>
      <c r="LB913" s="44"/>
      <c r="LC913" s="44"/>
      <c r="LD913" s="44"/>
      <c r="LE913" s="44"/>
      <c r="LF913" s="44"/>
      <c r="LG913" s="44"/>
      <c r="LH913" s="44"/>
      <c r="LI913" s="44"/>
      <c r="LJ913" s="44"/>
      <c r="LK913" s="44"/>
      <c r="LL913" s="44"/>
      <c r="LM913" s="44"/>
      <c r="LN913" s="44"/>
      <c r="LO913" s="44"/>
      <c r="LP913" s="44"/>
      <c r="LQ913" s="44"/>
      <c r="LR913" s="44"/>
      <c r="LS913" s="44"/>
      <c r="LT913" s="44"/>
      <c r="LU913" s="44"/>
      <c r="LV913" s="44"/>
      <c r="LW913" s="44"/>
      <c r="LX913" s="44"/>
      <c r="LY913" s="44"/>
      <c r="LZ913" s="44"/>
      <c r="MA913" s="44"/>
      <c r="MB913" s="44"/>
      <c r="MC913" s="44"/>
      <c r="MD913" s="44"/>
      <c r="ME913" s="44"/>
      <c r="MF913" s="44"/>
      <c r="MG913" s="44"/>
      <c r="MH913" s="44"/>
      <c r="MI913" s="44"/>
      <c r="MJ913" s="44"/>
      <c r="MK913" s="44"/>
      <c r="ML913" s="44"/>
      <c r="MM913" s="44"/>
      <c r="MN913" s="44"/>
      <c r="MO913" s="44"/>
      <c r="MP913" s="44"/>
      <c r="MQ913" s="44"/>
      <c r="MR913" s="44"/>
      <c r="MS913" s="44"/>
      <c r="MT913" s="44"/>
      <c r="MU913" s="44"/>
      <c r="MV913" s="44"/>
      <c r="MW913" s="44"/>
      <c r="MX913" s="44"/>
      <c r="MY913" s="44"/>
      <c r="MZ913" s="44"/>
      <c r="NA913" s="44"/>
      <c r="NB913" s="44"/>
      <c r="NC913" s="44"/>
      <c r="ND913" s="44"/>
      <c r="NE913" s="44"/>
      <c r="NF913" s="44"/>
      <c r="NG913" s="44"/>
      <c r="NH913" s="44"/>
      <c r="NI913" s="44"/>
      <c r="NJ913" s="44"/>
      <c r="NK913" s="44"/>
      <c r="NL913" s="44"/>
      <c r="NM913" s="44"/>
      <c r="NN913" s="44"/>
      <c r="NO913" s="44"/>
      <c r="NP913" s="44"/>
      <c r="NQ913" s="44"/>
    </row>
    <row r="914" spans="1:381" s="60" customFormat="1" x14ac:dyDescent="0.2">
      <c r="A914" s="46">
        <v>914</v>
      </c>
      <c r="B914" s="47" t="s">
        <v>724</v>
      </c>
      <c r="C914" s="47" t="s">
        <v>40</v>
      </c>
      <c r="D914" s="59" t="s">
        <v>2593</v>
      </c>
      <c r="E914" s="66" t="s">
        <v>2242</v>
      </c>
      <c r="F914" s="44"/>
      <c r="G914" s="44"/>
      <c r="H914" s="44"/>
      <c r="I914" s="44"/>
      <c r="J914" s="44"/>
      <c r="K914" s="44"/>
      <c r="L914" s="44"/>
      <c r="M914" s="44"/>
      <c r="N914" s="44"/>
      <c r="O914" s="44"/>
      <c r="P914" s="44"/>
      <c r="Q914" s="44"/>
      <c r="R914" s="44"/>
      <c r="S914" s="44"/>
      <c r="T914" s="44"/>
      <c r="U914" s="44"/>
      <c r="V914" s="44"/>
      <c r="W914" s="44"/>
      <c r="X914" s="44"/>
      <c r="Y914" s="44"/>
      <c r="Z914" s="44"/>
      <c r="AA914" s="44"/>
      <c r="AB914" s="44"/>
      <c r="AC914" s="44"/>
      <c r="AD914" s="44"/>
      <c r="AE914" s="44"/>
      <c r="AF914" s="44"/>
      <c r="AG914" s="44"/>
      <c r="AH914" s="44"/>
      <c r="AI914" s="44"/>
      <c r="AJ914" s="44"/>
      <c r="AK914" s="44"/>
      <c r="AL914" s="44"/>
      <c r="AM914" s="44"/>
      <c r="AN914" s="44"/>
      <c r="AO914" s="44"/>
      <c r="AP914" s="44"/>
      <c r="AQ914" s="44"/>
      <c r="AR914" s="44"/>
      <c r="AS914" s="44"/>
      <c r="AT914" s="44"/>
      <c r="AU914" s="44"/>
      <c r="AV914" s="44"/>
      <c r="AW914" s="44"/>
      <c r="AX914" s="44"/>
      <c r="AY914" s="44"/>
      <c r="AZ914" s="44"/>
      <c r="BA914" s="44"/>
      <c r="BB914" s="44"/>
      <c r="BC914" s="44"/>
      <c r="BD914" s="44"/>
      <c r="BE914" s="44"/>
      <c r="BF914" s="44"/>
      <c r="BG914" s="44"/>
      <c r="BH914" s="44"/>
      <c r="BI914" s="44"/>
      <c r="BJ914" s="44"/>
      <c r="BK914" s="44"/>
      <c r="BL914" s="44"/>
      <c r="BM914" s="44"/>
      <c r="BN914" s="44"/>
      <c r="BO914" s="44"/>
      <c r="BP914" s="44"/>
      <c r="BQ914" s="44"/>
      <c r="BR914" s="44"/>
      <c r="BS914" s="44"/>
      <c r="BT914" s="44"/>
      <c r="BU914" s="44"/>
      <c r="BV914" s="44"/>
      <c r="BW914" s="44"/>
      <c r="BX914" s="44"/>
      <c r="BY914" s="44"/>
      <c r="BZ914" s="44"/>
      <c r="CA914" s="44"/>
      <c r="CB914" s="44"/>
      <c r="CC914" s="44"/>
      <c r="CD914" s="44"/>
      <c r="CE914" s="44"/>
      <c r="CF914" s="44"/>
      <c r="CG914" s="44"/>
      <c r="CH914" s="44"/>
      <c r="CI914" s="44"/>
      <c r="CJ914" s="44"/>
      <c r="CK914" s="44"/>
      <c r="CL914" s="44"/>
      <c r="CM914" s="44"/>
      <c r="CN914" s="44"/>
      <c r="CO914" s="44"/>
      <c r="CP914" s="44"/>
      <c r="CQ914" s="44"/>
      <c r="CR914" s="44"/>
      <c r="CS914" s="44"/>
      <c r="CT914" s="44"/>
      <c r="CU914" s="44"/>
      <c r="CV914" s="44"/>
      <c r="CW914" s="44"/>
      <c r="CX914" s="44"/>
      <c r="CY914" s="44"/>
      <c r="CZ914" s="44"/>
      <c r="DA914" s="44"/>
      <c r="DB914" s="44"/>
      <c r="DC914" s="44"/>
      <c r="DD914" s="44"/>
      <c r="DE914" s="44"/>
      <c r="DF914" s="44"/>
      <c r="DG914" s="44"/>
      <c r="DH914" s="44"/>
      <c r="DI914" s="44"/>
      <c r="DJ914" s="44"/>
      <c r="DK914" s="44"/>
      <c r="DL914" s="44"/>
      <c r="DM914" s="44"/>
      <c r="DN914" s="44"/>
      <c r="DO914" s="44"/>
      <c r="DP914" s="44"/>
      <c r="DQ914" s="44"/>
      <c r="DR914" s="44"/>
      <c r="DS914" s="44"/>
      <c r="DT914" s="44"/>
      <c r="DU914" s="44"/>
      <c r="DV914" s="44"/>
      <c r="DW914" s="44"/>
      <c r="DX914" s="44"/>
      <c r="DY914" s="44"/>
      <c r="DZ914" s="44"/>
      <c r="EA914" s="44"/>
      <c r="EB914" s="44"/>
      <c r="EC914" s="44"/>
      <c r="ED914" s="44"/>
      <c r="EE914" s="44"/>
      <c r="EF914" s="44"/>
      <c r="EG914" s="44"/>
      <c r="EH914" s="44"/>
      <c r="EI914" s="44"/>
      <c r="EJ914" s="44"/>
      <c r="EK914" s="44"/>
      <c r="EL914" s="44"/>
      <c r="EM914" s="44"/>
      <c r="EN914" s="44"/>
      <c r="EO914" s="44"/>
      <c r="EP914" s="44"/>
      <c r="EQ914" s="44"/>
      <c r="ER914" s="44"/>
      <c r="ES914" s="44"/>
      <c r="ET914" s="44"/>
      <c r="EU914" s="44"/>
      <c r="EV914" s="44"/>
      <c r="EW914" s="44"/>
      <c r="EX914" s="44"/>
      <c r="EY914" s="44"/>
      <c r="EZ914" s="44"/>
      <c r="FA914" s="44"/>
      <c r="FB914" s="44"/>
      <c r="FC914" s="44"/>
      <c r="FD914" s="44"/>
      <c r="FE914" s="44"/>
      <c r="FF914" s="44"/>
      <c r="FG914" s="44"/>
      <c r="FH914" s="44"/>
      <c r="FI914" s="44"/>
      <c r="FJ914" s="44"/>
      <c r="FK914" s="44"/>
      <c r="FL914" s="44"/>
      <c r="FM914" s="44"/>
      <c r="FN914" s="44"/>
      <c r="FO914" s="44"/>
      <c r="FP914" s="44"/>
      <c r="FQ914" s="44"/>
      <c r="FR914" s="44"/>
      <c r="FS914" s="44"/>
      <c r="FT914" s="44"/>
      <c r="FU914" s="44"/>
      <c r="FV914" s="44"/>
      <c r="FW914" s="44"/>
      <c r="FX914" s="44"/>
      <c r="FY914" s="44"/>
      <c r="FZ914" s="44"/>
      <c r="GA914" s="44"/>
      <c r="GB914" s="44"/>
      <c r="GC914" s="44"/>
      <c r="GD914" s="44"/>
      <c r="GE914" s="44"/>
      <c r="GF914" s="44"/>
      <c r="GG914" s="44"/>
      <c r="GH914" s="44"/>
      <c r="GI914" s="44"/>
      <c r="GJ914" s="44"/>
      <c r="GK914" s="44"/>
      <c r="GL914" s="44"/>
      <c r="GM914" s="44"/>
      <c r="GN914" s="44"/>
      <c r="GO914" s="44"/>
      <c r="GP914" s="44"/>
      <c r="GQ914" s="44"/>
      <c r="GR914" s="44"/>
      <c r="GS914" s="44"/>
      <c r="GT914" s="44"/>
      <c r="GU914" s="44"/>
      <c r="GV914" s="44"/>
      <c r="GW914" s="44"/>
      <c r="GX914" s="44"/>
      <c r="GY914" s="44"/>
      <c r="GZ914" s="44"/>
      <c r="HA914" s="44"/>
      <c r="HB914" s="44"/>
      <c r="HC914" s="44"/>
      <c r="HD914" s="44"/>
      <c r="HE914" s="44"/>
      <c r="HF914" s="44"/>
      <c r="HG914" s="44"/>
      <c r="HH914" s="44"/>
      <c r="HI914" s="44"/>
      <c r="HJ914" s="44"/>
      <c r="HK914" s="44"/>
      <c r="HL914" s="44"/>
      <c r="HM914" s="44"/>
      <c r="HN914" s="44"/>
      <c r="HO914" s="44"/>
      <c r="HP914" s="44"/>
      <c r="HQ914" s="44"/>
      <c r="HR914" s="44"/>
      <c r="HS914" s="44"/>
      <c r="HT914" s="44"/>
      <c r="HU914" s="44"/>
      <c r="HV914" s="44"/>
      <c r="HW914" s="44"/>
      <c r="HX914" s="44"/>
      <c r="HY914" s="44"/>
      <c r="HZ914" s="44"/>
      <c r="IA914" s="44"/>
      <c r="IB914" s="44"/>
      <c r="IC914" s="44"/>
      <c r="ID914" s="44"/>
      <c r="IE914" s="44"/>
      <c r="IF914" s="44"/>
      <c r="IG914" s="44"/>
      <c r="IH914" s="44"/>
      <c r="II914" s="44"/>
      <c r="IJ914" s="44"/>
      <c r="IK914" s="44"/>
      <c r="IL914" s="44"/>
      <c r="IM914" s="44"/>
      <c r="IN914" s="44"/>
      <c r="IO914" s="44"/>
      <c r="IP914" s="44"/>
      <c r="IQ914" s="44"/>
      <c r="IR914" s="44"/>
      <c r="IS914" s="44"/>
      <c r="IT914" s="44"/>
      <c r="IU914" s="44"/>
      <c r="IV914" s="44"/>
      <c r="IW914" s="44"/>
      <c r="IX914" s="44"/>
      <c r="IY914" s="44"/>
      <c r="IZ914" s="44"/>
      <c r="JA914" s="44"/>
      <c r="JB914" s="44"/>
      <c r="JC914" s="44"/>
      <c r="JD914" s="44"/>
      <c r="JE914" s="44"/>
      <c r="JF914" s="44"/>
      <c r="JG914" s="44"/>
      <c r="JH914" s="44"/>
      <c r="JI914" s="44"/>
      <c r="JJ914" s="44"/>
      <c r="JK914" s="44"/>
      <c r="JL914" s="44"/>
      <c r="JM914" s="44"/>
      <c r="JN914" s="44"/>
      <c r="JO914" s="44"/>
      <c r="JP914" s="44"/>
      <c r="JQ914" s="44"/>
      <c r="JR914" s="44"/>
      <c r="JS914" s="44"/>
      <c r="JT914" s="44"/>
      <c r="JU914" s="44"/>
      <c r="JV914" s="44"/>
      <c r="JW914" s="44"/>
      <c r="JX914" s="44"/>
      <c r="JY914" s="44"/>
      <c r="JZ914" s="44"/>
      <c r="KA914" s="44"/>
      <c r="KB914" s="44"/>
      <c r="KC914" s="44"/>
      <c r="KD914" s="44"/>
      <c r="KE914" s="44"/>
      <c r="KF914" s="44"/>
      <c r="KG914" s="44"/>
      <c r="KH914" s="44"/>
      <c r="KI914" s="44"/>
      <c r="KJ914" s="44"/>
      <c r="KK914" s="44"/>
      <c r="KL914" s="44"/>
      <c r="KM914" s="44"/>
      <c r="KN914" s="44"/>
      <c r="KO914" s="44"/>
      <c r="KP914" s="44"/>
      <c r="KQ914" s="44"/>
      <c r="KR914" s="44"/>
      <c r="KS914" s="44"/>
      <c r="KT914" s="44"/>
      <c r="KU914" s="44"/>
      <c r="KV914" s="44"/>
      <c r="KW914" s="44"/>
      <c r="KX914" s="44"/>
      <c r="KY914" s="44"/>
      <c r="KZ914" s="44"/>
      <c r="LA914" s="44"/>
      <c r="LB914" s="44"/>
      <c r="LC914" s="44"/>
      <c r="LD914" s="44"/>
      <c r="LE914" s="44"/>
      <c r="LF914" s="44"/>
      <c r="LG914" s="44"/>
      <c r="LH914" s="44"/>
      <c r="LI914" s="44"/>
      <c r="LJ914" s="44"/>
      <c r="LK914" s="44"/>
      <c r="LL914" s="44"/>
      <c r="LM914" s="44"/>
      <c r="LN914" s="44"/>
      <c r="LO914" s="44"/>
      <c r="LP914" s="44"/>
      <c r="LQ914" s="44"/>
      <c r="LR914" s="44"/>
      <c r="LS914" s="44"/>
      <c r="LT914" s="44"/>
      <c r="LU914" s="44"/>
      <c r="LV914" s="44"/>
      <c r="LW914" s="44"/>
      <c r="LX914" s="44"/>
      <c r="LY914" s="44"/>
      <c r="LZ914" s="44"/>
      <c r="MA914" s="44"/>
      <c r="MB914" s="44"/>
      <c r="MC914" s="44"/>
      <c r="MD914" s="44"/>
      <c r="ME914" s="44"/>
      <c r="MF914" s="44"/>
      <c r="MG914" s="44"/>
      <c r="MH914" s="44"/>
      <c r="MI914" s="44"/>
      <c r="MJ914" s="44"/>
      <c r="MK914" s="44"/>
      <c r="ML914" s="44"/>
      <c r="MM914" s="44"/>
      <c r="MN914" s="44"/>
      <c r="MO914" s="44"/>
      <c r="MP914" s="44"/>
      <c r="MQ914" s="44"/>
      <c r="MR914" s="44"/>
      <c r="MS914" s="44"/>
      <c r="MT914" s="44"/>
      <c r="MU914" s="44"/>
      <c r="MV914" s="44"/>
      <c r="MW914" s="44"/>
      <c r="MX914" s="44"/>
      <c r="MY914" s="44"/>
      <c r="MZ914" s="44"/>
      <c r="NA914" s="44"/>
      <c r="NB914" s="44"/>
      <c r="NC914" s="44"/>
      <c r="ND914" s="44"/>
      <c r="NE914" s="44"/>
      <c r="NF914" s="44"/>
      <c r="NG914" s="44"/>
      <c r="NH914" s="44"/>
      <c r="NI914" s="44"/>
      <c r="NJ914" s="44"/>
      <c r="NK914" s="44"/>
      <c r="NL914" s="44"/>
      <c r="NM914" s="44"/>
      <c r="NN914" s="44"/>
      <c r="NO914" s="44"/>
      <c r="NP914" s="44"/>
      <c r="NQ914" s="44"/>
    </row>
    <row r="915" spans="1:381" s="60" customFormat="1" x14ac:dyDescent="0.2">
      <c r="A915" s="46">
        <v>915</v>
      </c>
      <c r="B915" s="47" t="s">
        <v>725</v>
      </c>
      <c r="C915" s="47" t="s">
        <v>40</v>
      </c>
      <c r="D915" s="59" t="s">
        <v>2593</v>
      </c>
      <c r="E915" s="66" t="s">
        <v>2010</v>
      </c>
      <c r="F915" s="44"/>
      <c r="G915" s="44"/>
      <c r="H915" s="44"/>
      <c r="I915" s="44"/>
      <c r="J915" s="44"/>
      <c r="K915" s="44"/>
      <c r="L915" s="44"/>
      <c r="M915" s="44"/>
      <c r="N915" s="44"/>
      <c r="O915" s="44"/>
      <c r="P915" s="44"/>
      <c r="Q915" s="44"/>
      <c r="R915" s="44"/>
      <c r="S915" s="44"/>
      <c r="T915" s="44"/>
      <c r="U915" s="44"/>
      <c r="V915" s="44"/>
      <c r="W915" s="44"/>
      <c r="X915" s="44"/>
      <c r="Y915" s="44"/>
      <c r="Z915" s="44"/>
      <c r="AA915" s="44"/>
      <c r="AB915" s="44"/>
      <c r="AC915" s="44"/>
      <c r="AD915" s="44"/>
      <c r="AE915" s="44"/>
      <c r="AF915" s="44"/>
      <c r="AG915" s="44"/>
      <c r="AH915" s="44"/>
      <c r="AI915" s="44"/>
      <c r="AJ915" s="44"/>
      <c r="AK915" s="44"/>
      <c r="AL915" s="44"/>
      <c r="AM915" s="44"/>
      <c r="AN915" s="44"/>
      <c r="AO915" s="44"/>
      <c r="AP915" s="44"/>
      <c r="AQ915" s="44"/>
      <c r="AR915" s="44"/>
      <c r="AS915" s="44"/>
      <c r="AT915" s="44"/>
      <c r="AU915" s="44"/>
      <c r="AV915" s="44"/>
      <c r="AW915" s="44"/>
      <c r="AX915" s="44"/>
      <c r="AY915" s="44"/>
      <c r="AZ915" s="44"/>
      <c r="BA915" s="44"/>
      <c r="BB915" s="44"/>
      <c r="BC915" s="44"/>
      <c r="BD915" s="44"/>
      <c r="BE915" s="44"/>
      <c r="BF915" s="44"/>
      <c r="BG915" s="44"/>
      <c r="BH915" s="44"/>
      <c r="BI915" s="44"/>
      <c r="BJ915" s="44"/>
      <c r="BK915" s="44"/>
      <c r="BL915" s="44"/>
      <c r="BM915" s="44"/>
      <c r="BN915" s="44"/>
      <c r="BO915" s="44"/>
      <c r="BP915" s="44"/>
      <c r="BQ915" s="44"/>
      <c r="BR915" s="44"/>
      <c r="BS915" s="44"/>
      <c r="BT915" s="44"/>
      <c r="BU915" s="44"/>
      <c r="BV915" s="44"/>
      <c r="BW915" s="44"/>
      <c r="BX915" s="44"/>
      <c r="BY915" s="44"/>
      <c r="BZ915" s="44"/>
      <c r="CA915" s="44"/>
      <c r="CB915" s="44"/>
      <c r="CC915" s="44"/>
      <c r="CD915" s="44"/>
      <c r="CE915" s="44"/>
      <c r="CF915" s="44"/>
      <c r="CG915" s="44"/>
      <c r="CH915" s="44"/>
      <c r="CI915" s="44"/>
      <c r="CJ915" s="44"/>
      <c r="CK915" s="44"/>
      <c r="CL915" s="44"/>
      <c r="CM915" s="44"/>
      <c r="CN915" s="44"/>
      <c r="CO915" s="44"/>
      <c r="CP915" s="44"/>
      <c r="CQ915" s="44"/>
      <c r="CR915" s="44"/>
      <c r="CS915" s="44"/>
      <c r="CT915" s="44"/>
      <c r="CU915" s="44"/>
      <c r="CV915" s="44"/>
      <c r="CW915" s="44"/>
      <c r="CX915" s="44"/>
      <c r="CY915" s="44"/>
      <c r="CZ915" s="44"/>
      <c r="DA915" s="44"/>
      <c r="DB915" s="44"/>
      <c r="DC915" s="44"/>
      <c r="DD915" s="44"/>
      <c r="DE915" s="44"/>
      <c r="DF915" s="44"/>
      <c r="DG915" s="44"/>
      <c r="DH915" s="44"/>
      <c r="DI915" s="44"/>
      <c r="DJ915" s="44"/>
      <c r="DK915" s="44"/>
      <c r="DL915" s="44"/>
      <c r="DM915" s="44"/>
      <c r="DN915" s="44"/>
      <c r="DO915" s="44"/>
      <c r="DP915" s="44"/>
      <c r="DQ915" s="44"/>
      <c r="DR915" s="44"/>
      <c r="DS915" s="44"/>
      <c r="DT915" s="44"/>
      <c r="DU915" s="44"/>
      <c r="DV915" s="44"/>
      <c r="DW915" s="44"/>
      <c r="DX915" s="44"/>
      <c r="DY915" s="44"/>
      <c r="DZ915" s="44"/>
      <c r="EA915" s="44"/>
      <c r="EB915" s="44"/>
      <c r="EC915" s="44"/>
      <c r="ED915" s="44"/>
      <c r="EE915" s="44"/>
      <c r="EF915" s="44"/>
      <c r="EG915" s="44"/>
      <c r="EH915" s="44"/>
      <c r="EI915" s="44"/>
      <c r="EJ915" s="44"/>
      <c r="EK915" s="44"/>
      <c r="EL915" s="44"/>
      <c r="EM915" s="44"/>
      <c r="EN915" s="44"/>
      <c r="EO915" s="44"/>
      <c r="EP915" s="44"/>
      <c r="EQ915" s="44"/>
      <c r="ER915" s="44"/>
      <c r="ES915" s="44"/>
      <c r="ET915" s="44"/>
      <c r="EU915" s="44"/>
      <c r="EV915" s="44"/>
      <c r="EW915" s="44"/>
      <c r="EX915" s="44"/>
      <c r="EY915" s="44"/>
      <c r="EZ915" s="44"/>
      <c r="FA915" s="44"/>
      <c r="FB915" s="44"/>
      <c r="FC915" s="44"/>
      <c r="FD915" s="44"/>
      <c r="FE915" s="44"/>
      <c r="FF915" s="44"/>
      <c r="FG915" s="44"/>
      <c r="FH915" s="44"/>
      <c r="FI915" s="44"/>
      <c r="FJ915" s="44"/>
      <c r="FK915" s="44"/>
      <c r="FL915" s="44"/>
      <c r="FM915" s="44"/>
      <c r="FN915" s="44"/>
      <c r="FO915" s="44"/>
      <c r="FP915" s="44"/>
      <c r="FQ915" s="44"/>
      <c r="FR915" s="44"/>
      <c r="FS915" s="44"/>
      <c r="FT915" s="44"/>
      <c r="FU915" s="44"/>
      <c r="FV915" s="44"/>
      <c r="FW915" s="44"/>
      <c r="FX915" s="44"/>
      <c r="FY915" s="44"/>
      <c r="FZ915" s="44"/>
      <c r="GA915" s="44"/>
      <c r="GB915" s="44"/>
      <c r="GC915" s="44"/>
      <c r="GD915" s="44"/>
      <c r="GE915" s="44"/>
      <c r="GF915" s="44"/>
      <c r="GG915" s="44"/>
      <c r="GH915" s="44"/>
      <c r="GI915" s="44"/>
      <c r="GJ915" s="44"/>
      <c r="GK915" s="44"/>
      <c r="GL915" s="44"/>
      <c r="GM915" s="44"/>
      <c r="GN915" s="44"/>
      <c r="GO915" s="44"/>
      <c r="GP915" s="44"/>
      <c r="GQ915" s="44"/>
      <c r="GR915" s="44"/>
      <c r="GS915" s="44"/>
      <c r="GT915" s="44"/>
      <c r="GU915" s="44"/>
      <c r="GV915" s="44"/>
      <c r="GW915" s="44"/>
      <c r="GX915" s="44"/>
      <c r="GY915" s="44"/>
      <c r="GZ915" s="44"/>
      <c r="HA915" s="44"/>
      <c r="HB915" s="44"/>
      <c r="HC915" s="44"/>
      <c r="HD915" s="44"/>
      <c r="HE915" s="44"/>
      <c r="HF915" s="44"/>
      <c r="HG915" s="44"/>
      <c r="HH915" s="44"/>
      <c r="HI915" s="44"/>
      <c r="HJ915" s="44"/>
      <c r="HK915" s="44"/>
      <c r="HL915" s="44"/>
      <c r="HM915" s="44"/>
      <c r="HN915" s="44"/>
      <c r="HO915" s="44"/>
      <c r="HP915" s="44"/>
      <c r="HQ915" s="44"/>
      <c r="HR915" s="44"/>
      <c r="HS915" s="44"/>
      <c r="HT915" s="44"/>
      <c r="HU915" s="44"/>
      <c r="HV915" s="44"/>
      <c r="HW915" s="44"/>
      <c r="HX915" s="44"/>
      <c r="HY915" s="44"/>
      <c r="HZ915" s="44"/>
      <c r="IA915" s="44"/>
      <c r="IB915" s="44"/>
      <c r="IC915" s="44"/>
      <c r="ID915" s="44"/>
      <c r="IE915" s="44"/>
      <c r="IF915" s="44"/>
      <c r="IG915" s="44"/>
      <c r="IH915" s="44"/>
      <c r="II915" s="44"/>
      <c r="IJ915" s="44"/>
      <c r="IK915" s="44"/>
      <c r="IL915" s="44"/>
      <c r="IM915" s="44"/>
      <c r="IN915" s="44"/>
      <c r="IO915" s="44"/>
      <c r="IP915" s="44"/>
      <c r="IQ915" s="44"/>
      <c r="IR915" s="44"/>
      <c r="IS915" s="44"/>
      <c r="IT915" s="44"/>
      <c r="IU915" s="44"/>
      <c r="IV915" s="44"/>
      <c r="IW915" s="44"/>
      <c r="IX915" s="44"/>
      <c r="IY915" s="44"/>
      <c r="IZ915" s="44"/>
      <c r="JA915" s="44"/>
      <c r="JB915" s="44"/>
      <c r="JC915" s="44"/>
      <c r="JD915" s="44"/>
      <c r="JE915" s="44"/>
      <c r="JF915" s="44"/>
      <c r="JG915" s="44"/>
      <c r="JH915" s="44"/>
      <c r="JI915" s="44"/>
      <c r="JJ915" s="44"/>
      <c r="JK915" s="44"/>
      <c r="JL915" s="44"/>
      <c r="JM915" s="44"/>
      <c r="JN915" s="44"/>
      <c r="JO915" s="44"/>
      <c r="JP915" s="44"/>
      <c r="JQ915" s="44"/>
      <c r="JR915" s="44"/>
      <c r="JS915" s="44"/>
      <c r="JT915" s="44"/>
      <c r="JU915" s="44"/>
      <c r="JV915" s="44"/>
      <c r="JW915" s="44"/>
      <c r="JX915" s="44"/>
      <c r="JY915" s="44"/>
      <c r="JZ915" s="44"/>
      <c r="KA915" s="44"/>
      <c r="KB915" s="44"/>
      <c r="KC915" s="44"/>
      <c r="KD915" s="44"/>
      <c r="KE915" s="44"/>
      <c r="KF915" s="44"/>
      <c r="KG915" s="44"/>
      <c r="KH915" s="44"/>
      <c r="KI915" s="44"/>
      <c r="KJ915" s="44"/>
      <c r="KK915" s="44"/>
      <c r="KL915" s="44"/>
      <c r="KM915" s="44"/>
      <c r="KN915" s="44"/>
      <c r="KO915" s="44"/>
      <c r="KP915" s="44"/>
      <c r="KQ915" s="44"/>
      <c r="KR915" s="44"/>
      <c r="KS915" s="44"/>
      <c r="KT915" s="44"/>
      <c r="KU915" s="44"/>
      <c r="KV915" s="44"/>
      <c r="KW915" s="44"/>
      <c r="KX915" s="44"/>
      <c r="KY915" s="44"/>
      <c r="KZ915" s="44"/>
      <c r="LA915" s="44"/>
      <c r="LB915" s="44"/>
      <c r="LC915" s="44"/>
      <c r="LD915" s="44"/>
      <c r="LE915" s="44"/>
      <c r="LF915" s="44"/>
      <c r="LG915" s="44"/>
      <c r="LH915" s="44"/>
      <c r="LI915" s="44"/>
      <c r="LJ915" s="44"/>
      <c r="LK915" s="44"/>
      <c r="LL915" s="44"/>
      <c r="LM915" s="44"/>
      <c r="LN915" s="44"/>
      <c r="LO915" s="44"/>
      <c r="LP915" s="44"/>
      <c r="LQ915" s="44"/>
      <c r="LR915" s="44"/>
      <c r="LS915" s="44"/>
      <c r="LT915" s="44"/>
      <c r="LU915" s="44"/>
      <c r="LV915" s="44"/>
      <c r="LW915" s="44"/>
      <c r="LX915" s="44"/>
      <c r="LY915" s="44"/>
      <c r="LZ915" s="44"/>
      <c r="MA915" s="44"/>
      <c r="MB915" s="44"/>
      <c r="MC915" s="44"/>
      <c r="MD915" s="44"/>
      <c r="ME915" s="44"/>
      <c r="MF915" s="44"/>
      <c r="MG915" s="44"/>
      <c r="MH915" s="44"/>
      <c r="MI915" s="44"/>
      <c r="MJ915" s="44"/>
      <c r="MK915" s="44"/>
      <c r="ML915" s="44"/>
      <c r="MM915" s="44"/>
      <c r="MN915" s="44"/>
      <c r="MO915" s="44"/>
      <c r="MP915" s="44"/>
      <c r="MQ915" s="44"/>
      <c r="MR915" s="44"/>
      <c r="MS915" s="44"/>
      <c r="MT915" s="44"/>
      <c r="MU915" s="44"/>
      <c r="MV915" s="44"/>
      <c r="MW915" s="44"/>
      <c r="MX915" s="44"/>
      <c r="MY915" s="44"/>
      <c r="MZ915" s="44"/>
      <c r="NA915" s="44"/>
      <c r="NB915" s="44"/>
      <c r="NC915" s="44"/>
      <c r="ND915" s="44"/>
      <c r="NE915" s="44"/>
      <c r="NF915" s="44"/>
      <c r="NG915" s="44"/>
      <c r="NH915" s="44"/>
      <c r="NI915" s="44"/>
      <c r="NJ915" s="44"/>
      <c r="NK915" s="44"/>
      <c r="NL915" s="44"/>
      <c r="NM915" s="44"/>
      <c r="NN915" s="44"/>
      <c r="NO915" s="44"/>
      <c r="NP915" s="44"/>
      <c r="NQ915" s="44"/>
    </row>
    <row r="916" spans="1:381" s="60" customFormat="1" x14ac:dyDescent="0.2">
      <c r="A916" s="46">
        <v>916</v>
      </c>
      <c r="B916" s="47" t="s">
        <v>726</v>
      </c>
      <c r="C916" s="47" t="s">
        <v>40</v>
      </c>
      <c r="D916" s="59" t="s">
        <v>2593</v>
      </c>
      <c r="E916" s="66" t="s">
        <v>2243</v>
      </c>
      <c r="F916" s="44"/>
      <c r="G916" s="44"/>
      <c r="H916" s="44"/>
      <c r="I916" s="44"/>
      <c r="J916" s="44"/>
      <c r="K916" s="44"/>
      <c r="L916" s="44"/>
      <c r="M916" s="44"/>
      <c r="N916" s="44"/>
      <c r="O916" s="44"/>
      <c r="P916" s="44"/>
      <c r="Q916" s="44"/>
      <c r="R916" s="44"/>
      <c r="S916" s="44"/>
      <c r="T916" s="44"/>
      <c r="U916" s="44"/>
      <c r="V916" s="44"/>
      <c r="W916" s="44"/>
      <c r="X916" s="44"/>
      <c r="Y916" s="44"/>
      <c r="Z916" s="44"/>
      <c r="AA916" s="44"/>
      <c r="AB916" s="44"/>
      <c r="AC916" s="44"/>
      <c r="AD916" s="44"/>
      <c r="AE916" s="44"/>
      <c r="AF916" s="44"/>
      <c r="AG916" s="44"/>
      <c r="AH916" s="44"/>
      <c r="AI916" s="44"/>
      <c r="AJ916" s="44"/>
      <c r="AK916" s="44"/>
      <c r="AL916" s="44"/>
      <c r="AM916" s="44"/>
      <c r="AN916" s="44"/>
      <c r="AO916" s="44"/>
      <c r="AP916" s="44"/>
      <c r="AQ916" s="44"/>
      <c r="AR916" s="44"/>
      <c r="AS916" s="44"/>
      <c r="AT916" s="44"/>
      <c r="AU916" s="44"/>
      <c r="AV916" s="44"/>
      <c r="AW916" s="44"/>
      <c r="AX916" s="44"/>
      <c r="AY916" s="44"/>
      <c r="AZ916" s="44"/>
      <c r="BA916" s="44"/>
      <c r="BB916" s="44"/>
      <c r="BC916" s="44"/>
      <c r="BD916" s="44"/>
      <c r="BE916" s="44"/>
      <c r="BF916" s="44"/>
      <c r="BG916" s="44"/>
      <c r="BH916" s="44"/>
      <c r="BI916" s="44"/>
      <c r="BJ916" s="44"/>
      <c r="BK916" s="44"/>
      <c r="BL916" s="44"/>
      <c r="BM916" s="44"/>
      <c r="BN916" s="44"/>
      <c r="BO916" s="44"/>
      <c r="BP916" s="44"/>
      <c r="BQ916" s="44"/>
      <c r="BR916" s="44"/>
      <c r="BS916" s="44"/>
      <c r="BT916" s="44"/>
      <c r="BU916" s="44"/>
      <c r="BV916" s="44"/>
      <c r="BW916" s="44"/>
      <c r="BX916" s="44"/>
      <c r="BY916" s="44"/>
      <c r="BZ916" s="44"/>
      <c r="CA916" s="44"/>
      <c r="CB916" s="44"/>
      <c r="CC916" s="44"/>
      <c r="CD916" s="44"/>
      <c r="CE916" s="44"/>
      <c r="CF916" s="44"/>
      <c r="CG916" s="44"/>
      <c r="CH916" s="44"/>
      <c r="CI916" s="44"/>
      <c r="CJ916" s="44"/>
      <c r="CK916" s="44"/>
      <c r="CL916" s="44"/>
      <c r="CM916" s="44"/>
      <c r="CN916" s="44"/>
      <c r="CO916" s="44"/>
      <c r="CP916" s="44"/>
      <c r="CQ916" s="44"/>
      <c r="CR916" s="44"/>
      <c r="CS916" s="44"/>
      <c r="CT916" s="44"/>
      <c r="CU916" s="44"/>
      <c r="CV916" s="44"/>
      <c r="CW916" s="44"/>
      <c r="CX916" s="44"/>
      <c r="CY916" s="44"/>
      <c r="CZ916" s="44"/>
      <c r="DA916" s="44"/>
      <c r="DB916" s="44"/>
      <c r="DC916" s="44"/>
      <c r="DD916" s="44"/>
      <c r="DE916" s="44"/>
      <c r="DF916" s="44"/>
      <c r="DG916" s="44"/>
      <c r="DH916" s="44"/>
      <c r="DI916" s="44"/>
      <c r="DJ916" s="44"/>
      <c r="DK916" s="44"/>
      <c r="DL916" s="44"/>
      <c r="DM916" s="44"/>
      <c r="DN916" s="44"/>
      <c r="DO916" s="44"/>
      <c r="DP916" s="44"/>
      <c r="DQ916" s="44"/>
      <c r="DR916" s="44"/>
      <c r="DS916" s="44"/>
      <c r="DT916" s="44"/>
      <c r="DU916" s="44"/>
      <c r="DV916" s="44"/>
      <c r="DW916" s="44"/>
      <c r="DX916" s="44"/>
      <c r="DY916" s="44"/>
      <c r="DZ916" s="44"/>
      <c r="EA916" s="44"/>
      <c r="EB916" s="44"/>
      <c r="EC916" s="44"/>
      <c r="ED916" s="44"/>
      <c r="EE916" s="44"/>
      <c r="EF916" s="44"/>
      <c r="EG916" s="44"/>
      <c r="EH916" s="44"/>
      <c r="EI916" s="44"/>
      <c r="EJ916" s="44"/>
      <c r="EK916" s="44"/>
      <c r="EL916" s="44"/>
      <c r="EM916" s="44"/>
      <c r="EN916" s="44"/>
      <c r="EO916" s="44"/>
      <c r="EP916" s="44"/>
      <c r="EQ916" s="44"/>
      <c r="ER916" s="44"/>
      <c r="ES916" s="44"/>
      <c r="ET916" s="44"/>
      <c r="EU916" s="44"/>
      <c r="EV916" s="44"/>
      <c r="EW916" s="44"/>
      <c r="EX916" s="44"/>
      <c r="EY916" s="44"/>
      <c r="EZ916" s="44"/>
      <c r="FA916" s="44"/>
      <c r="FB916" s="44"/>
      <c r="FC916" s="44"/>
      <c r="FD916" s="44"/>
      <c r="FE916" s="44"/>
      <c r="FF916" s="44"/>
      <c r="FG916" s="44"/>
      <c r="FH916" s="44"/>
      <c r="FI916" s="44"/>
      <c r="FJ916" s="44"/>
      <c r="FK916" s="44"/>
      <c r="FL916" s="44"/>
      <c r="FM916" s="44"/>
      <c r="FN916" s="44"/>
      <c r="FO916" s="44"/>
      <c r="FP916" s="44"/>
      <c r="FQ916" s="44"/>
      <c r="FR916" s="44"/>
      <c r="FS916" s="44"/>
      <c r="FT916" s="44"/>
      <c r="FU916" s="44"/>
      <c r="FV916" s="44"/>
      <c r="FW916" s="44"/>
      <c r="FX916" s="44"/>
      <c r="FY916" s="44"/>
      <c r="FZ916" s="44"/>
      <c r="GA916" s="44"/>
      <c r="GB916" s="44"/>
      <c r="GC916" s="44"/>
      <c r="GD916" s="44"/>
      <c r="GE916" s="44"/>
      <c r="GF916" s="44"/>
      <c r="GG916" s="44"/>
      <c r="GH916" s="44"/>
      <c r="GI916" s="44"/>
      <c r="GJ916" s="44"/>
      <c r="GK916" s="44"/>
      <c r="GL916" s="44"/>
      <c r="GM916" s="44"/>
      <c r="GN916" s="44"/>
      <c r="GO916" s="44"/>
      <c r="GP916" s="44"/>
      <c r="GQ916" s="44"/>
      <c r="GR916" s="44"/>
      <c r="GS916" s="44"/>
      <c r="GT916" s="44"/>
      <c r="GU916" s="44"/>
      <c r="GV916" s="44"/>
      <c r="GW916" s="44"/>
      <c r="GX916" s="44"/>
      <c r="GY916" s="44"/>
      <c r="GZ916" s="44"/>
      <c r="HA916" s="44"/>
      <c r="HB916" s="44"/>
      <c r="HC916" s="44"/>
      <c r="HD916" s="44"/>
      <c r="HE916" s="44"/>
      <c r="HF916" s="44"/>
      <c r="HG916" s="44"/>
      <c r="HH916" s="44"/>
      <c r="HI916" s="44"/>
      <c r="HJ916" s="44"/>
      <c r="HK916" s="44"/>
      <c r="HL916" s="44"/>
      <c r="HM916" s="44"/>
      <c r="HN916" s="44"/>
      <c r="HO916" s="44"/>
      <c r="HP916" s="44"/>
      <c r="HQ916" s="44"/>
      <c r="HR916" s="44"/>
      <c r="HS916" s="44"/>
      <c r="HT916" s="44"/>
      <c r="HU916" s="44"/>
      <c r="HV916" s="44"/>
      <c r="HW916" s="44"/>
      <c r="HX916" s="44"/>
      <c r="HY916" s="44"/>
      <c r="HZ916" s="44"/>
      <c r="IA916" s="44"/>
      <c r="IB916" s="44"/>
      <c r="IC916" s="44"/>
      <c r="ID916" s="44"/>
      <c r="IE916" s="44"/>
      <c r="IF916" s="44"/>
      <c r="IG916" s="44"/>
      <c r="IH916" s="44"/>
      <c r="II916" s="44"/>
      <c r="IJ916" s="44"/>
      <c r="IK916" s="44"/>
      <c r="IL916" s="44"/>
      <c r="IM916" s="44"/>
      <c r="IN916" s="44"/>
      <c r="IO916" s="44"/>
      <c r="IP916" s="44"/>
      <c r="IQ916" s="44"/>
      <c r="IR916" s="44"/>
      <c r="IS916" s="44"/>
      <c r="IT916" s="44"/>
      <c r="IU916" s="44"/>
      <c r="IV916" s="44"/>
      <c r="IW916" s="44"/>
      <c r="IX916" s="44"/>
      <c r="IY916" s="44"/>
      <c r="IZ916" s="44"/>
      <c r="JA916" s="44"/>
      <c r="JB916" s="44"/>
      <c r="JC916" s="44"/>
      <c r="JD916" s="44"/>
      <c r="JE916" s="44"/>
      <c r="JF916" s="44"/>
      <c r="JG916" s="44"/>
      <c r="JH916" s="44"/>
      <c r="JI916" s="44"/>
      <c r="JJ916" s="44"/>
      <c r="JK916" s="44"/>
      <c r="JL916" s="44"/>
      <c r="JM916" s="44"/>
      <c r="JN916" s="44"/>
      <c r="JO916" s="44"/>
      <c r="JP916" s="44"/>
      <c r="JQ916" s="44"/>
      <c r="JR916" s="44"/>
      <c r="JS916" s="44"/>
      <c r="JT916" s="44"/>
      <c r="JU916" s="44"/>
      <c r="JV916" s="44"/>
      <c r="JW916" s="44"/>
      <c r="JX916" s="44"/>
      <c r="JY916" s="44"/>
      <c r="JZ916" s="44"/>
      <c r="KA916" s="44"/>
      <c r="KB916" s="44"/>
      <c r="KC916" s="44"/>
      <c r="KD916" s="44"/>
      <c r="KE916" s="44"/>
      <c r="KF916" s="44"/>
      <c r="KG916" s="44"/>
      <c r="KH916" s="44"/>
      <c r="KI916" s="44"/>
      <c r="KJ916" s="44"/>
      <c r="KK916" s="44"/>
      <c r="KL916" s="44"/>
      <c r="KM916" s="44"/>
      <c r="KN916" s="44"/>
      <c r="KO916" s="44"/>
      <c r="KP916" s="44"/>
      <c r="KQ916" s="44"/>
      <c r="KR916" s="44"/>
      <c r="KS916" s="44"/>
      <c r="KT916" s="44"/>
      <c r="KU916" s="44"/>
      <c r="KV916" s="44"/>
      <c r="KW916" s="44"/>
      <c r="KX916" s="44"/>
      <c r="KY916" s="44"/>
      <c r="KZ916" s="44"/>
      <c r="LA916" s="44"/>
      <c r="LB916" s="44"/>
      <c r="LC916" s="44"/>
      <c r="LD916" s="44"/>
      <c r="LE916" s="44"/>
      <c r="LF916" s="44"/>
      <c r="LG916" s="44"/>
      <c r="LH916" s="44"/>
      <c r="LI916" s="44"/>
      <c r="LJ916" s="44"/>
      <c r="LK916" s="44"/>
      <c r="LL916" s="44"/>
      <c r="LM916" s="44"/>
      <c r="LN916" s="44"/>
      <c r="LO916" s="44"/>
      <c r="LP916" s="44"/>
      <c r="LQ916" s="44"/>
      <c r="LR916" s="44"/>
      <c r="LS916" s="44"/>
      <c r="LT916" s="44"/>
      <c r="LU916" s="44"/>
      <c r="LV916" s="44"/>
      <c r="LW916" s="44"/>
      <c r="LX916" s="44"/>
      <c r="LY916" s="44"/>
      <c r="LZ916" s="44"/>
      <c r="MA916" s="44"/>
      <c r="MB916" s="44"/>
      <c r="MC916" s="44"/>
      <c r="MD916" s="44"/>
      <c r="ME916" s="44"/>
      <c r="MF916" s="44"/>
      <c r="MG916" s="44"/>
      <c r="MH916" s="44"/>
      <c r="MI916" s="44"/>
      <c r="MJ916" s="44"/>
      <c r="MK916" s="44"/>
      <c r="ML916" s="44"/>
      <c r="MM916" s="44"/>
      <c r="MN916" s="44"/>
      <c r="MO916" s="44"/>
      <c r="MP916" s="44"/>
      <c r="MQ916" s="44"/>
      <c r="MR916" s="44"/>
      <c r="MS916" s="44"/>
      <c r="MT916" s="44"/>
      <c r="MU916" s="44"/>
      <c r="MV916" s="44"/>
      <c r="MW916" s="44"/>
      <c r="MX916" s="44"/>
      <c r="MY916" s="44"/>
      <c r="MZ916" s="44"/>
      <c r="NA916" s="44"/>
      <c r="NB916" s="44"/>
      <c r="NC916" s="44"/>
      <c r="ND916" s="44"/>
      <c r="NE916" s="44"/>
      <c r="NF916" s="44"/>
      <c r="NG916" s="44"/>
      <c r="NH916" s="44"/>
      <c r="NI916" s="44"/>
      <c r="NJ916" s="44"/>
      <c r="NK916" s="44"/>
      <c r="NL916" s="44"/>
      <c r="NM916" s="44"/>
      <c r="NN916" s="44"/>
      <c r="NO916" s="44"/>
      <c r="NP916" s="44"/>
      <c r="NQ916" s="44"/>
    </row>
    <row r="917" spans="1:381" s="60" customFormat="1" x14ac:dyDescent="0.2">
      <c r="A917" s="46">
        <v>917</v>
      </c>
      <c r="B917" s="47" t="s">
        <v>727</v>
      </c>
      <c r="C917" s="47" t="s">
        <v>40</v>
      </c>
      <c r="D917" s="59" t="s">
        <v>2593</v>
      </c>
      <c r="E917" s="66" t="s">
        <v>2244</v>
      </c>
      <c r="F917" s="44"/>
      <c r="G917" s="44"/>
      <c r="H917" s="44"/>
      <c r="I917" s="44"/>
      <c r="J917" s="44"/>
      <c r="K917" s="44"/>
      <c r="L917" s="44"/>
      <c r="M917" s="44"/>
      <c r="N917" s="44"/>
      <c r="O917" s="44"/>
      <c r="P917" s="44"/>
      <c r="Q917" s="44"/>
      <c r="R917" s="44"/>
      <c r="S917" s="44"/>
      <c r="T917" s="44"/>
      <c r="U917" s="44"/>
      <c r="V917" s="44"/>
      <c r="W917" s="44"/>
      <c r="X917" s="44"/>
      <c r="Y917" s="44"/>
      <c r="Z917" s="44"/>
      <c r="AA917" s="44"/>
      <c r="AB917" s="44"/>
      <c r="AC917" s="44"/>
      <c r="AD917" s="44"/>
      <c r="AE917" s="44"/>
      <c r="AF917" s="44"/>
      <c r="AG917" s="44"/>
      <c r="AH917" s="44"/>
      <c r="AI917" s="44"/>
      <c r="AJ917" s="44"/>
      <c r="AK917" s="44"/>
      <c r="AL917" s="44"/>
      <c r="AM917" s="44"/>
      <c r="AN917" s="44"/>
      <c r="AO917" s="44"/>
      <c r="AP917" s="44"/>
      <c r="AQ917" s="44"/>
      <c r="AR917" s="44"/>
      <c r="AS917" s="44"/>
      <c r="AT917" s="44"/>
      <c r="AU917" s="44"/>
      <c r="AV917" s="44"/>
      <c r="AW917" s="44"/>
      <c r="AX917" s="44"/>
      <c r="AY917" s="44"/>
      <c r="AZ917" s="44"/>
      <c r="BA917" s="44"/>
      <c r="BB917" s="44"/>
      <c r="BC917" s="44"/>
      <c r="BD917" s="44"/>
      <c r="BE917" s="44"/>
      <c r="BF917" s="44"/>
      <c r="BG917" s="44"/>
      <c r="BH917" s="44"/>
      <c r="BI917" s="44"/>
      <c r="BJ917" s="44"/>
      <c r="BK917" s="44"/>
      <c r="BL917" s="44"/>
      <c r="BM917" s="44"/>
      <c r="BN917" s="44"/>
      <c r="BO917" s="44"/>
      <c r="BP917" s="44"/>
      <c r="BQ917" s="44"/>
      <c r="BR917" s="44"/>
      <c r="BS917" s="44"/>
      <c r="BT917" s="44"/>
      <c r="BU917" s="44"/>
      <c r="BV917" s="44"/>
      <c r="BW917" s="44"/>
      <c r="BX917" s="44"/>
      <c r="BY917" s="44"/>
      <c r="BZ917" s="44"/>
      <c r="CA917" s="44"/>
      <c r="CB917" s="44"/>
      <c r="CC917" s="44"/>
      <c r="CD917" s="44"/>
      <c r="CE917" s="44"/>
      <c r="CF917" s="44"/>
      <c r="CG917" s="44"/>
      <c r="CH917" s="44"/>
      <c r="CI917" s="44"/>
      <c r="CJ917" s="44"/>
      <c r="CK917" s="44"/>
      <c r="CL917" s="44"/>
      <c r="CM917" s="44"/>
      <c r="CN917" s="44"/>
      <c r="CO917" s="44"/>
      <c r="CP917" s="44"/>
      <c r="CQ917" s="44"/>
      <c r="CR917" s="44"/>
      <c r="CS917" s="44"/>
      <c r="CT917" s="44"/>
      <c r="CU917" s="44"/>
      <c r="CV917" s="44"/>
      <c r="CW917" s="44"/>
      <c r="CX917" s="44"/>
      <c r="CY917" s="44"/>
      <c r="CZ917" s="44"/>
      <c r="DA917" s="44"/>
      <c r="DB917" s="44"/>
      <c r="DC917" s="44"/>
      <c r="DD917" s="44"/>
      <c r="DE917" s="44"/>
      <c r="DF917" s="44"/>
      <c r="DG917" s="44"/>
      <c r="DH917" s="44"/>
      <c r="DI917" s="44"/>
      <c r="DJ917" s="44"/>
      <c r="DK917" s="44"/>
      <c r="DL917" s="44"/>
      <c r="DM917" s="44"/>
      <c r="DN917" s="44"/>
      <c r="DO917" s="44"/>
      <c r="DP917" s="44"/>
      <c r="DQ917" s="44"/>
      <c r="DR917" s="44"/>
      <c r="DS917" s="44"/>
      <c r="DT917" s="44"/>
      <c r="DU917" s="44"/>
      <c r="DV917" s="44"/>
      <c r="DW917" s="44"/>
      <c r="DX917" s="44"/>
      <c r="DY917" s="44"/>
      <c r="DZ917" s="44"/>
      <c r="EA917" s="44"/>
      <c r="EB917" s="44"/>
      <c r="EC917" s="44"/>
      <c r="ED917" s="44"/>
      <c r="EE917" s="44"/>
      <c r="EF917" s="44"/>
      <c r="EG917" s="44"/>
      <c r="EH917" s="44"/>
      <c r="EI917" s="44"/>
      <c r="EJ917" s="44"/>
      <c r="EK917" s="44"/>
      <c r="EL917" s="44"/>
      <c r="EM917" s="44"/>
      <c r="EN917" s="44"/>
      <c r="EO917" s="44"/>
      <c r="EP917" s="44"/>
      <c r="EQ917" s="44"/>
      <c r="ER917" s="44"/>
      <c r="ES917" s="44"/>
      <c r="ET917" s="44"/>
      <c r="EU917" s="44"/>
      <c r="EV917" s="44"/>
      <c r="EW917" s="44"/>
      <c r="EX917" s="44"/>
      <c r="EY917" s="44"/>
      <c r="EZ917" s="44"/>
      <c r="FA917" s="44"/>
      <c r="FB917" s="44"/>
      <c r="FC917" s="44"/>
      <c r="FD917" s="44"/>
      <c r="FE917" s="44"/>
      <c r="FF917" s="44"/>
      <c r="FG917" s="44"/>
      <c r="FH917" s="44"/>
      <c r="FI917" s="44"/>
      <c r="FJ917" s="44"/>
      <c r="FK917" s="44"/>
      <c r="FL917" s="44"/>
      <c r="FM917" s="44"/>
      <c r="FN917" s="44"/>
      <c r="FO917" s="44"/>
      <c r="FP917" s="44"/>
      <c r="FQ917" s="44"/>
      <c r="FR917" s="44"/>
      <c r="FS917" s="44"/>
      <c r="FT917" s="44"/>
      <c r="FU917" s="44"/>
      <c r="FV917" s="44"/>
      <c r="FW917" s="44"/>
      <c r="FX917" s="44"/>
      <c r="FY917" s="44"/>
      <c r="FZ917" s="44"/>
      <c r="GA917" s="44"/>
      <c r="GB917" s="44"/>
      <c r="GC917" s="44"/>
      <c r="GD917" s="44"/>
      <c r="GE917" s="44"/>
      <c r="GF917" s="44"/>
      <c r="GG917" s="44"/>
      <c r="GH917" s="44"/>
      <c r="GI917" s="44"/>
      <c r="GJ917" s="44"/>
      <c r="GK917" s="44"/>
      <c r="GL917" s="44"/>
      <c r="GM917" s="44"/>
      <c r="GN917" s="44"/>
      <c r="GO917" s="44"/>
      <c r="GP917" s="44"/>
      <c r="GQ917" s="44"/>
      <c r="GR917" s="44"/>
      <c r="GS917" s="44"/>
      <c r="GT917" s="44"/>
      <c r="GU917" s="44"/>
      <c r="GV917" s="44"/>
      <c r="GW917" s="44"/>
      <c r="GX917" s="44"/>
      <c r="GY917" s="44"/>
      <c r="GZ917" s="44"/>
      <c r="HA917" s="44"/>
      <c r="HB917" s="44"/>
      <c r="HC917" s="44"/>
      <c r="HD917" s="44"/>
      <c r="HE917" s="44"/>
      <c r="HF917" s="44"/>
      <c r="HG917" s="44"/>
      <c r="HH917" s="44"/>
      <c r="HI917" s="44"/>
      <c r="HJ917" s="44"/>
      <c r="HK917" s="44"/>
      <c r="HL917" s="44"/>
      <c r="HM917" s="44"/>
      <c r="HN917" s="44"/>
      <c r="HO917" s="44"/>
      <c r="HP917" s="44"/>
      <c r="HQ917" s="44"/>
      <c r="HR917" s="44"/>
      <c r="HS917" s="44"/>
      <c r="HT917" s="44"/>
      <c r="HU917" s="44"/>
      <c r="HV917" s="44"/>
      <c r="HW917" s="44"/>
      <c r="HX917" s="44"/>
      <c r="HY917" s="44"/>
      <c r="HZ917" s="44"/>
      <c r="IA917" s="44"/>
      <c r="IB917" s="44"/>
      <c r="IC917" s="44"/>
      <c r="ID917" s="44"/>
      <c r="IE917" s="44"/>
      <c r="IF917" s="44"/>
      <c r="IG917" s="44"/>
      <c r="IH917" s="44"/>
      <c r="II917" s="44"/>
      <c r="IJ917" s="44"/>
      <c r="IK917" s="44"/>
      <c r="IL917" s="44"/>
      <c r="IM917" s="44"/>
      <c r="IN917" s="44"/>
      <c r="IO917" s="44"/>
      <c r="IP917" s="44"/>
      <c r="IQ917" s="44"/>
      <c r="IR917" s="44"/>
      <c r="IS917" s="44"/>
      <c r="IT917" s="44"/>
      <c r="IU917" s="44"/>
      <c r="IV917" s="44"/>
      <c r="IW917" s="44"/>
      <c r="IX917" s="44"/>
      <c r="IY917" s="44"/>
      <c r="IZ917" s="44"/>
      <c r="JA917" s="44"/>
      <c r="JB917" s="44"/>
      <c r="JC917" s="44"/>
      <c r="JD917" s="44"/>
      <c r="JE917" s="44"/>
      <c r="JF917" s="44"/>
      <c r="JG917" s="44"/>
      <c r="JH917" s="44"/>
      <c r="JI917" s="44"/>
      <c r="JJ917" s="44"/>
      <c r="JK917" s="44"/>
      <c r="JL917" s="44"/>
      <c r="JM917" s="44"/>
      <c r="JN917" s="44"/>
      <c r="JO917" s="44"/>
      <c r="JP917" s="44"/>
      <c r="JQ917" s="44"/>
      <c r="JR917" s="44"/>
      <c r="JS917" s="44"/>
      <c r="JT917" s="44"/>
      <c r="JU917" s="44"/>
      <c r="JV917" s="44"/>
      <c r="JW917" s="44"/>
      <c r="JX917" s="44"/>
      <c r="JY917" s="44"/>
      <c r="JZ917" s="44"/>
      <c r="KA917" s="44"/>
      <c r="KB917" s="44"/>
      <c r="KC917" s="44"/>
      <c r="KD917" s="44"/>
      <c r="KE917" s="44"/>
      <c r="KF917" s="44"/>
      <c r="KG917" s="44"/>
      <c r="KH917" s="44"/>
      <c r="KI917" s="44"/>
      <c r="KJ917" s="44"/>
      <c r="KK917" s="44"/>
      <c r="KL917" s="44"/>
      <c r="KM917" s="44"/>
      <c r="KN917" s="44"/>
      <c r="KO917" s="44"/>
      <c r="KP917" s="44"/>
      <c r="KQ917" s="44"/>
      <c r="KR917" s="44"/>
      <c r="KS917" s="44"/>
      <c r="KT917" s="44"/>
      <c r="KU917" s="44"/>
      <c r="KV917" s="44"/>
      <c r="KW917" s="44"/>
      <c r="KX917" s="44"/>
      <c r="KY917" s="44"/>
      <c r="KZ917" s="44"/>
      <c r="LA917" s="44"/>
      <c r="LB917" s="44"/>
      <c r="LC917" s="44"/>
      <c r="LD917" s="44"/>
      <c r="LE917" s="44"/>
      <c r="LF917" s="44"/>
      <c r="LG917" s="44"/>
      <c r="LH917" s="44"/>
      <c r="LI917" s="44"/>
      <c r="LJ917" s="44"/>
      <c r="LK917" s="44"/>
      <c r="LL917" s="44"/>
      <c r="LM917" s="44"/>
      <c r="LN917" s="44"/>
      <c r="LO917" s="44"/>
      <c r="LP917" s="44"/>
      <c r="LQ917" s="44"/>
      <c r="LR917" s="44"/>
      <c r="LS917" s="44"/>
      <c r="LT917" s="44"/>
      <c r="LU917" s="44"/>
      <c r="LV917" s="44"/>
      <c r="LW917" s="44"/>
      <c r="LX917" s="44"/>
      <c r="LY917" s="44"/>
      <c r="LZ917" s="44"/>
      <c r="MA917" s="44"/>
      <c r="MB917" s="44"/>
      <c r="MC917" s="44"/>
      <c r="MD917" s="44"/>
      <c r="ME917" s="44"/>
      <c r="MF917" s="44"/>
      <c r="MG917" s="44"/>
      <c r="MH917" s="44"/>
      <c r="MI917" s="44"/>
      <c r="MJ917" s="44"/>
      <c r="MK917" s="44"/>
      <c r="ML917" s="44"/>
      <c r="MM917" s="44"/>
      <c r="MN917" s="44"/>
      <c r="MO917" s="44"/>
      <c r="MP917" s="44"/>
      <c r="MQ917" s="44"/>
      <c r="MR917" s="44"/>
      <c r="MS917" s="44"/>
      <c r="MT917" s="44"/>
      <c r="MU917" s="44"/>
      <c r="MV917" s="44"/>
      <c r="MW917" s="44"/>
      <c r="MX917" s="44"/>
      <c r="MY917" s="44"/>
      <c r="MZ917" s="44"/>
      <c r="NA917" s="44"/>
      <c r="NB917" s="44"/>
      <c r="NC917" s="44"/>
      <c r="ND917" s="44"/>
      <c r="NE917" s="44"/>
      <c r="NF917" s="44"/>
      <c r="NG917" s="44"/>
      <c r="NH917" s="44"/>
      <c r="NI917" s="44"/>
      <c r="NJ917" s="44"/>
      <c r="NK917" s="44"/>
      <c r="NL917" s="44"/>
      <c r="NM917" s="44"/>
      <c r="NN917" s="44"/>
      <c r="NO917" s="44"/>
      <c r="NP917" s="44"/>
      <c r="NQ917" s="44"/>
    </row>
    <row r="918" spans="1:381" s="60" customFormat="1" x14ac:dyDescent="0.2">
      <c r="A918" s="46">
        <v>918</v>
      </c>
      <c r="B918" s="47" t="s">
        <v>728</v>
      </c>
      <c r="C918" s="47" t="s">
        <v>40</v>
      </c>
      <c r="D918" s="59" t="s">
        <v>2593</v>
      </c>
      <c r="E918" s="66" t="s">
        <v>2245</v>
      </c>
      <c r="F918" s="44"/>
      <c r="G918" s="44"/>
      <c r="H918" s="44"/>
      <c r="I918" s="44"/>
      <c r="J918" s="44"/>
      <c r="K918" s="44"/>
      <c r="L918" s="44"/>
      <c r="M918" s="44"/>
      <c r="N918" s="44"/>
      <c r="O918" s="44"/>
      <c r="P918" s="44"/>
      <c r="Q918" s="44"/>
      <c r="R918" s="44"/>
      <c r="S918" s="44"/>
      <c r="T918" s="44"/>
      <c r="U918" s="44"/>
      <c r="V918" s="44"/>
      <c r="W918" s="44"/>
      <c r="X918" s="44"/>
      <c r="Y918" s="44"/>
      <c r="Z918" s="44"/>
      <c r="AA918" s="44"/>
      <c r="AB918" s="44"/>
      <c r="AC918" s="44"/>
      <c r="AD918" s="44"/>
      <c r="AE918" s="44"/>
      <c r="AF918" s="44"/>
      <c r="AG918" s="44"/>
      <c r="AH918" s="44"/>
      <c r="AI918" s="44"/>
      <c r="AJ918" s="44"/>
      <c r="AK918" s="44"/>
      <c r="AL918" s="44"/>
      <c r="AM918" s="44"/>
      <c r="AN918" s="44"/>
      <c r="AO918" s="44"/>
      <c r="AP918" s="44"/>
      <c r="AQ918" s="44"/>
      <c r="AR918" s="44"/>
      <c r="AS918" s="44"/>
      <c r="AT918" s="44"/>
      <c r="AU918" s="44"/>
      <c r="AV918" s="44"/>
      <c r="AW918" s="44"/>
      <c r="AX918" s="44"/>
      <c r="AY918" s="44"/>
      <c r="AZ918" s="44"/>
      <c r="BA918" s="44"/>
      <c r="BB918" s="44"/>
      <c r="BC918" s="44"/>
      <c r="BD918" s="44"/>
      <c r="BE918" s="44"/>
      <c r="BF918" s="44"/>
      <c r="BG918" s="44"/>
      <c r="BH918" s="44"/>
      <c r="BI918" s="44"/>
      <c r="BJ918" s="44"/>
      <c r="BK918" s="44"/>
      <c r="BL918" s="44"/>
      <c r="BM918" s="44"/>
      <c r="BN918" s="44"/>
      <c r="BO918" s="44"/>
      <c r="BP918" s="44"/>
      <c r="BQ918" s="44"/>
      <c r="BR918" s="44"/>
      <c r="BS918" s="44"/>
      <c r="BT918" s="44"/>
      <c r="BU918" s="44"/>
      <c r="BV918" s="44"/>
      <c r="BW918" s="44"/>
      <c r="BX918" s="44"/>
      <c r="BY918" s="44"/>
      <c r="BZ918" s="44"/>
      <c r="CA918" s="44"/>
      <c r="CB918" s="44"/>
      <c r="CC918" s="44"/>
      <c r="CD918" s="44"/>
      <c r="CE918" s="44"/>
      <c r="CF918" s="44"/>
      <c r="CG918" s="44"/>
      <c r="CH918" s="44"/>
      <c r="CI918" s="44"/>
      <c r="CJ918" s="44"/>
      <c r="CK918" s="44"/>
      <c r="CL918" s="44"/>
      <c r="CM918" s="44"/>
      <c r="CN918" s="44"/>
      <c r="CO918" s="44"/>
      <c r="CP918" s="44"/>
      <c r="CQ918" s="44"/>
      <c r="CR918" s="44"/>
      <c r="CS918" s="44"/>
      <c r="CT918" s="44"/>
      <c r="CU918" s="44"/>
      <c r="CV918" s="44"/>
      <c r="CW918" s="44"/>
      <c r="CX918" s="44"/>
      <c r="CY918" s="44"/>
      <c r="CZ918" s="44"/>
      <c r="DA918" s="44"/>
      <c r="DB918" s="44"/>
      <c r="DC918" s="44"/>
      <c r="DD918" s="44"/>
      <c r="DE918" s="44"/>
      <c r="DF918" s="44"/>
      <c r="DG918" s="44"/>
      <c r="DH918" s="44"/>
      <c r="DI918" s="44"/>
      <c r="DJ918" s="44"/>
      <c r="DK918" s="44"/>
      <c r="DL918" s="44"/>
      <c r="DM918" s="44"/>
      <c r="DN918" s="44"/>
      <c r="DO918" s="44"/>
      <c r="DP918" s="44"/>
      <c r="DQ918" s="44"/>
      <c r="DR918" s="44"/>
      <c r="DS918" s="44"/>
      <c r="DT918" s="44"/>
      <c r="DU918" s="44"/>
      <c r="DV918" s="44"/>
      <c r="DW918" s="44"/>
      <c r="DX918" s="44"/>
      <c r="DY918" s="44"/>
      <c r="DZ918" s="44"/>
      <c r="EA918" s="44"/>
      <c r="EB918" s="44"/>
      <c r="EC918" s="44"/>
      <c r="ED918" s="44"/>
      <c r="EE918" s="44"/>
      <c r="EF918" s="44"/>
      <c r="EG918" s="44"/>
      <c r="EH918" s="44"/>
      <c r="EI918" s="44"/>
      <c r="EJ918" s="44"/>
      <c r="EK918" s="44"/>
      <c r="EL918" s="44"/>
      <c r="EM918" s="44"/>
      <c r="EN918" s="44"/>
      <c r="EO918" s="44"/>
      <c r="EP918" s="44"/>
      <c r="EQ918" s="44"/>
      <c r="ER918" s="44"/>
      <c r="ES918" s="44"/>
      <c r="ET918" s="44"/>
      <c r="EU918" s="44"/>
      <c r="EV918" s="44"/>
      <c r="EW918" s="44"/>
      <c r="EX918" s="44"/>
      <c r="EY918" s="44"/>
      <c r="EZ918" s="44"/>
      <c r="FA918" s="44"/>
      <c r="FB918" s="44"/>
      <c r="FC918" s="44"/>
      <c r="FD918" s="44"/>
      <c r="FE918" s="44"/>
      <c r="FF918" s="44"/>
      <c r="FG918" s="44"/>
      <c r="FH918" s="44"/>
      <c r="FI918" s="44"/>
      <c r="FJ918" s="44"/>
      <c r="FK918" s="44"/>
      <c r="FL918" s="44"/>
      <c r="FM918" s="44"/>
      <c r="FN918" s="44"/>
      <c r="FO918" s="44"/>
      <c r="FP918" s="44"/>
      <c r="FQ918" s="44"/>
      <c r="FR918" s="44"/>
      <c r="FS918" s="44"/>
      <c r="FT918" s="44"/>
      <c r="FU918" s="44"/>
      <c r="FV918" s="44"/>
      <c r="FW918" s="44"/>
      <c r="FX918" s="44"/>
      <c r="FY918" s="44"/>
      <c r="FZ918" s="44"/>
      <c r="GA918" s="44"/>
      <c r="GB918" s="44"/>
      <c r="GC918" s="44"/>
      <c r="GD918" s="44"/>
      <c r="GE918" s="44"/>
      <c r="GF918" s="44"/>
      <c r="GG918" s="44"/>
      <c r="GH918" s="44"/>
      <c r="GI918" s="44"/>
      <c r="GJ918" s="44"/>
      <c r="GK918" s="44"/>
      <c r="GL918" s="44"/>
      <c r="GM918" s="44"/>
      <c r="GN918" s="44"/>
      <c r="GO918" s="44"/>
      <c r="GP918" s="44"/>
      <c r="GQ918" s="44"/>
      <c r="GR918" s="44"/>
      <c r="GS918" s="44"/>
      <c r="GT918" s="44"/>
      <c r="GU918" s="44"/>
      <c r="GV918" s="44"/>
      <c r="GW918" s="44"/>
      <c r="GX918" s="44"/>
      <c r="GY918" s="44"/>
      <c r="GZ918" s="44"/>
      <c r="HA918" s="44"/>
      <c r="HB918" s="44"/>
      <c r="HC918" s="44"/>
      <c r="HD918" s="44"/>
      <c r="HE918" s="44"/>
      <c r="HF918" s="44"/>
      <c r="HG918" s="44"/>
      <c r="HH918" s="44"/>
      <c r="HI918" s="44"/>
      <c r="HJ918" s="44"/>
      <c r="HK918" s="44"/>
      <c r="HL918" s="44"/>
      <c r="HM918" s="44"/>
      <c r="HN918" s="44"/>
      <c r="HO918" s="44"/>
      <c r="HP918" s="44"/>
      <c r="HQ918" s="44"/>
      <c r="HR918" s="44"/>
      <c r="HS918" s="44"/>
      <c r="HT918" s="44"/>
      <c r="HU918" s="44"/>
      <c r="HV918" s="44"/>
      <c r="HW918" s="44"/>
      <c r="HX918" s="44"/>
      <c r="HY918" s="44"/>
      <c r="HZ918" s="44"/>
      <c r="IA918" s="44"/>
      <c r="IB918" s="44"/>
      <c r="IC918" s="44"/>
      <c r="ID918" s="44"/>
      <c r="IE918" s="44"/>
      <c r="IF918" s="44"/>
      <c r="IG918" s="44"/>
      <c r="IH918" s="44"/>
      <c r="II918" s="44"/>
      <c r="IJ918" s="44"/>
      <c r="IK918" s="44"/>
      <c r="IL918" s="44"/>
      <c r="IM918" s="44"/>
      <c r="IN918" s="44"/>
      <c r="IO918" s="44"/>
      <c r="IP918" s="44"/>
      <c r="IQ918" s="44"/>
      <c r="IR918" s="44"/>
      <c r="IS918" s="44"/>
      <c r="IT918" s="44"/>
      <c r="IU918" s="44"/>
      <c r="IV918" s="44"/>
      <c r="IW918" s="44"/>
      <c r="IX918" s="44"/>
      <c r="IY918" s="44"/>
      <c r="IZ918" s="44"/>
      <c r="JA918" s="44"/>
      <c r="JB918" s="44"/>
      <c r="JC918" s="44"/>
      <c r="JD918" s="44"/>
      <c r="JE918" s="44"/>
      <c r="JF918" s="44"/>
      <c r="JG918" s="44"/>
      <c r="JH918" s="44"/>
      <c r="JI918" s="44"/>
      <c r="JJ918" s="44"/>
      <c r="JK918" s="44"/>
      <c r="JL918" s="44"/>
      <c r="JM918" s="44"/>
      <c r="JN918" s="44"/>
      <c r="JO918" s="44"/>
      <c r="JP918" s="44"/>
      <c r="JQ918" s="44"/>
      <c r="JR918" s="44"/>
      <c r="JS918" s="44"/>
      <c r="JT918" s="44"/>
      <c r="JU918" s="44"/>
      <c r="JV918" s="44"/>
      <c r="JW918" s="44"/>
      <c r="JX918" s="44"/>
      <c r="JY918" s="44"/>
      <c r="JZ918" s="44"/>
      <c r="KA918" s="44"/>
      <c r="KB918" s="44"/>
      <c r="KC918" s="44"/>
      <c r="KD918" s="44"/>
      <c r="KE918" s="44"/>
      <c r="KF918" s="44"/>
      <c r="KG918" s="44"/>
      <c r="KH918" s="44"/>
      <c r="KI918" s="44"/>
      <c r="KJ918" s="44"/>
      <c r="KK918" s="44"/>
      <c r="KL918" s="44"/>
      <c r="KM918" s="44"/>
      <c r="KN918" s="44"/>
      <c r="KO918" s="44"/>
      <c r="KP918" s="44"/>
      <c r="KQ918" s="44"/>
      <c r="KR918" s="44"/>
      <c r="KS918" s="44"/>
      <c r="KT918" s="44"/>
      <c r="KU918" s="44"/>
      <c r="KV918" s="44"/>
      <c r="KW918" s="44"/>
      <c r="KX918" s="44"/>
      <c r="KY918" s="44"/>
      <c r="KZ918" s="44"/>
      <c r="LA918" s="44"/>
      <c r="LB918" s="44"/>
      <c r="LC918" s="44"/>
      <c r="LD918" s="44"/>
      <c r="LE918" s="44"/>
      <c r="LF918" s="44"/>
      <c r="LG918" s="44"/>
      <c r="LH918" s="44"/>
      <c r="LI918" s="44"/>
      <c r="LJ918" s="44"/>
      <c r="LK918" s="44"/>
      <c r="LL918" s="44"/>
      <c r="LM918" s="44"/>
      <c r="LN918" s="44"/>
      <c r="LO918" s="44"/>
      <c r="LP918" s="44"/>
      <c r="LQ918" s="44"/>
      <c r="LR918" s="44"/>
      <c r="LS918" s="44"/>
      <c r="LT918" s="44"/>
      <c r="LU918" s="44"/>
      <c r="LV918" s="44"/>
      <c r="LW918" s="44"/>
      <c r="LX918" s="44"/>
      <c r="LY918" s="44"/>
      <c r="LZ918" s="44"/>
      <c r="MA918" s="44"/>
      <c r="MB918" s="44"/>
      <c r="MC918" s="44"/>
      <c r="MD918" s="44"/>
      <c r="ME918" s="44"/>
      <c r="MF918" s="44"/>
      <c r="MG918" s="44"/>
      <c r="MH918" s="44"/>
      <c r="MI918" s="44"/>
      <c r="MJ918" s="44"/>
      <c r="MK918" s="44"/>
      <c r="ML918" s="44"/>
      <c r="MM918" s="44"/>
      <c r="MN918" s="44"/>
      <c r="MO918" s="44"/>
      <c r="MP918" s="44"/>
      <c r="MQ918" s="44"/>
      <c r="MR918" s="44"/>
      <c r="MS918" s="44"/>
      <c r="MT918" s="44"/>
      <c r="MU918" s="44"/>
      <c r="MV918" s="44"/>
      <c r="MW918" s="44"/>
      <c r="MX918" s="44"/>
      <c r="MY918" s="44"/>
      <c r="MZ918" s="44"/>
      <c r="NA918" s="44"/>
      <c r="NB918" s="44"/>
      <c r="NC918" s="44"/>
      <c r="ND918" s="44"/>
      <c r="NE918" s="44"/>
      <c r="NF918" s="44"/>
      <c r="NG918" s="44"/>
      <c r="NH918" s="44"/>
      <c r="NI918" s="44"/>
      <c r="NJ918" s="44"/>
      <c r="NK918" s="44"/>
      <c r="NL918" s="44"/>
      <c r="NM918" s="44"/>
      <c r="NN918" s="44"/>
      <c r="NO918" s="44"/>
      <c r="NP918" s="44"/>
      <c r="NQ918" s="44"/>
    </row>
    <row r="919" spans="1:381" s="60" customFormat="1" x14ac:dyDescent="0.2">
      <c r="A919" s="46">
        <v>919</v>
      </c>
      <c r="B919" s="47" t="s">
        <v>729</v>
      </c>
      <c r="C919" s="47" t="s">
        <v>40</v>
      </c>
      <c r="D919" s="59" t="s">
        <v>2593</v>
      </c>
      <c r="E919" s="66" t="s">
        <v>2069</v>
      </c>
      <c r="F919" s="44"/>
      <c r="G919" s="44"/>
      <c r="H919" s="44"/>
      <c r="I919" s="44"/>
      <c r="J919" s="44"/>
      <c r="K919" s="44"/>
      <c r="L919" s="44"/>
      <c r="M919" s="44"/>
      <c r="N919" s="44"/>
      <c r="O919" s="44"/>
      <c r="P919" s="44"/>
      <c r="Q919" s="44"/>
      <c r="R919" s="44"/>
      <c r="S919" s="44"/>
      <c r="T919" s="44"/>
      <c r="U919" s="44"/>
      <c r="V919" s="44"/>
      <c r="W919" s="44"/>
      <c r="X919" s="44"/>
      <c r="Y919" s="44"/>
      <c r="Z919" s="44"/>
      <c r="AA919" s="44"/>
      <c r="AB919" s="44"/>
      <c r="AC919" s="44"/>
      <c r="AD919" s="44"/>
      <c r="AE919" s="44"/>
      <c r="AF919" s="44"/>
      <c r="AG919" s="44"/>
      <c r="AH919" s="44"/>
      <c r="AI919" s="44"/>
      <c r="AJ919" s="44"/>
      <c r="AK919" s="44"/>
      <c r="AL919" s="44"/>
      <c r="AM919" s="44"/>
      <c r="AN919" s="44"/>
      <c r="AO919" s="44"/>
      <c r="AP919" s="44"/>
      <c r="AQ919" s="44"/>
      <c r="AR919" s="44"/>
      <c r="AS919" s="44"/>
      <c r="AT919" s="44"/>
      <c r="AU919" s="44"/>
      <c r="AV919" s="44"/>
      <c r="AW919" s="44"/>
      <c r="AX919" s="44"/>
      <c r="AY919" s="44"/>
      <c r="AZ919" s="44"/>
      <c r="BA919" s="44"/>
      <c r="BB919" s="44"/>
      <c r="BC919" s="44"/>
      <c r="BD919" s="44"/>
      <c r="BE919" s="44"/>
      <c r="BF919" s="44"/>
      <c r="BG919" s="44"/>
      <c r="BH919" s="44"/>
      <c r="BI919" s="44"/>
      <c r="BJ919" s="44"/>
      <c r="BK919" s="44"/>
      <c r="BL919" s="44"/>
      <c r="BM919" s="44"/>
      <c r="BN919" s="44"/>
      <c r="BO919" s="44"/>
      <c r="BP919" s="44"/>
      <c r="BQ919" s="44"/>
      <c r="BR919" s="44"/>
      <c r="BS919" s="44"/>
      <c r="BT919" s="44"/>
      <c r="BU919" s="44"/>
      <c r="BV919" s="44"/>
      <c r="BW919" s="44"/>
      <c r="BX919" s="44"/>
      <c r="BY919" s="44"/>
      <c r="BZ919" s="44"/>
      <c r="CA919" s="44"/>
      <c r="CB919" s="44"/>
      <c r="CC919" s="44"/>
      <c r="CD919" s="44"/>
      <c r="CE919" s="44"/>
      <c r="CF919" s="44"/>
      <c r="CG919" s="44"/>
      <c r="CH919" s="44"/>
      <c r="CI919" s="44"/>
      <c r="CJ919" s="44"/>
      <c r="CK919" s="44"/>
      <c r="CL919" s="44"/>
      <c r="CM919" s="44"/>
      <c r="CN919" s="44"/>
      <c r="CO919" s="44"/>
      <c r="CP919" s="44"/>
      <c r="CQ919" s="44"/>
      <c r="CR919" s="44"/>
      <c r="CS919" s="44"/>
      <c r="CT919" s="44"/>
      <c r="CU919" s="44"/>
      <c r="CV919" s="44"/>
      <c r="CW919" s="44"/>
      <c r="CX919" s="44"/>
      <c r="CY919" s="44"/>
      <c r="CZ919" s="44"/>
      <c r="DA919" s="44"/>
      <c r="DB919" s="44"/>
      <c r="DC919" s="44"/>
      <c r="DD919" s="44"/>
      <c r="DE919" s="44"/>
      <c r="DF919" s="44"/>
      <c r="DG919" s="44"/>
      <c r="DH919" s="44"/>
      <c r="DI919" s="44"/>
      <c r="DJ919" s="44"/>
      <c r="DK919" s="44"/>
      <c r="DL919" s="44"/>
      <c r="DM919" s="44"/>
      <c r="DN919" s="44"/>
      <c r="DO919" s="44"/>
      <c r="DP919" s="44"/>
      <c r="DQ919" s="44"/>
      <c r="DR919" s="44"/>
      <c r="DS919" s="44"/>
      <c r="DT919" s="44"/>
      <c r="DU919" s="44"/>
      <c r="DV919" s="44"/>
      <c r="DW919" s="44"/>
      <c r="DX919" s="44"/>
      <c r="DY919" s="44"/>
      <c r="DZ919" s="44"/>
      <c r="EA919" s="44"/>
      <c r="EB919" s="44"/>
      <c r="EC919" s="44"/>
      <c r="ED919" s="44"/>
      <c r="EE919" s="44"/>
      <c r="EF919" s="44"/>
      <c r="EG919" s="44"/>
      <c r="EH919" s="44"/>
      <c r="EI919" s="44"/>
      <c r="EJ919" s="44"/>
      <c r="EK919" s="44"/>
      <c r="EL919" s="44"/>
      <c r="EM919" s="44"/>
      <c r="EN919" s="44"/>
      <c r="EO919" s="44"/>
      <c r="EP919" s="44"/>
      <c r="EQ919" s="44"/>
      <c r="ER919" s="44"/>
      <c r="ES919" s="44"/>
      <c r="ET919" s="44"/>
      <c r="EU919" s="44"/>
      <c r="EV919" s="44"/>
      <c r="EW919" s="44"/>
      <c r="EX919" s="44"/>
      <c r="EY919" s="44"/>
      <c r="EZ919" s="44"/>
      <c r="FA919" s="44"/>
      <c r="FB919" s="44"/>
      <c r="FC919" s="44"/>
      <c r="FD919" s="44"/>
      <c r="FE919" s="44"/>
      <c r="FF919" s="44"/>
      <c r="FG919" s="44"/>
      <c r="FH919" s="44"/>
      <c r="FI919" s="44"/>
      <c r="FJ919" s="44"/>
      <c r="FK919" s="44"/>
      <c r="FL919" s="44"/>
      <c r="FM919" s="44"/>
      <c r="FN919" s="44"/>
      <c r="FO919" s="44"/>
      <c r="FP919" s="44"/>
      <c r="FQ919" s="44"/>
      <c r="FR919" s="44"/>
      <c r="FS919" s="44"/>
      <c r="FT919" s="44"/>
      <c r="FU919" s="44"/>
      <c r="FV919" s="44"/>
      <c r="FW919" s="44"/>
      <c r="FX919" s="44"/>
      <c r="FY919" s="44"/>
      <c r="FZ919" s="44"/>
      <c r="GA919" s="44"/>
      <c r="GB919" s="44"/>
      <c r="GC919" s="44"/>
      <c r="GD919" s="44"/>
      <c r="GE919" s="44"/>
      <c r="GF919" s="44"/>
      <c r="GG919" s="44"/>
      <c r="GH919" s="44"/>
      <c r="GI919" s="44"/>
      <c r="GJ919" s="44"/>
      <c r="GK919" s="44"/>
      <c r="GL919" s="44"/>
      <c r="GM919" s="44"/>
      <c r="GN919" s="44"/>
      <c r="GO919" s="44"/>
      <c r="GP919" s="44"/>
      <c r="GQ919" s="44"/>
      <c r="GR919" s="44"/>
      <c r="GS919" s="44"/>
      <c r="GT919" s="44"/>
      <c r="GU919" s="44"/>
      <c r="GV919" s="44"/>
      <c r="GW919" s="44"/>
      <c r="GX919" s="44"/>
      <c r="GY919" s="44"/>
      <c r="GZ919" s="44"/>
      <c r="HA919" s="44"/>
      <c r="HB919" s="44"/>
      <c r="HC919" s="44"/>
      <c r="HD919" s="44"/>
      <c r="HE919" s="44"/>
      <c r="HF919" s="44"/>
      <c r="HG919" s="44"/>
      <c r="HH919" s="44"/>
      <c r="HI919" s="44"/>
      <c r="HJ919" s="44"/>
      <c r="HK919" s="44"/>
      <c r="HL919" s="44"/>
      <c r="HM919" s="44"/>
      <c r="HN919" s="44"/>
      <c r="HO919" s="44"/>
      <c r="HP919" s="44"/>
      <c r="HQ919" s="44"/>
      <c r="HR919" s="44"/>
      <c r="HS919" s="44"/>
      <c r="HT919" s="44"/>
      <c r="HU919" s="44"/>
      <c r="HV919" s="44"/>
      <c r="HW919" s="44"/>
      <c r="HX919" s="44"/>
      <c r="HY919" s="44"/>
      <c r="HZ919" s="44"/>
      <c r="IA919" s="44"/>
      <c r="IB919" s="44"/>
      <c r="IC919" s="44"/>
      <c r="ID919" s="44"/>
      <c r="IE919" s="44"/>
      <c r="IF919" s="44"/>
      <c r="IG919" s="44"/>
      <c r="IH919" s="44"/>
      <c r="II919" s="44"/>
      <c r="IJ919" s="44"/>
      <c r="IK919" s="44"/>
      <c r="IL919" s="44"/>
      <c r="IM919" s="44"/>
      <c r="IN919" s="44"/>
      <c r="IO919" s="44"/>
      <c r="IP919" s="44"/>
      <c r="IQ919" s="44"/>
      <c r="IR919" s="44"/>
      <c r="IS919" s="44"/>
      <c r="IT919" s="44"/>
      <c r="IU919" s="44"/>
      <c r="IV919" s="44"/>
      <c r="IW919" s="44"/>
      <c r="IX919" s="44"/>
      <c r="IY919" s="44"/>
      <c r="IZ919" s="44"/>
      <c r="JA919" s="44"/>
      <c r="JB919" s="44"/>
      <c r="JC919" s="44"/>
      <c r="JD919" s="44"/>
      <c r="JE919" s="44"/>
      <c r="JF919" s="44"/>
      <c r="JG919" s="44"/>
      <c r="JH919" s="44"/>
      <c r="JI919" s="44"/>
      <c r="JJ919" s="44"/>
      <c r="JK919" s="44"/>
      <c r="JL919" s="44"/>
      <c r="JM919" s="44"/>
      <c r="JN919" s="44"/>
      <c r="JO919" s="44"/>
      <c r="JP919" s="44"/>
      <c r="JQ919" s="44"/>
      <c r="JR919" s="44"/>
      <c r="JS919" s="44"/>
      <c r="JT919" s="44"/>
      <c r="JU919" s="44"/>
      <c r="JV919" s="44"/>
      <c r="JW919" s="44"/>
      <c r="JX919" s="44"/>
      <c r="JY919" s="44"/>
      <c r="JZ919" s="44"/>
      <c r="KA919" s="44"/>
      <c r="KB919" s="44"/>
      <c r="KC919" s="44"/>
      <c r="KD919" s="44"/>
      <c r="KE919" s="44"/>
      <c r="KF919" s="44"/>
      <c r="KG919" s="44"/>
      <c r="KH919" s="44"/>
      <c r="KI919" s="44"/>
      <c r="KJ919" s="44"/>
      <c r="KK919" s="44"/>
      <c r="KL919" s="44"/>
      <c r="KM919" s="44"/>
      <c r="KN919" s="44"/>
      <c r="KO919" s="44"/>
      <c r="KP919" s="44"/>
      <c r="KQ919" s="44"/>
      <c r="KR919" s="44"/>
      <c r="KS919" s="44"/>
      <c r="KT919" s="44"/>
      <c r="KU919" s="44"/>
      <c r="KV919" s="44"/>
      <c r="KW919" s="44"/>
      <c r="KX919" s="44"/>
      <c r="KY919" s="44"/>
      <c r="KZ919" s="44"/>
      <c r="LA919" s="44"/>
      <c r="LB919" s="44"/>
      <c r="LC919" s="44"/>
      <c r="LD919" s="44"/>
      <c r="LE919" s="44"/>
      <c r="LF919" s="44"/>
      <c r="LG919" s="44"/>
      <c r="LH919" s="44"/>
      <c r="LI919" s="44"/>
      <c r="LJ919" s="44"/>
      <c r="LK919" s="44"/>
      <c r="LL919" s="44"/>
      <c r="LM919" s="44"/>
      <c r="LN919" s="44"/>
      <c r="LO919" s="44"/>
      <c r="LP919" s="44"/>
      <c r="LQ919" s="44"/>
      <c r="LR919" s="44"/>
      <c r="LS919" s="44"/>
      <c r="LT919" s="44"/>
      <c r="LU919" s="44"/>
      <c r="LV919" s="44"/>
      <c r="LW919" s="44"/>
      <c r="LX919" s="44"/>
      <c r="LY919" s="44"/>
      <c r="LZ919" s="44"/>
      <c r="MA919" s="44"/>
      <c r="MB919" s="44"/>
      <c r="MC919" s="44"/>
      <c r="MD919" s="44"/>
      <c r="ME919" s="44"/>
      <c r="MF919" s="44"/>
      <c r="MG919" s="44"/>
      <c r="MH919" s="44"/>
      <c r="MI919" s="44"/>
      <c r="MJ919" s="44"/>
      <c r="MK919" s="44"/>
      <c r="ML919" s="44"/>
      <c r="MM919" s="44"/>
      <c r="MN919" s="44"/>
      <c r="MO919" s="44"/>
      <c r="MP919" s="44"/>
      <c r="MQ919" s="44"/>
      <c r="MR919" s="44"/>
      <c r="MS919" s="44"/>
      <c r="MT919" s="44"/>
      <c r="MU919" s="44"/>
      <c r="MV919" s="44"/>
      <c r="MW919" s="44"/>
      <c r="MX919" s="44"/>
      <c r="MY919" s="44"/>
      <c r="MZ919" s="44"/>
      <c r="NA919" s="44"/>
      <c r="NB919" s="44"/>
      <c r="NC919" s="44"/>
      <c r="ND919" s="44"/>
      <c r="NE919" s="44"/>
      <c r="NF919" s="44"/>
      <c r="NG919" s="44"/>
      <c r="NH919" s="44"/>
      <c r="NI919" s="44"/>
      <c r="NJ919" s="44"/>
      <c r="NK919" s="44"/>
      <c r="NL919" s="44"/>
      <c r="NM919" s="44"/>
      <c r="NN919" s="44"/>
      <c r="NO919" s="44"/>
      <c r="NP919" s="44"/>
      <c r="NQ919" s="44"/>
    </row>
    <row r="920" spans="1:381" s="60" customFormat="1" x14ac:dyDescent="0.2">
      <c r="A920" s="46">
        <v>920</v>
      </c>
      <c r="B920" s="47" t="s">
        <v>730</v>
      </c>
      <c r="C920" s="47" t="s">
        <v>40</v>
      </c>
      <c r="D920" s="59" t="s">
        <v>2593</v>
      </c>
      <c r="E920" s="66" t="s">
        <v>2246</v>
      </c>
      <c r="F920" s="44"/>
      <c r="G920" s="44"/>
      <c r="H920" s="44"/>
      <c r="I920" s="44"/>
      <c r="J920" s="44"/>
      <c r="K920" s="44"/>
      <c r="L920" s="44"/>
      <c r="M920" s="44"/>
      <c r="N920" s="44"/>
      <c r="O920" s="44"/>
      <c r="P920" s="44"/>
      <c r="Q920" s="44"/>
      <c r="R920" s="44"/>
      <c r="S920" s="44"/>
      <c r="T920" s="44"/>
      <c r="U920" s="44"/>
      <c r="V920" s="44"/>
      <c r="W920" s="44"/>
      <c r="X920" s="44"/>
      <c r="Y920" s="44"/>
      <c r="Z920" s="44"/>
      <c r="AA920" s="44"/>
      <c r="AB920" s="44"/>
      <c r="AC920" s="44"/>
      <c r="AD920" s="44"/>
      <c r="AE920" s="44"/>
      <c r="AF920" s="44"/>
      <c r="AG920" s="44"/>
      <c r="AH920" s="44"/>
      <c r="AI920" s="44"/>
      <c r="AJ920" s="44"/>
      <c r="AK920" s="44"/>
      <c r="AL920" s="44"/>
      <c r="AM920" s="44"/>
      <c r="AN920" s="44"/>
      <c r="AO920" s="44"/>
      <c r="AP920" s="44"/>
      <c r="AQ920" s="44"/>
      <c r="AR920" s="44"/>
      <c r="AS920" s="44"/>
      <c r="AT920" s="44"/>
      <c r="AU920" s="44"/>
      <c r="AV920" s="44"/>
      <c r="AW920" s="44"/>
      <c r="AX920" s="44"/>
      <c r="AY920" s="44"/>
      <c r="AZ920" s="44"/>
      <c r="BA920" s="44"/>
      <c r="BB920" s="44"/>
      <c r="BC920" s="44"/>
      <c r="BD920" s="44"/>
      <c r="BE920" s="44"/>
      <c r="BF920" s="44"/>
      <c r="BG920" s="44"/>
      <c r="BH920" s="44"/>
      <c r="BI920" s="44"/>
      <c r="BJ920" s="44"/>
      <c r="BK920" s="44"/>
      <c r="BL920" s="44"/>
      <c r="BM920" s="44"/>
      <c r="BN920" s="44"/>
      <c r="BO920" s="44"/>
      <c r="BP920" s="44"/>
      <c r="BQ920" s="44"/>
      <c r="BR920" s="44"/>
      <c r="BS920" s="44"/>
      <c r="BT920" s="44"/>
      <c r="BU920" s="44"/>
      <c r="BV920" s="44"/>
      <c r="BW920" s="44"/>
      <c r="BX920" s="44"/>
      <c r="BY920" s="44"/>
      <c r="BZ920" s="44"/>
      <c r="CA920" s="44"/>
      <c r="CB920" s="44"/>
      <c r="CC920" s="44"/>
      <c r="CD920" s="44"/>
      <c r="CE920" s="44"/>
      <c r="CF920" s="44"/>
      <c r="CG920" s="44"/>
      <c r="CH920" s="44"/>
      <c r="CI920" s="44"/>
      <c r="CJ920" s="44"/>
      <c r="CK920" s="44"/>
      <c r="CL920" s="44"/>
      <c r="CM920" s="44"/>
      <c r="CN920" s="44"/>
      <c r="CO920" s="44"/>
      <c r="CP920" s="44"/>
      <c r="CQ920" s="44"/>
      <c r="CR920" s="44"/>
      <c r="CS920" s="44"/>
      <c r="CT920" s="44"/>
      <c r="CU920" s="44"/>
      <c r="CV920" s="44"/>
      <c r="CW920" s="44"/>
      <c r="CX920" s="44"/>
      <c r="CY920" s="44"/>
      <c r="CZ920" s="44"/>
      <c r="DA920" s="44"/>
      <c r="DB920" s="44"/>
      <c r="DC920" s="44"/>
      <c r="DD920" s="44"/>
      <c r="DE920" s="44"/>
      <c r="DF920" s="44"/>
      <c r="DG920" s="44"/>
      <c r="DH920" s="44"/>
      <c r="DI920" s="44"/>
      <c r="DJ920" s="44"/>
      <c r="DK920" s="44"/>
      <c r="DL920" s="44"/>
      <c r="DM920" s="44"/>
      <c r="DN920" s="44"/>
      <c r="DO920" s="44"/>
      <c r="DP920" s="44"/>
      <c r="DQ920" s="44"/>
      <c r="DR920" s="44"/>
      <c r="DS920" s="44"/>
      <c r="DT920" s="44"/>
      <c r="DU920" s="44"/>
      <c r="DV920" s="44"/>
      <c r="DW920" s="44"/>
      <c r="DX920" s="44"/>
      <c r="DY920" s="44"/>
      <c r="DZ920" s="44"/>
      <c r="EA920" s="44"/>
      <c r="EB920" s="44"/>
      <c r="EC920" s="44"/>
      <c r="ED920" s="44"/>
      <c r="EE920" s="44"/>
      <c r="EF920" s="44"/>
      <c r="EG920" s="44"/>
      <c r="EH920" s="44"/>
      <c r="EI920" s="44"/>
      <c r="EJ920" s="44"/>
      <c r="EK920" s="44"/>
      <c r="EL920" s="44"/>
      <c r="EM920" s="44"/>
      <c r="EN920" s="44"/>
      <c r="EO920" s="44"/>
      <c r="EP920" s="44"/>
      <c r="EQ920" s="44"/>
      <c r="ER920" s="44"/>
      <c r="ES920" s="44"/>
      <c r="ET920" s="44"/>
      <c r="EU920" s="44"/>
      <c r="EV920" s="44"/>
      <c r="EW920" s="44"/>
      <c r="EX920" s="44"/>
      <c r="EY920" s="44"/>
      <c r="EZ920" s="44"/>
      <c r="FA920" s="44"/>
      <c r="FB920" s="44"/>
      <c r="FC920" s="44"/>
      <c r="FD920" s="44"/>
      <c r="FE920" s="44"/>
      <c r="FF920" s="44"/>
      <c r="FG920" s="44"/>
      <c r="FH920" s="44"/>
      <c r="FI920" s="44"/>
      <c r="FJ920" s="44"/>
      <c r="FK920" s="44"/>
      <c r="FL920" s="44"/>
      <c r="FM920" s="44"/>
      <c r="FN920" s="44"/>
      <c r="FO920" s="44"/>
      <c r="FP920" s="44"/>
      <c r="FQ920" s="44"/>
      <c r="FR920" s="44"/>
      <c r="FS920" s="44"/>
      <c r="FT920" s="44"/>
      <c r="FU920" s="44"/>
      <c r="FV920" s="44"/>
      <c r="FW920" s="44"/>
      <c r="FX920" s="44"/>
      <c r="FY920" s="44"/>
      <c r="FZ920" s="44"/>
      <c r="GA920" s="44"/>
      <c r="GB920" s="44"/>
      <c r="GC920" s="44"/>
      <c r="GD920" s="44"/>
      <c r="GE920" s="44"/>
      <c r="GF920" s="44"/>
      <c r="GG920" s="44"/>
      <c r="GH920" s="44"/>
      <c r="GI920" s="44"/>
      <c r="GJ920" s="44"/>
      <c r="GK920" s="44"/>
      <c r="GL920" s="44"/>
      <c r="GM920" s="44"/>
      <c r="GN920" s="44"/>
      <c r="GO920" s="44"/>
      <c r="GP920" s="44"/>
      <c r="GQ920" s="44"/>
      <c r="GR920" s="44"/>
      <c r="GS920" s="44"/>
      <c r="GT920" s="44"/>
      <c r="GU920" s="44"/>
      <c r="GV920" s="44"/>
      <c r="GW920" s="44"/>
      <c r="GX920" s="44"/>
      <c r="GY920" s="44"/>
      <c r="GZ920" s="44"/>
      <c r="HA920" s="44"/>
      <c r="HB920" s="44"/>
      <c r="HC920" s="44"/>
      <c r="HD920" s="44"/>
      <c r="HE920" s="44"/>
      <c r="HF920" s="44"/>
      <c r="HG920" s="44"/>
      <c r="HH920" s="44"/>
      <c r="HI920" s="44"/>
      <c r="HJ920" s="44"/>
      <c r="HK920" s="44"/>
      <c r="HL920" s="44"/>
      <c r="HM920" s="44"/>
      <c r="HN920" s="44"/>
      <c r="HO920" s="44"/>
      <c r="HP920" s="44"/>
      <c r="HQ920" s="44"/>
      <c r="HR920" s="44"/>
      <c r="HS920" s="44"/>
      <c r="HT920" s="44"/>
      <c r="HU920" s="44"/>
      <c r="HV920" s="44"/>
      <c r="HW920" s="44"/>
      <c r="HX920" s="44"/>
      <c r="HY920" s="44"/>
      <c r="HZ920" s="44"/>
      <c r="IA920" s="44"/>
      <c r="IB920" s="44"/>
      <c r="IC920" s="44"/>
      <c r="ID920" s="44"/>
      <c r="IE920" s="44"/>
      <c r="IF920" s="44"/>
      <c r="IG920" s="44"/>
      <c r="IH920" s="44"/>
      <c r="II920" s="44"/>
      <c r="IJ920" s="44"/>
      <c r="IK920" s="44"/>
      <c r="IL920" s="44"/>
      <c r="IM920" s="44"/>
      <c r="IN920" s="44"/>
      <c r="IO920" s="44"/>
      <c r="IP920" s="44"/>
      <c r="IQ920" s="44"/>
      <c r="IR920" s="44"/>
      <c r="IS920" s="44"/>
      <c r="IT920" s="44"/>
      <c r="IU920" s="44"/>
      <c r="IV920" s="44"/>
      <c r="IW920" s="44"/>
      <c r="IX920" s="44"/>
      <c r="IY920" s="44"/>
      <c r="IZ920" s="44"/>
      <c r="JA920" s="44"/>
      <c r="JB920" s="44"/>
      <c r="JC920" s="44"/>
      <c r="JD920" s="44"/>
      <c r="JE920" s="44"/>
      <c r="JF920" s="44"/>
      <c r="JG920" s="44"/>
      <c r="JH920" s="44"/>
      <c r="JI920" s="44"/>
      <c r="JJ920" s="44"/>
      <c r="JK920" s="44"/>
      <c r="JL920" s="44"/>
      <c r="JM920" s="44"/>
      <c r="JN920" s="44"/>
      <c r="JO920" s="44"/>
      <c r="JP920" s="44"/>
      <c r="JQ920" s="44"/>
      <c r="JR920" s="44"/>
      <c r="JS920" s="44"/>
      <c r="JT920" s="44"/>
      <c r="JU920" s="44"/>
      <c r="JV920" s="44"/>
      <c r="JW920" s="44"/>
      <c r="JX920" s="44"/>
      <c r="JY920" s="44"/>
      <c r="JZ920" s="44"/>
      <c r="KA920" s="44"/>
      <c r="KB920" s="44"/>
      <c r="KC920" s="44"/>
      <c r="KD920" s="44"/>
      <c r="KE920" s="44"/>
      <c r="KF920" s="44"/>
      <c r="KG920" s="44"/>
      <c r="KH920" s="44"/>
      <c r="KI920" s="44"/>
      <c r="KJ920" s="44"/>
      <c r="KK920" s="44"/>
      <c r="KL920" s="44"/>
      <c r="KM920" s="44"/>
      <c r="KN920" s="44"/>
      <c r="KO920" s="44"/>
      <c r="KP920" s="44"/>
      <c r="KQ920" s="44"/>
      <c r="KR920" s="44"/>
      <c r="KS920" s="44"/>
      <c r="KT920" s="44"/>
      <c r="KU920" s="44"/>
      <c r="KV920" s="44"/>
      <c r="KW920" s="44"/>
      <c r="KX920" s="44"/>
      <c r="KY920" s="44"/>
      <c r="KZ920" s="44"/>
      <c r="LA920" s="44"/>
      <c r="LB920" s="44"/>
      <c r="LC920" s="44"/>
      <c r="LD920" s="44"/>
      <c r="LE920" s="44"/>
      <c r="LF920" s="44"/>
      <c r="LG920" s="44"/>
      <c r="LH920" s="44"/>
      <c r="LI920" s="44"/>
      <c r="LJ920" s="44"/>
      <c r="LK920" s="44"/>
      <c r="LL920" s="44"/>
      <c r="LM920" s="44"/>
      <c r="LN920" s="44"/>
      <c r="LO920" s="44"/>
      <c r="LP920" s="44"/>
      <c r="LQ920" s="44"/>
      <c r="LR920" s="44"/>
      <c r="LS920" s="44"/>
      <c r="LT920" s="44"/>
      <c r="LU920" s="44"/>
      <c r="LV920" s="44"/>
      <c r="LW920" s="44"/>
      <c r="LX920" s="44"/>
      <c r="LY920" s="44"/>
      <c r="LZ920" s="44"/>
      <c r="MA920" s="44"/>
      <c r="MB920" s="44"/>
      <c r="MC920" s="44"/>
      <c r="MD920" s="44"/>
      <c r="ME920" s="44"/>
      <c r="MF920" s="44"/>
      <c r="MG920" s="44"/>
      <c r="MH920" s="44"/>
      <c r="MI920" s="44"/>
      <c r="MJ920" s="44"/>
      <c r="MK920" s="44"/>
      <c r="ML920" s="44"/>
      <c r="MM920" s="44"/>
      <c r="MN920" s="44"/>
      <c r="MO920" s="44"/>
      <c r="MP920" s="44"/>
      <c r="MQ920" s="44"/>
      <c r="MR920" s="44"/>
      <c r="MS920" s="44"/>
      <c r="MT920" s="44"/>
      <c r="MU920" s="44"/>
      <c r="MV920" s="44"/>
      <c r="MW920" s="44"/>
      <c r="MX920" s="44"/>
      <c r="MY920" s="44"/>
      <c r="MZ920" s="44"/>
      <c r="NA920" s="44"/>
      <c r="NB920" s="44"/>
      <c r="NC920" s="44"/>
      <c r="ND920" s="44"/>
      <c r="NE920" s="44"/>
      <c r="NF920" s="44"/>
      <c r="NG920" s="44"/>
      <c r="NH920" s="44"/>
      <c r="NI920" s="44"/>
      <c r="NJ920" s="44"/>
      <c r="NK920" s="44"/>
      <c r="NL920" s="44"/>
      <c r="NM920" s="44"/>
      <c r="NN920" s="44"/>
      <c r="NO920" s="44"/>
      <c r="NP920" s="44"/>
      <c r="NQ920" s="44"/>
    </row>
    <row r="921" spans="1:381" s="60" customFormat="1" x14ac:dyDescent="0.2">
      <c r="A921" s="46">
        <v>921</v>
      </c>
      <c r="B921" s="47" t="s">
        <v>731</v>
      </c>
      <c r="C921" s="47" t="s">
        <v>40</v>
      </c>
      <c r="D921" s="59" t="s">
        <v>2593</v>
      </c>
      <c r="E921" s="66" t="s">
        <v>2247</v>
      </c>
      <c r="F921" s="44"/>
      <c r="G921" s="44"/>
      <c r="H921" s="44"/>
      <c r="I921" s="44"/>
      <c r="J921" s="44"/>
      <c r="K921" s="44"/>
      <c r="L921" s="44"/>
      <c r="M921" s="44"/>
      <c r="N921" s="44"/>
      <c r="O921" s="44"/>
      <c r="P921" s="44"/>
      <c r="Q921" s="44"/>
      <c r="R921" s="44"/>
      <c r="S921" s="44"/>
      <c r="T921" s="44"/>
      <c r="U921" s="44"/>
      <c r="V921" s="44"/>
      <c r="W921" s="44"/>
      <c r="X921" s="44"/>
      <c r="Y921" s="44"/>
      <c r="Z921" s="44"/>
      <c r="AA921" s="44"/>
      <c r="AB921" s="44"/>
      <c r="AC921" s="44"/>
      <c r="AD921" s="44"/>
      <c r="AE921" s="44"/>
      <c r="AF921" s="44"/>
      <c r="AG921" s="44"/>
      <c r="AH921" s="44"/>
      <c r="AI921" s="44"/>
      <c r="AJ921" s="44"/>
      <c r="AK921" s="44"/>
      <c r="AL921" s="44"/>
      <c r="AM921" s="44"/>
      <c r="AN921" s="44"/>
      <c r="AO921" s="44"/>
      <c r="AP921" s="44"/>
      <c r="AQ921" s="44"/>
      <c r="AR921" s="44"/>
      <c r="AS921" s="44"/>
      <c r="AT921" s="44"/>
      <c r="AU921" s="44"/>
      <c r="AV921" s="44"/>
      <c r="AW921" s="44"/>
      <c r="AX921" s="44"/>
      <c r="AY921" s="44"/>
      <c r="AZ921" s="44"/>
      <c r="BA921" s="44"/>
      <c r="BB921" s="44"/>
      <c r="BC921" s="44"/>
      <c r="BD921" s="44"/>
      <c r="BE921" s="44"/>
      <c r="BF921" s="44"/>
      <c r="BG921" s="44"/>
      <c r="BH921" s="44"/>
      <c r="BI921" s="44"/>
      <c r="BJ921" s="44"/>
      <c r="BK921" s="44"/>
      <c r="BL921" s="44"/>
      <c r="BM921" s="44"/>
      <c r="BN921" s="44"/>
      <c r="BO921" s="44"/>
      <c r="BP921" s="44"/>
      <c r="BQ921" s="44"/>
      <c r="BR921" s="44"/>
      <c r="BS921" s="44"/>
      <c r="BT921" s="44"/>
      <c r="BU921" s="44"/>
      <c r="BV921" s="44"/>
      <c r="BW921" s="44"/>
      <c r="BX921" s="44"/>
      <c r="BY921" s="44"/>
      <c r="BZ921" s="44"/>
      <c r="CA921" s="44"/>
      <c r="CB921" s="44"/>
      <c r="CC921" s="44"/>
      <c r="CD921" s="44"/>
      <c r="CE921" s="44"/>
      <c r="CF921" s="44"/>
      <c r="CG921" s="44"/>
      <c r="CH921" s="44"/>
      <c r="CI921" s="44"/>
      <c r="CJ921" s="44"/>
      <c r="CK921" s="44"/>
      <c r="CL921" s="44"/>
      <c r="CM921" s="44"/>
      <c r="CN921" s="44"/>
      <c r="CO921" s="44"/>
      <c r="CP921" s="44"/>
      <c r="CQ921" s="44"/>
      <c r="CR921" s="44"/>
      <c r="CS921" s="44"/>
      <c r="CT921" s="44"/>
      <c r="CU921" s="44"/>
      <c r="CV921" s="44"/>
      <c r="CW921" s="44"/>
      <c r="CX921" s="44"/>
      <c r="CY921" s="44"/>
      <c r="CZ921" s="44"/>
      <c r="DA921" s="44"/>
      <c r="DB921" s="44"/>
      <c r="DC921" s="44"/>
      <c r="DD921" s="44"/>
      <c r="DE921" s="44"/>
      <c r="DF921" s="44"/>
      <c r="DG921" s="44"/>
      <c r="DH921" s="44"/>
      <c r="DI921" s="44"/>
      <c r="DJ921" s="44"/>
      <c r="DK921" s="44"/>
      <c r="DL921" s="44"/>
      <c r="DM921" s="44"/>
      <c r="DN921" s="44"/>
      <c r="DO921" s="44"/>
      <c r="DP921" s="44"/>
      <c r="DQ921" s="44"/>
      <c r="DR921" s="44"/>
      <c r="DS921" s="44"/>
      <c r="DT921" s="44"/>
      <c r="DU921" s="44"/>
      <c r="DV921" s="44"/>
      <c r="DW921" s="44"/>
      <c r="DX921" s="44"/>
      <c r="DY921" s="44"/>
      <c r="DZ921" s="44"/>
      <c r="EA921" s="44"/>
      <c r="EB921" s="44"/>
      <c r="EC921" s="44"/>
      <c r="ED921" s="44"/>
      <c r="EE921" s="44"/>
      <c r="EF921" s="44"/>
      <c r="EG921" s="44"/>
      <c r="EH921" s="44"/>
      <c r="EI921" s="44"/>
      <c r="EJ921" s="44"/>
      <c r="EK921" s="44"/>
      <c r="EL921" s="44"/>
      <c r="EM921" s="44"/>
      <c r="EN921" s="44"/>
      <c r="EO921" s="44"/>
      <c r="EP921" s="44"/>
      <c r="EQ921" s="44"/>
      <c r="ER921" s="44"/>
      <c r="ES921" s="44"/>
      <c r="ET921" s="44"/>
      <c r="EU921" s="44"/>
      <c r="EV921" s="44"/>
      <c r="EW921" s="44"/>
      <c r="EX921" s="44"/>
      <c r="EY921" s="44"/>
      <c r="EZ921" s="44"/>
      <c r="FA921" s="44"/>
      <c r="FB921" s="44"/>
      <c r="FC921" s="44"/>
      <c r="FD921" s="44"/>
      <c r="FE921" s="44"/>
      <c r="FF921" s="44"/>
      <c r="FG921" s="44"/>
      <c r="FH921" s="44"/>
      <c r="FI921" s="44"/>
      <c r="FJ921" s="44"/>
      <c r="FK921" s="44"/>
      <c r="FL921" s="44"/>
      <c r="FM921" s="44"/>
      <c r="FN921" s="44"/>
      <c r="FO921" s="44"/>
      <c r="FP921" s="44"/>
      <c r="FQ921" s="44"/>
      <c r="FR921" s="44"/>
      <c r="FS921" s="44"/>
      <c r="FT921" s="44"/>
      <c r="FU921" s="44"/>
      <c r="FV921" s="44"/>
      <c r="FW921" s="44"/>
      <c r="FX921" s="44"/>
      <c r="FY921" s="44"/>
      <c r="FZ921" s="44"/>
      <c r="GA921" s="44"/>
      <c r="GB921" s="44"/>
      <c r="GC921" s="44"/>
      <c r="GD921" s="44"/>
      <c r="GE921" s="44"/>
      <c r="GF921" s="44"/>
      <c r="GG921" s="44"/>
      <c r="GH921" s="44"/>
      <c r="GI921" s="44"/>
      <c r="GJ921" s="44"/>
      <c r="GK921" s="44"/>
      <c r="GL921" s="44"/>
      <c r="GM921" s="44"/>
      <c r="GN921" s="44"/>
      <c r="GO921" s="44"/>
      <c r="GP921" s="44"/>
      <c r="GQ921" s="44"/>
      <c r="GR921" s="44"/>
      <c r="GS921" s="44"/>
      <c r="GT921" s="44"/>
      <c r="GU921" s="44"/>
      <c r="GV921" s="44"/>
      <c r="GW921" s="44"/>
      <c r="GX921" s="44"/>
      <c r="GY921" s="44"/>
      <c r="GZ921" s="44"/>
      <c r="HA921" s="44"/>
      <c r="HB921" s="44"/>
      <c r="HC921" s="44"/>
      <c r="HD921" s="44"/>
      <c r="HE921" s="44"/>
      <c r="HF921" s="44"/>
      <c r="HG921" s="44"/>
      <c r="HH921" s="44"/>
      <c r="HI921" s="44"/>
      <c r="HJ921" s="44"/>
      <c r="HK921" s="44"/>
      <c r="HL921" s="44"/>
      <c r="HM921" s="44"/>
      <c r="HN921" s="44"/>
      <c r="HO921" s="44"/>
      <c r="HP921" s="44"/>
      <c r="HQ921" s="44"/>
      <c r="HR921" s="44"/>
      <c r="HS921" s="44"/>
      <c r="HT921" s="44"/>
      <c r="HU921" s="44"/>
      <c r="HV921" s="44"/>
      <c r="HW921" s="44"/>
      <c r="HX921" s="44"/>
      <c r="HY921" s="44"/>
      <c r="HZ921" s="44"/>
      <c r="IA921" s="44"/>
      <c r="IB921" s="44"/>
      <c r="IC921" s="44"/>
      <c r="ID921" s="44"/>
      <c r="IE921" s="44"/>
      <c r="IF921" s="44"/>
      <c r="IG921" s="44"/>
      <c r="IH921" s="44"/>
      <c r="II921" s="44"/>
      <c r="IJ921" s="44"/>
      <c r="IK921" s="44"/>
      <c r="IL921" s="44"/>
      <c r="IM921" s="44"/>
      <c r="IN921" s="44"/>
      <c r="IO921" s="44"/>
      <c r="IP921" s="44"/>
      <c r="IQ921" s="44"/>
      <c r="IR921" s="44"/>
      <c r="IS921" s="44"/>
      <c r="IT921" s="44"/>
      <c r="IU921" s="44"/>
      <c r="IV921" s="44"/>
      <c r="IW921" s="44"/>
      <c r="IX921" s="44"/>
      <c r="IY921" s="44"/>
      <c r="IZ921" s="44"/>
      <c r="JA921" s="44"/>
      <c r="JB921" s="44"/>
      <c r="JC921" s="44"/>
      <c r="JD921" s="44"/>
      <c r="JE921" s="44"/>
      <c r="JF921" s="44"/>
      <c r="JG921" s="44"/>
      <c r="JH921" s="44"/>
      <c r="JI921" s="44"/>
      <c r="JJ921" s="44"/>
      <c r="JK921" s="44"/>
      <c r="JL921" s="44"/>
      <c r="JM921" s="44"/>
      <c r="JN921" s="44"/>
      <c r="JO921" s="44"/>
      <c r="JP921" s="44"/>
      <c r="JQ921" s="44"/>
      <c r="JR921" s="44"/>
      <c r="JS921" s="44"/>
      <c r="JT921" s="44"/>
      <c r="JU921" s="44"/>
      <c r="JV921" s="44"/>
      <c r="JW921" s="44"/>
      <c r="JX921" s="44"/>
      <c r="JY921" s="44"/>
      <c r="JZ921" s="44"/>
      <c r="KA921" s="44"/>
      <c r="KB921" s="44"/>
      <c r="KC921" s="44"/>
      <c r="KD921" s="44"/>
      <c r="KE921" s="44"/>
      <c r="KF921" s="44"/>
      <c r="KG921" s="44"/>
      <c r="KH921" s="44"/>
      <c r="KI921" s="44"/>
      <c r="KJ921" s="44"/>
      <c r="KK921" s="44"/>
      <c r="KL921" s="44"/>
      <c r="KM921" s="44"/>
      <c r="KN921" s="44"/>
      <c r="KO921" s="44"/>
      <c r="KP921" s="44"/>
      <c r="KQ921" s="44"/>
      <c r="KR921" s="44"/>
      <c r="KS921" s="44"/>
      <c r="KT921" s="44"/>
      <c r="KU921" s="44"/>
      <c r="KV921" s="44"/>
      <c r="KW921" s="44"/>
      <c r="KX921" s="44"/>
      <c r="KY921" s="44"/>
      <c r="KZ921" s="44"/>
      <c r="LA921" s="44"/>
      <c r="LB921" s="44"/>
      <c r="LC921" s="44"/>
      <c r="LD921" s="44"/>
      <c r="LE921" s="44"/>
      <c r="LF921" s="44"/>
      <c r="LG921" s="44"/>
      <c r="LH921" s="44"/>
      <c r="LI921" s="44"/>
      <c r="LJ921" s="44"/>
      <c r="LK921" s="44"/>
      <c r="LL921" s="44"/>
      <c r="LM921" s="44"/>
      <c r="LN921" s="44"/>
      <c r="LO921" s="44"/>
      <c r="LP921" s="44"/>
      <c r="LQ921" s="44"/>
      <c r="LR921" s="44"/>
      <c r="LS921" s="44"/>
      <c r="LT921" s="44"/>
      <c r="LU921" s="44"/>
      <c r="LV921" s="44"/>
      <c r="LW921" s="44"/>
      <c r="LX921" s="44"/>
      <c r="LY921" s="44"/>
      <c r="LZ921" s="44"/>
      <c r="MA921" s="44"/>
      <c r="MB921" s="44"/>
      <c r="MC921" s="44"/>
      <c r="MD921" s="44"/>
      <c r="ME921" s="44"/>
      <c r="MF921" s="44"/>
      <c r="MG921" s="44"/>
      <c r="MH921" s="44"/>
      <c r="MI921" s="44"/>
      <c r="MJ921" s="44"/>
      <c r="MK921" s="44"/>
      <c r="ML921" s="44"/>
      <c r="MM921" s="44"/>
      <c r="MN921" s="44"/>
      <c r="MO921" s="44"/>
      <c r="MP921" s="44"/>
      <c r="MQ921" s="44"/>
      <c r="MR921" s="44"/>
      <c r="MS921" s="44"/>
      <c r="MT921" s="44"/>
      <c r="MU921" s="44"/>
      <c r="MV921" s="44"/>
      <c r="MW921" s="44"/>
      <c r="MX921" s="44"/>
      <c r="MY921" s="44"/>
      <c r="MZ921" s="44"/>
      <c r="NA921" s="44"/>
      <c r="NB921" s="44"/>
      <c r="NC921" s="44"/>
      <c r="ND921" s="44"/>
      <c r="NE921" s="44"/>
      <c r="NF921" s="44"/>
      <c r="NG921" s="44"/>
      <c r="NH921" s="44"/>
      <c r="NI921" s="44"/>
      <c r="NJ921" s="44"/>
      <c r="NK921" s="44"/>
      <c r="NL921" s="44"/>
      <c r="NM921" s="44"/>
      <c r="NN921" s="44"/>
      <c r="NO921" s="44"/>
      <c r="NP921" s="44"/>
      <c r="NQ921" s="44"/>
    </row>
    <row r="922" spans="1:381" s="60" customFormat="1" x14ac:dyDescent="0.2">
      <c r="A922" s="46">
        <v>922</v>
      </c>
      <c r="B922" s="47" t="s">
        <v>732</v>
      </c>
      <c r="C922" s="47" t="s">
        <v>40</v>
      </c>
      <c r="D922" s="59" t="s">
        <v>2593</v>
      </c>
      <c r="E922" s="66" t="s">
        <v>2248</v>
      </c>
      <c r="F922" s="44"/>
      <c r="G922" s="44"/>
      <c r="H922" s="44"/>
      <c r="I922" s="44"/>
      <c r="J922" s="44"/>
      <c r="K922" s="44"/>
      <c r="L922" s="44"/>
      <c r="M922" s="44"/>
      <c r="N922" s="44"/>
      <c r="O922" s="44"/>
      <c r="P922" s="44"/>
      <c r="Q922" s="44"/>
      <c r="R922" s="44"/>
      <c r="S922" s="44"/>
      <c r="T922" s="44"/>
      <c r="U922" s="44"/>
      <c r="V922" s="44"/>
      <c r="W922" s="44"/>
      <c r="X922" s="44"/>
      <c r="Y922" s="44"/>
      <c r="Z922" s="44"/>
      <c r="AA922" s="44"/>
      <c r="AB922" s="44"/>
      <c r="AC922" s="44"/>
      <c r="AD922" s="44"/>
      <c r="AE922" s="44"/>
      <c r="AF922" s="44"/>
      <c r="AG922" s="44"/>
      <c r="AH922" s="44"/>
      <c r="AI922" s="44"/>
      <c r="AJ922" s="44"/>
      <c r="AK922" s="44"/>
      <c r="AL922" s="44"/>
      <c r="AM922" s="44"/>
      <c r="AN922" s="44"/>
      <c r="AO922" s="44"/>
      <c r="AP922" s="44"/>
      <c r="AQ922" s="44"/>
      <c r="AR922" s="44"/>
      <c r="AS922" s="44"/>
      <c r="AT922" s="44"/>
      <c r="AU922" s="44"/>
      <c r="AV922" s="44"/>
      <c r="AW922" s="44"/>
      <c r="AX922" s="44"/>
      <c r="AY922" s="44"/>
      <c r="AZ922" s="44"/>
      <c r="BA922" s="44"/>
      <c r="BB922" s="44"/>
      <c r="BC922" s="44"/>
      <c r="BD922" s="44"/>
      <c r="BE922" s="44"/>
      <c r="BF922" s="44"/>
      <c r="BG922" s="44"/>
      <c r="BH922" s="44"/>
      <c r="BI922" s="44"/>
      <c r="BJ922" s="44"/>
      <c r="BK922" s="44"/>
      <c r="BL922" s="44"/>
      <c r="BM922" s="44"/>
      <c r="BN922" s="44"/>
      <c r="BO922" s="44"/>
      <c r="BP922" s="44"/>
      <c r="BQ922" s="44"/>
      <c r="BR922" s="44"/>
      <c r="BS922" s="44"/>
      <c r="BT922" s="44"/>
      <c r="BU922" s="44"/>
      <c r="BV922" s="44"/>
      <c r="BW922" s="44"/>
      <c r="BX922" s="44"/>
      <c r="BY922" s="44"/>
      <c r="BZ922" s="44"/>
      <c r="CA922" s="44"/>
      <c r="CB922" s="44"/>
      <c r="CC922" s="44"/>
      <c r="CD922" s="44"/>
      <c r="CE922" s="44"/>
      <c r="CF922" s="44"/>
      <c r="CG922" s="44"/>
      <c r="CH922" s="44"/>
      <c r="CI922" s="44"/>
      <c r="CJ922" s="44"/>
      <c r="CK922" s="44"/>
      <c r="CL922" s="44"/>
      <c r="CM922" s="44"/>
      <c r="CN922" s="44"/>
      <c r="CO922" s="44"/>
      <c r="CP922" s="44"/>
      <c r="CQ922" s="44"/>
      <c r="CR922" s="44"/>
      <c r="CS922" s="44"/>
      <c r="CT922" s="44"/>
      <c r="CU922" s="44"/>
      <c r="CV922" s="44"/>
      <c r="CW922" s="44"/>
      <c r="CX922" s="44"/>
      <c r="CY922" s="44"/>
      <c r="CZ922" s="44"/>
      <c r="DA922" s="44"/>
      <c r="DB922" s="44"/>
      <c r="DC922" s="44"/>
      <c r="DD922" s="44"/>
      <c r="DE922" s="44"/>
      <c r="DF922" s="44"/>
      <c r="DG922" s="44"/>
      <c r="DH922" s="44"/>
      <c r="DI922" s="44"/>
      <c r="DJ922" s="44"/>
      <c r="DK922" s="44"/>
      <c r="DL922" s="44"/>
      <c r="DM922" s="44"/>
      <c r="DN922" s="44"/>
      <c r="DO922" s="44"/>
      <c r="DP922" s="44"/>
      <c r="DQ922" s="44"/>
      <c r="DR922" s="44"/>
      <c r="DS922" s="44"/>
      <c r="DT922" s="44"/>
      <c r="DU922" s="44"/>
      <c r="DV922" s="44"/>
      <c r="DW922" s="44"/>
      <c r="DX922" s="44"/>
      <c r="DY922" s="44"/>
      <c r="DZ922" s="44"/>
      <c r="EA922" s="44"/>
      <c r="EB922" s="44"/>
      <c r="EC922" s="44"/>
      <c r="ED922" s="44"/>
      <c r="EE922" s="44"/>
      <c r="EF922" s="44"/>
      <c r="EG922" s="44"/>
      <c r="EH922" s="44"/>
      <c r="EI922" s="44"/>
      <c r="EJ922" s="44"/>
      <c r="EK922" s="44"/>
      <c r="EL922" s="44"/>
      <c r="EM922" s="44"/>
      <c r="EN922" s="44"/>
      <c r="EO922" s="44"/>
      <c r="EP922" s="44"/>
      <c r="EQ922" s="44"/>
      <c r="ER922" s="44"/>
      <c r="ES922" s="44"/>
      <c r="ET922" s="44"/>
      <c r="EU922" s="44"/>
      <c r="EV922" s="44"/>
      <c r="EW922" s="44"/>
      <c r="EX922" s="44"/>
      <c r="EY922" s="44"/>
      <c r="EZ922" s="44"/>
      <c r="FA922" s="44"/>
      <c r="FB922" s="44"/>
      <c r="FC922" s="44"/>
      <c r="FD922" s="44"/>
      <c r="FE922" s="44"/>
      <c r="FF922" s="44"/>
      <c r="FG922" s="44"/>
      <c r="FH922" s="44"/>
      <c r="FI922" s="44"/>
      <c r="FJ922" s="44"/>
      <c r="FK922" s="44"/>
      <c r="FL922" s="44"/>
      <c r="FM922" s="44"/>
      <c r="FN922" s="44"/>
      <c r="FO922" s="44"/>
      <c r="FP922" s="44"/>
      <c r="FQ922" s="44"/>
      <c r="FR922" s="44"/>
      <c r="FS922" s="44"/>
      <c r="FT922" s="44"/>
      <c r="FU922" s="44"/>
      <c r="FV922" s="44"/>
      <c r="FW922" s="44"/>
      <c r="FX922" s="44"/>
      <c r="FY922" s="44"/>
      <c r="FZ922" s="44"/>
      <c r="GA922" s="44"/>
      <c r="GB922" s="44"/>
      <c r="GC922" s="44"/>
      <c r="GD922" s="44"/>
      <c r="GE922" s="44"/>
      <c r="GF922" s="44"/>
      <c r="GG922" s="44"/>
      <c r="GH922" s="44"/>
      <c r="GI922" s="44"/>
      <c r="GJ922" s="44"/>
      <c r="GK922" s="44"/>
      <c r="GL922" s="44"/>
      <c r="GM922" s="44"/>
      <c r="GN922" s="44"/>
      <c r="GO922" s="44"/>
      <c r="GP922" s="44"/>
      <c r="GQ922" s="44"/>
      <c r="GR922" s="44"/>
      <c r="GS922" s="44"/>
      <c r="GT922" s="44"/>
      <c r="GU922" s="44"/>
      <c r="GV922" s="44"/>
      <c r="GW922" s="44"/>
      <c r="GX922" s="44"/>
      <c r="GY922" s="44"/>
      <c r="GZ922" s="44"/>
      <c r="HA922" s="44"/>
      <c r="HB922" s="44"/>
      <c r="HC922" s="44"/>
      <c r="HD922" s="44"/>
      <c r="HE922" s="44"/>
      <c r="HF922" s="44"/>
      <c r="HG922" s="44"/>
      <c r="HH922" s="44"/>
      <c r="HI922" s="44"/>
      <c r="HJ922" s="44"/>
      <c r="HK922" s="44"/>
      <c r="HL922" s="44"/>
      <c r="HM922" s="44"/>
      <c r="HN922" s="44"/>
      <c r="HO922" s="44"/>
      <c r="HP922" s="44"/>
      <c r="HQ922" s="44"/>
      <c r="HR922" s="44"/>
      <c r="HS922" s="44"/>
      <c r="HT922" s="44"/>
      <c r="HU922" s="44"/>
      <c r="HV922" s="44"/>
      <c r="HW922" s="44"/>
      <c r="HX922" s="44"/>
      <c r="HY922" s="44"/>
      <c r="HZ922" s="44"/>
      <c r="IA922" s="44"/>
      <c r="IB922" s="44"/>
      <c r="IC922" s="44"/>
      <c r="ID922" s="44"/>
      <c r="IE922" s="44"/>
      <c r="IF922" s="44"/>
      <c r="IG922" s="44"/>
      <c r="IH922" s="44"/>
      <c r="II922" s="44"/>
      <c r="IJ922" s="44"/>
      <c r="IK922" s="44"/>
      <c r="IL922" s="44"/>
      <c r="IM922" s="44"/>
      <c r="IN922" s="44"/>
      <c r="IO922" s="44"/>
      <c r="IP922" s="44"/>
      <c r="IQ922" s="44"/>
      <c r="IR922" s="44"/>
      <c r="IS922" s="44"/>
      <c r="IT922" s="44"/>
      <c r="IU922" s="44"/>
      <c r="IV922" s="44"/>
      <c r="IW922" s="44"/>
      <c r="IX922" s="44"/>
      <c r="IY922" s="44"/>
      <c r="IZ922" s="44"/>
      <c r="JA922" s="44"/>
      <c r="JB922" s="44"/>
      <c r="JC922" s="44"/>
      <c r="JD922" s="44"/>
      <c r="JE922" s="44"/>
      <c r="JF922" s="44"/>
      <c r="JG922" s="44"/>
      <c r="JH922" s="44"/>
      <c r="JI922" s="44"/>
      <c r="JJ922" s="44"/>
      <c r="JK922" s="44"/>
      <c r="JL922" s="44"/>
      <c r="JM922" s="44"/>
      <c r="JN922" s="44"/>
      <c r="JO922" s="44"/>
      <c r="JP922" s="44"/>
      <c r="JQ922" s="44"/>
      <c r="JR922" s="44"/>
      <c r="JS922" s="44"/>
      <c r="JT922" s="44"/>
      <c r="JU922" s="44"/>
      <c r="JV922" s="44"/>
      <c r="JW922" s="44"/>
      <c r="JX922" s="44"/>
      <c r="JY922" s="44"/>
      <c r="JZ922" s="44"/>
      <c r="KA922" s="44"/>
      <c r="KB922" s="44"/>
      <c r="KC922" s="44"/>
      <c r="KD922" s="44"/>
      <c r="KE922" s="44"/>
      <c r="KF922" s="44"/>
      <c r="KG922" s="44"/>
      <c r="KH922" s="44"/>
      <c r="KI922" s="44"/>
      <c r="KJ922" s="44"/>
      <c r="KK922" s="44"/>
      <c r="KL922" s="44"/>
      <c r="KM922" s="44"/>
      <c r="KN922" s="44"/>
      <c r="KO922" s="44"/>
      <c r="KP922" s="44"/>
      <c r="KQ922" s="44"/>
      <c r="KR922" s="44"/>
      <c r="KS922" s="44"/>
      <c r="KT922" s="44"/>
      <c r="KU922" s="44"/>
      <c r="KV922" s="44"/>
      <c r="KW922" s="44"/>
      <c r="KX922" s="44"/>
      <c r="KY922" s="44"/>
      <c r="KZ922" s="44"/>
      <c r="LA922" s="44"/>
      <c r="LB922" s="44"/>
      <c r="LC922" s="44"/>
      <c r="LD922" s="44"/>
      <c r="LE922" s="44"/>
      <c r="LF922" s="44"/>
      <c r="LG922" s="44"/>
      <c r="LH922" s="44"/>
      <c r="LI922" s="44"/>
      <c r="LJ922" s="44"/>
      <c r="LK922" s="44"/>
      <c r="LL922" s="44"/>
      <c r="LM922" s="44"/>
      <c r="LN922" s="44"/>
      <c r="LO922" s="44"/>
      <c r="LP922" s="44"/>
      <c r="LQ922" s="44"/>
      <c r="LR922" s="44"/>
      <c r="LS922" s="44"/>
      <c r="LT922" s="44"/>
      <c r="LU922" s="44"/>
      <c r="LV922" s="44"/>
      <c r="LW922" s="44"/>
      <c r="LX922" s="44"/>
      <c r="LY922" s="44"/>
      <c r="LZ922" s="44"/>
      <c r="MA922" s="44"/>
      <c r="MB922" s="44"/>
      <c r="MC922" s="44"/>
      <c r="MD922" s="44"/>
      <c r="ME922" s="44"/>
      <c r="MF922" s="44"/>
      <c r="MG922" s="44"/>
      <c r="MH922" s="44"/>
      <c r="MI922" s="44"/>
      <c r="MJ922" s="44"/>
      <c r="MK922" s="44"/>
      <c r="ML922" s="44"/>
      <c r="MM922" s="44"/>
      <c r="MN922" s="44"/>
      <c r="MO922" s="44"/>
      <c r="MP922" s="44"/>
      <c r="MQ922" s="44"/>
      <c r="MR922" s="44"/>
      <c r="MS922" s="44"/>
      <c r="MT922" s="44"/>
      <c r="MU922" s="44"/>
      <c r="MV922" s="44"/>
      <c r="MW922" s="44"/>
      <c r="MX922" s="44"/>
      <c r="MY922" s="44"/>
      <c r="MZ922" s="44"/>
      <c r="NA922" s="44"/>
      <c r="NB922" s="44"/>
      <c r="NC922" s="44"/>
      <c r="ND922" s="44"/>
      <c r="NE922" s="44"/>
      <c r="NF922" s="44"/>
      <c r="NG922" s="44"/>
      <c r="NH922" s="44"/>
      <c r="NI922" s="44"/>
      <c r="NJ922" s="44"/>
      <c r="NK922" s="44"/>
      <c r="NL922" s="44"/>
      <c r="NM922" s="44"/>
      <c r="NN922" s="44"/>
      <c r="NO922" s="44"/>
      <c r="NP922" s="44"/>
      <c r="NQ922" s="44"/>
    </row>
    <row r="923" spans="1:381" s="60" customFormat="1" x14ac:dyDescent="0.2">
      <c r="A923" s="46">
        <v>923</v>
      </c>
      <c r="B923" s="47" t="s">
        <v>733</v>
      </c>
      <c r="C923" s="47" t="s">
        <v>40</v>
      </c>
      <c r="D923" s="59" t="s">
        <v>2593</v>
      </c>
      <c r="E923" s="66" t="s">
        <v>733</v>
      </c>
      <c r="F923" s="44"/>
      <c r="G923" s="44"/>
      <c r="H923" s="44"/>
      <c r="I923" s="44"/>
      <c r="J923" s="44"/>
      <c r="K923" s="44"/>
      <c r="L923" s="44"/>
      <c r="M923" s="44"/>
      <c r="N923" s="44"/>
      <c r="O923" s="44"/>
      <c r="P923" s="44"/>
      <c r="Q923" s="44"/>
      <c r="R923" s="44"/>
      <c r="S923" s="44"/>
      <c r="T923" s="44"/>
      <c r="U923" s="44"/>
      <c r="V923" s="44"/>
      <c r="W923" s="44"/>
      <c r="X923" s="44"/>
      <c r="Y923" s="44"/>
      <c r="Z923" s="44"/>
      <c r="AA923" s="44"/>
      <c r="AB923" s="44"/>
      <c r="AC923" s="44"/>
      <c r="AD923" s="44"/>
      <c r="AE923" s="44"/>
      <c r="AF923" s="44"/>
      <c r="AG923" s="44"/>
      <c r="AH923" s="44"/>
      <c r="AI923" s="44"/>
      <c r="AJ923" s="44"/>
      <c r="AK923" s="44"/>
      <c r="AL923" s="44"/>
      <c r="AM923" s="44"/>
      <c r="AN923" s="44"/>
      <c r="AO923" s="44"/>
      <c r="AP923" s="44"/>
      <c r="AQ923" s="44"/>
      <c r="AR923" s="44"/>
      <c r="AS923" s="44"/>
      <c r="AT923" s="44"/>
      <c r="AU923" s="44"/>
      <c r="AV923" s="44"/>
      <c r="AW923" s="44"/>
      <c r="AX923" s="44"/>
      <c r="AY923" s="44"/>
      <c r="AZ923" s="44"/>
      <c r="BA923" s="44"/>
      <c r="BB923" s="44"/>
      <c r="BC923" s="44"/>
      <c r="BD923" s="44"/>
      <c r="BE923" s="44"/>
      <c r="BF923" s="44"/>
      <c r="BG923" s="44"/>
      <c r="BH923" s="44"/>
      <c r="BI923" s="44"/>
      <c r="BJ923" s="44"/>
      <c r="BK923" s="44"/>
      <c r="BL923" s="44"/>
      <c r="BM923" s="44"/>
      <c r="BN923" s="44"/>
      <c r="BO923" s="44"/>
      <c r="BP923" s="44"/>
      <c r="BQ923" s="44"/>
      <c r="BR923" s="44"/>
      <c r="BS923" s="44"/>
      <c r="BT923" s="44"/>
      <c r="BU923" s="44"/>
      <c r="BV923" s="44"/>
      <c r="BW923" s="44"/>
      <c r="BX923" s="44"/>
      <c r="BY923" s="44"/>
      <c r="BZ923" s="44"/>
      <c r="CA923" s="44"/>
      <c r="CB923" s="44"/>
      <c r="CC923" s="44"/>
      <c r="CD923" s="44"/>
      <c r="CE923" s="44"/>
      <c r="CF923" s="44"/>
      <c r="CG923" s="44"/>
      <c r="CH923" s="44"/>
      <c r="CI923" s="44"/>
      <c r="CJ923" s="44"/>
      <c r="CK923" s="44"/>
      <c r="CL923" s="44"/>
      <c r="CM923" s="44"/>
      <c r="CN923" s="44"/>
      <c r="CO923" s="44"/>
      <c r="CP923" s="44"/>
      <c r="CQ923" s="44"/>
      <c r="CR923" s="44"/>
      <c r="CS923" s="44"/>
      <c r="CT923" s="44"/>
      <c r="CU923" s="44"/>
      <c r="CV923" s="44"/>
      <c r="CW923" s="44"/>
      <c r="CX923" s="44"/>
      <c r="CY923" s="44"/>
      <c r="CZ923" s="44"/>
      <c r="DA923" s="44"/>
      <c r="DB923" s="44"/>
      <c r="DC923" s="44"/>
      <c r="DD923" s="44"/>
      <c r="DE923" s="44"/>
      <c r="DF923" s="44"/>
      <c r="DG923" s="44"/>
      <c r="DH923" s="44"/>
      <c r="DI923" s="44"/>
      <c r="DJ923" s="44"/>
      <c r="DK923" s="44"/>
      <c r="DL923" s="44"/>
      <c r="DM923" s="44"/>
      <c r="DN923" s="44"/>
      <c r="DO923" s="44"/>
      <c r="DP923" s="44"/>
      <c r="DQ923" s="44"/>
      <c r="DR923" s="44"/>
      <c r="DS923" s="44"/>
      <c r="DT923" s="44"/>
      <c r="DU923" s="44"/>
      <c r="DV923" s="44"/>
      <c r="DW923" s="44"/>
      <c r="DX923" s="44"/>
      <c r="DY923" s="44"/>
      <c r="DZ923" s="44"/>
      <c r="EA923" s="44"/>
      <c r="EB923" s="44"/>
      <c r="EC923" s="44"/>
      <c r="ED923" s="44"/>
      <c r="EE923" s="44"/>
      <c r="EF923" s="44"/>
      <c r="EG923" s="44"/>
      <c r="EH923" s="44"/>
      <c r="EI923" s="44"/>
      <c r="EJ923" s="44"/>
      <c r="EK923" s="44"/>
      <c r="EL923" s="44"/>
      <c r="EM923" s="44"/>
      <c r="EN923" s="44"/>
      <c r="EO923" s="44"/>
      <c r="EP923" s="44"/>
      <c r="EQ923" s="44"/>
      <c r="ER923" s="44"/>
      <c r="ES923" s="44"/>
      <c r="ET923" s="44"/>
      <c r="EU923" s="44"/>
      <c r="EV923" s="44"/>
      <c r="EW923" s="44"/>
      <c r="EX923" s="44"/>
      <c r="EY923" s="44"/>
      <c r="EZ923" s="44"/>
      <c r="FA923" s="44"/>
      <c r="FB923" s="44"/>
      <c r="FC923" s="44"/>
      <c r="FD923" s="44"/>
      <c r="FE923" s="44"/>
      <c r="FF923" s="44"/>
      <c r="FG923" s="44"/>
      <c r="FH923" s="44"/>
      <c r="FI923" s="44"/>
      <c r="FJ923" s="44"/>
      <c r="FK923" s="44"/>
      <c r="FL923" s="44"/>
      <c r="FM923" s="44"/>
      <c r="FN923" s="44"/>
      <c r="FO923" s="44"/>
      <c r="FP923" s="44"/>
      <c r="FQ923" s="44"/>
      <c r="FR923" s="44"/>
      <c r="FS923" s="44"/>
      <c r="FT923" s="44"/>
      <c r="FU923" s="44"/>
      <c r="FV923" s="44"/>
      <c r="FW923" s="44"/>
      <c r="FX923" s="44"/>
      <c r="FY923" s="44"/>
      <c r="FZ923" s="44"/>
      <c r="GA923" s="44"/>
      <c r="GB923" s="44"/>
      <c r="GC923" s="44"/>
      <c r="GD923" s="44"/>
      <c r="GE923" s="44"/>
      <c r="GF923" s="44"/>
      <c r="GG923" s="44"/>
      <c r="GH923" s="44"/>
      <c r="GI923" s="44"/>
      <c r="GJ923" s="44"/>
      <c r="GK923" s="44"/>
      <c r="GL923" s="44"/>
      <c r="GM923" s="44"/>
      <c r="GN923" s="44"/>
      <c r="GO923" s="44"/>
      <c r="GP923" s="44"/>
      <c r="GQ923" s="44"/>
      <c r="GR923" s="44"/>
      <c r="GS923" s="44"/>
      <c r="GT923" s="44"/>
      <c r="GU923" s="44"/>
      <c r="GV923" s="44"/>
      <c r="GW923" s="44"/>
      <c r="GX923" s="44"/>
      <c r="GY923" s="44"/>
      <c r="GZ923" s="44"/>
      <c r="HA923" s="44"/>
      <c r="HB923" s="44"/>
      <c r="HC923" s="44"/>
      <c r="HD923" s="44"/>
      <c r="HE923" s="44"/>
      <c r="HF923" s="44"/>
      <c r="HG923" s="44"/>
      <c r="HH923" s="44"/>
      <c r="HI923" s="44"/>
      <c r="HJ923" s="44"/>
      <c r="HK923" s="44"/>
      <c r="HL923" s="44"/>
      <c r="HM923" s="44"/>
      <c r="HN923" s="44"/>
      <c r="HO923" s="44"/>
      <c r="HP923" s="44"/>
      <c r="HQ923" s="44"/>
      <c r="HR923" s="44"/>
      <c r="HS923" s="44"/>
      <c r="HT923" s="44"/>
      <c r="HU923" s="44"/>
      <c r="HV923" s="44"/>
      <c r="HW923" s="44"/>
      <c r="HX923" s="44"/>
      <c r="HY923" s="44"/>
      <c r="HZ923" s="44"/>
      <c r="IA923" s="44"/>
      <c r="IB923" s="44"/>
      <c r="IC923" s="44"/>
      <c r="ID923" s="44"/>
      <c r="IE923" s="44"/>
      <c r="IF923" s="44"/>
      <c r="IG923" s="44"/>
      <c r="IH923" s="44"/>
      <c r="II923" s="44"/>
      <c r="IJ923" s="44"/>
      <c r="IK923" s="44"/>
      <c r="IL923" s="44"/>
      <c r="IM923" s="44"/>
      <c r="IN923" s="44"/>
      <c r="IO923" s="44"/>
      <c r="IP923" s="44"/>
      <c r="IQ923" s="44"/>
      <c r="IR923" s="44"/>
      <c r="IS923" s="44"/>
      <c r="IT923" s="44"/>
      <c r="IU923" s="44"/>
      <c r="IV923" s="44"/>
      <c r="IW923" s="44"/>
      <c r="IX923" s="44"/>
      <c r="IY923" s="44"/>
      <c r="IZ923" s="44"/>
      <c r="JA923" s="44"/>
      <c r="JB923" s="44"/>
      <c r="JC923" s="44"/>
      <c r="JD923" s="44"/>
      <c r="JE923" s="44"/>
      <c r="JF923" s="44"/>
      <c r="JG923" s="44"/>
      <c r="JH923" s="44"/>
      <c r="JI923" s="44"/>
      <c r="JJ923" s="44"/>
      <c r="JK923" s="44"/>
      <c r="JL923" s="44"/>
      <c r="JM923" s="44"/>
      <c r="JN923" s="44"/>
      <c r="JO923" s="44"/>
      <c r="JP923" s="44"/>
      <c r="JQ923" s="44"/>
      <c r="JR923" s="44"/>
      <c r="JS923" s="44"/>
      <c r="JT923" s="44"/>
      <c r="JU923" s="44"/>
      <c r="JV923" s="44"/>
      <c r="JW923" s="44"/>
      <c r="JX923" s="44"/>
      <c r="JY923" s="44"/>
      <c r="JZ923" s="44"/>
      <c r="KA923" s="44"/>
      <c r="KB923" s="44"/>
      <c r="KC923" s="44"/>
      <c r="KD923" s="44"/>
      <c r="KE923" s="44"/>
      <c r="KF923" s="44"/>
      <c r="KG923" s="44"/>
      <c r="KH923" s="44"/>
      <c r="KI923" s="44"/>
      <c r="KJ923" s="44"/>
      <c r="KK923" s="44"/>
      <c r="KL923" s="44"/>
      <c r="KM923" s="44"/>
      <c r="KN923" s="44"/>
      <c r="KO923" s="44"/>
      <c r="KP923" s="44"/>
      <c r="KQ923" s="44"/>
      <c r="KR923" s="44"/>
      <c r="KS923" s="44"/>
      <c r="KT923" s="44"/>
      <c r="KU923" s="44"/>
      <c r="KV923" s="44"/>
      <c r="KW923" s="44"/>
      <c r="KX923" s="44"/>
      <c r="KY923" s="44"/>
      <c r="KZ923" s="44"/>
      <c r="LA923" s="44"/>
      <c r="LB923" s="44"/>
      <c r="LC923" s="44"/>
      <c r="LD923" s="44"/>
      <c r="LE923" s="44"/>
      <c r="LF923" s="44"/>
      <c r="LG923" s="44"/>
      <c r="LH923" s="44"/>
      <c r="LI923" s="44"/>
      <c r="LJ923" s="44"/>
      <c r="LK923" s="44"/>
      <c r="LL923" s="44"/>
      <c r="LM923" s="44"/>
      <c r="LN923" s="44"/>
      <c r="LO923" s="44"/>
      <c r="LP923" s="44"/>
      <c r="LQ923" s="44"/>
      <c r="LR923" s="44"/>
      <c r="LS923" s="44"/>
      <c r="LT923" s="44"/>
      <c r="LU923" s="44"/>
      <c r="LV923" s="44"/>
      <c r="LW923" s="44"/>
      <c r="LX923" s="44"/>
      <c r="LY923" s="44"/>
      <c r="LZ923" s="44"/>
      <c r="MA923" s="44"/>
      <c r="MB923" s="44"/>
      <c r="MC923" s="44"/>
      <c r="MD923" s="44"/>
      <c r="ME923" s="44"/>
      <c r="MF923" s="44"/>
      <c r="MG923" s="44"/>
      <c r="MH923" s="44"/>
      <c r="MI923" s="44"/>
      <c r="MJ923" s="44"/>
      <c r="MK923" s="44"/>
      <c r="ML923" s="44"/>
      <c r="MM923" s="44"/>
      <c r="MN923" s="44"/>
      <c r="MO923" s="44"/>
      <c r="MP923" s="44"/>
      <c r="MQ923" s="44"/>
      <c r="MR923" s="44"/>
      <c r="MS923" s="44"/>
      <c r="MT923" s="44"/>
      <c r="MU923" s="44"/>
      <c r="MV923" s="44"/>
      <c r="MW923" s="44"/>
      <c r="MX923" s="44"/>
      <c r="MY923" s="44"/>
      <c r="MZ923" s="44"/>
      <c r="NA923" s="44"/>
      <c r="NB923" s="44"/>
      <c r="NC923" s="44"/>
      <c r="ND923" s="44"/>
      <c r="NE923" s="44"/>
      <c r="NF923" s="44"/>
      <c r="NG923" s="44"/>
      <c r="NH923" s="44"/>
      <c r="NI923" s="44"/>
      <c r="NJ923" s="44"/>
      <c r="NK923" s="44"/>
      <c r="NL923" s="44"/>
      <c r="NM923" s="44"/>
      <c r="NN923" s="44"/>
      <c r="NO923" s="44"/>
      <c r="NP923" s="44"/>
      <c r="NQ923" s="44"/>
    </row>
    <row r="924" spans="1:381" s="60" customFormat="1" x14ac:dyDescent="0.2">
      <c r="A924" s="46">
        <v>924</v>
      </c>
      <c r="B924" s="47" t="s">
        <v>734</v>
      </c>
      <c r="C924" s="47" t="s">
        <v>40</v>
      </c>
      <c r="D924" s="59" t="s">
        <v>2593</v>
      </c>
      <c r="E924" s="66" t="s">
        <v>734</v>
      </c>
      <c r="F924" s="44"/>
      <c r="G924" s="44"/>
      <c r="H924" s="44"/>
      <c r="I924" s="44"/>
      <c r="J924" s="44"/>
      <c r="K924" s="44"/>
      <c r="L924" s="44"/>
      <c r="M924" s="44"/>
      <c r="N924" s="44"/>
      <c r="O924" s="44"/>
      <c r="P924" s="44"/>
      <c r="Q924" s="44"/>
      <c r="R924" s="44"/>
      <c r="S924" s="44"/>
      <c r="T924" s="44"/>
      <c r="U924" s="44"/>
      <c r="V924" s="44"/>
      <c r="W924" s="44"/>
      <c r="X924" s="44"/>
      <c r="Y924" s="44"/>
      <c r="Z924" s="44"/>
      <c r="AA924" s="44"/>
      <c r="AB924" s="44"/>
      <c r="AC924" s="44"/>
      <c r="AD924" s="44"/>
      <c r="AE924" s="44"/>
      <c r="AF924" s="44"/>
      <c r="AG924" s="44"/>
      <c r="AH924" s="44"/>
      <c r="AI924" s="44"/>
      <c r="AJ924" s="44"/>
      <c r="AK924" s="44"/>
      <c r="AL924" s="44"/>
      <c r="AM924" s="44"/>
      <c r="AN924" s="44"/>
      <c r="AO924" s="44"/>
      <c r="AP924" s="44"/>
      <c r="AQ924" s="44"/>
      <c r="AR924" s="44"/>
      <c r="AS924" s="44"/>
      <c r="AT924" s="44"/>
      <c r="AU924" s="44"/>
      <c r="AV924" s="44"/>
      <c r="AW924" s="44"/>
      <c r="AX924" s="44"/>
      <c r="AY924" s="44"/>
      <c r="AZ924" s="44"/>
      <c r="BA924" s="44"/>
      <c r="BB924" s="44"/>
      <c r="BC924" s="44"/>
      <c r="BD924" s="44"/>
      <c r="BE924" s="44"/>
      <c r="BF924" s="44"/>
      <c r="BG924" s="44"/>
      <c r="BH924" s="44"/>
      <c r="BI924" s="44"/>
      <c r="BJ924" s="44"/>
      <c r="BK924" s="44"/>
      <c r="BL924" s="44"/>
      <c r="BM924" s="44"/>
      <c r="BN924" s="44"/>
      <c r="BO924" s="44"/>
      <c r="BP924" s="44"/>
      <c r="BQ924" s="44"/>
      <c r="BR924" s="44"/>
      <c r="BS924" s="44"/>
      <c r="BT924" s="44"/>
      <c r="BU924" s="44"/>
      <c r="BV924" s="44"/>
      <c r="BW924" s="44"/>
      <c r="BX924" s="44"/>
      <c r="BY924" s="44"/>
      <c r="BZ924" s="44"/>
      <c r="CA924" s="44"/>
      <c r="CB924" s="44"/>
      <c r="CC924" s="44"/>
      <c r="CD924" s="44"/>
      <c r="CE924" s="44"/>
      <c r="CF924" s="44"/>
      <c r="CG924" s="44"/>
      <c r="CH924" s="44"/>
      <c r="CI924" s="44"/>
      <c r="CJ924" s="44"/>
      <c r="CK924" s="44"/>
      <c r="CL924" s="44"/>
      <c r="CM924" s="44"/>
      <c r="CN924" s="44"/>
      <c r="CO924" s="44"/>
      <c r="CP924" s="44"/>
      <c r="CQ924" s="44"/>
      <c r="CR924" s="44"/>
      <c r="CS924" s="44"/>
      <c r="CT924" s="44"/>
      <c r="CU924" s="44"/>
      <c r="CV924" s="44"/>
      <c r="CW924" s="44"/>
      <c r="CX924" s="44"/>
      <c r="CY924" s="44"/>
      <c r="CZ924" s="44"/>
      <c r="DA924" s="44"/>
      <c r="DB924" s="44"/>
      <c r="DC924" s="44"/>
      <c r="DD924" s="44"/>
      <c r="DE924" s="44"/>
      <c r="DF924" s="44"/>
      <c r="DG924" s="44"/>
      <c r="DH924" s="44"/>
      <c r="DI924" s="44"/>
      <c r="DJ924" s="44"/>
      <c r="DK924" s="44"/>
      <c r="DL924" s="44"/>
      <c r="DM924" s="44"/>
      <c r="DN924" s="44"/>
      <c r="DO924" s="44"/>
      <c r="DP924" s="44"/>
      <c r="DQ924" s="44"/>
      <c r="DR924" s="44"/>
      <c r="DS924" s="44"/>
      <c r="DT924" s="44"/>
      <c r="DU924" s="44"/>
      <c r="DV924" s="44"/>
      <c r="DW924" s="44"/>
      <c r="DX924" s="44"/>
      <c r="DY924" s="44"/>
      <c r="DZ924" s="44"/>
      <c r="EA924" s="44"/>
      <c r="EB924" s="44"/>
      <c r="EC924" s="44"/>
      <c r="ED924" s="44"/>
      <c r="EE924" s="44"/>
      <c r="EF924" s="44"/>
      <c r="EG924" s="44"/>
      <c r="EH924" s="44"/>
      <c r="EI924" s="44"/>
      <c r="EJ924" s="44"/>
      <c r="EK924" s="44"/>
      <c r="EL924" s="44"/>
      <c r="EM924" s="44"/>
      <c r="EN924" s="44"/>
      <c r="EO924" s="44"/>
      <c r="EP924" s="44"/>
      <c r="EQ924" s="44"/>
      <c r="ER924" s="44"/>
      <c r="ES924" s="44"/>
      <c r="ET924" s="44"/>
      <c r="EU924" s="44"/>
      <c r="EV924" s="44"/>
      <c r="EW924" s="44"/>
      <c r="EX924" s="44"/>
      <c r="EY924" s="44"/>
      <c r="EZ924" s="44"/>
      <c r="FA924" s="44"/>
      <c r="FB924" s="44"/>
      <c r="FC924" s="44"/>
      <c r="FD924" s="44"/>
      <c r="FE924" s="44"/>
      <c r="FF924" s="44"/>
      <c r="FG924" s="44"/>
      <c r="FH924" s="44"/>
      <c r="FI924" s="44"/>
      <c r="FJ924" s="44"/>
      <c r="FK924" s="44"/>
      <c r="FL924" s="44"/>
      <c r="FM924" s="44"/>
      <c r="FN924" s="44"/>
      <c r="FO924" s="44"/>
      <c r="FP924" s="44"/>
      <c r="FQ924" s="44"/>
      <c r="FR924" s="44"/>
      <c r="FS924" s="44"/>
      <c r="FT924" s="44"/>
      <c r="FU924" s="44"/>
      <c r="FV924" s="44"/>
      <c r="FW924" s="44"/>
      <c r="FX924" s="44"/>
      <c r="FY924" s="44"/>
      <c r="FZ924" s="44"/>
      <c r="GA924" s="44"/>
      <c r="GB924" s="44"/>
      <c r="GC924" s="44"/>
      <c r="GD924" s="44"/>
      <c r="GE924" s="44"/>
      <c r="GF924" s="44"/>
      <c r="GG924" s="44"/>
      <c r="GH924" s="44"/>
      <c r="GI924" s="44"/>
      <c r="GJ924" s="44"/>
      <c r="GK924" s="44"/>
      <c r="GL924" s="44"/>
      <c r="GM924" s="44"/>
      <c r="GN924" s="44"/>
      <c r="GO924" s="44"/>
      <c r="GP924" s="44"/>
      <c r="GQ924" s="44"/>
      <c r="GR924" s="44"/>
      <c r="GS924" s="44"/>
      <c r="GT924" s="44"/>
      <c r="GU924" s="44"/>
      <c r="GV924" s="44"/>
      <c r="GW924" s="44"/>
      <c r="GX924" s="44"/>
      <c r="GY924" s="44"/>
      <c r="GZ924" s="44"/>
      <c r="HA924" s="44"/>
      <c r="HB924" s="44"/>
      <c r="HC924" s="44"/>
      <c r="HD924" s="44"/>
      <c r="HE924" s="44"/>
      <c r="HF924" s="44"/>
      <c r="HG924" s="44"/>
      <c r="HH924" s="44"/>
      <c r="HI924" s="44"/>
      <c r="HJ924" s="44"/>
      <c r="HK924" s="44"/>
      <c r="HL924" s="44"/>
      <c r="HM924" s="44"/>
      <c r="HN924" s="44"/>
      <c r="HO924" s="44"/>
      <c r="HP924" s="44"/>
      <c r="HQ924" s="44"/>
      <c r="HR924" s="44"/>
      <c r="HS924" s="44"/>
      <c r="HT924" s="44"/>
      <c r="HU924" s="44"/>
      <c r="HV924" s="44"/>
      <c r="HW924" s="44"/>
      <c r="HX924" s="44"/>
      <c r="HY924" s="44"/>
      <c r="HZ924" s="44"/>
      <c r="IA924" s="44"/>
      <c r="IB924" s="44"/>
      <c r="IC924" s="44"/>
      <c r="ID924" s="44"/>
      <c r="IE924" s="44"/>
      <c r="IF924" s="44"/>
      <c r="IG924" s="44"/>
      <c r="IH924" s="44"/>
      <c r="II924" s="44"/>
      <c r="IJ924" s="44"/>
      <c r="IK924" s="44"/>
      <c r="IL924" s="44"/>
      <c r="IM924" s="44"/>
      <c r="IN924" s="44"/>
      <c r="IO924" s="44"/>
      <c r="IP924" s="44"/>
      <c r="IQ924" s="44"/>
      <c r="IR924" s="44"/>
      <c r="IS924" s="44"/>
      <c r="IT924" s="44"/>
      <c r="IU924" s="44"/>
      <c r="IV924" s="44"/>
      <c r="IW924" s="44"/>
      <c r="IX924" s="44"/>
      <c r="IY924" s="44"/>
      <c r="IZ924" s="44"/>
      <c r="JA924" s="44"/>
      <c r="JB924" s="44"/>
      <c r="JC924" s="44"/>
      <c r="JD924" s="44"/>
      <c r="JE924" s="44"/>
      <c r="JF924" s="44"/>
      <c r="JG924" s="44"/>
      <c r="JH924" s="44"/>
      <c r="JI924" s="44"/>
      <c r="JJ924" s="44"/>
      <c r="JK924" s="44"/>
      <c r="JL924" s="44"/>
      <c r="JM924" s="44"/>
      <c r="JN924" s="44"/>
      <c r="JO924" s="44"/>
      <c r="JP924" s="44"/>
      <c r="JQ924" s="44"/>
      <c r="JR924" s="44"/>
      <c r="JS924" s="44"/>
      <c r="JT924" s="44"/>
      <c r="JU924" s="44"/>
      <c r="JV924" s="44"/>
      <c r="JW924" s="44"/>
      <c r="JX924" s="44"/>
      <c r="JY924" s="44"/>
      <c r="JZ924" s="44"/>
      <c r="KA924" s="44"/>
      <c r="KB924" s="44"/>
      <c r="KC924" s="44"/>
      <c r="KD924" s="44"/>
      <c r="KE924" s="44"/>
      <c r="KF924" s="44"/>
      <c r="KG924" s="44"/>
      <c r="KH924" s="44"/>
      <c r="KI924" s="44"/>
      <c r="KJ924" s="44"/>
      <c r="KK924" s="44"/>
      <c r="KL924" s="44"/>
      <c r="KM924" s="44"/>
      <c r="KN924" s="44"/>
      <c r="KO924" s="44"/>
      <c r="KP924" s="44"/>
      <c r="KQ924" s="44"/>
      <c r="KR924" s="44"/>
      <c r="KS924" s="44"/>
      <c r="KT924" s="44"/>
      <c r="KU924" s="44"/>
      <c r="KV924" s="44"/>
      <c r="KW924" s="44"/>
      <c r="KX924" s="44"/>
      <c r="KY924" s="44"/>
      <c r="KZ924" s="44"/>
      <c r="LA924" s="44"/>
      <c r="LB924" s="44"/>
      <c r="LC924" s="44"/>
      <c r="LD924" s="44"/>
      <c r="LE924" s="44"/>
      <c r="LF924" s="44"/>
      <c r="LG924" s="44"/>
      <c r="LH924" s="44"/>
      <c r="LI924" s="44"/>
      <c r="LJ924" s="44"/>
      <c r="LK924" s="44"/>
      <c r="LL924" s="44"/>
      <c r="LM924" s="44"/>
      <c r="LN924" s="44"/>
      <c r="LO924" s="44"/>
      <c r="LP924" s="44"/>
      <c r="LQ924" s="44"/>
      <c r="LR924" s="44"/>
      <c r="LS924" s="44"/>
      <c r="LT924" s="44"/>
      <c r="LU924" s="44"/>
      <c r="LV924" s="44"/>
      <c r="LW924" s="44"/>
      <c r="LX924" s="44"/>
      <c r="LY924" s="44"/>
      <c r="LZ924" s="44"/>
      <c r="MA924" s="44"/>
      <c r="MB924" s="44"/>
      <c r="MC924" s="44"/>
      <c r="MD924" s="44"/>
      <c r="ME924" s="44"/>
      <c r="MF924" s="44"/>
      <c r="MG924" s="44"/>
      <c r="MH924" s="44"/>
      <c r="MI924" s="44"/>
      <c r="MJ924" s="44"/>
      <c r="MK924" s="44"/>
      <c r="ML924" s="44"/>
      <c r="MM924" s="44"/>
      <c r="MN924" s="44"/>
      <c r="MO924" s="44"/>
      <c r="MP924" s="44"/>
      <c r="MQ924" s="44"/>
      <c r="MR924" s="44"/>
      <c r="MS924" s="44"/>
      <c r="MT924" s="44"/>
      <c r="MU924" s="44"/>
      <c r="MV924" s="44"/>
      <c r="MW924" s="44"/>
      <c r="MX924" s="44"/>
      <c r="MY924" s="44"/>
      <c r="MZ924" s="44"/>
      <c r="NA924" s="44"/>
      <c r="NB924" s="44"/>
      <c r="NC924" s="44"/>
      <c r="ND924" s="44"/>
      <c r="NE924" s="44"/>
      <c r="NF924" s="44"/>
      <c r="NG924" s="44"/>
      <c r="NH924" s="44"/>
      <c r="NI924" s="44"/>
      <c r="NJ924" s="44"/>
      <c r="NK924" s="44"/>
      <c r="NL924" s="44"/>
      <c r="NM924" s="44"/>
      <c r="NN924" s="44"/>
      <c r="NO924" s="44"/>
      <c r="NP924" s="44"/>
      <c r="NQ924" s="44"/>
    </row>
    <row r="925" spans="1:381" s="60" customFormat="1" x14ac:dyDescent="0.2">
      <c r="A925" s="46">
        <v>925</v>
      </c>
      <c r="B925" s="47" t="s">
        <v>735</v>
      </c>
      <c r="C925" s="47" t="s">
        <v>40</v>
      </c>
      <c r="D925" s="59" t="s">
        <v>2593</v>
      </c>
      <c r="E925" s="66" t="s">
        <v>2249</v>
      </c>
      <c r="F925" s="44"/>
      <c r="G925" s="44"/>
      <c r="H925" s="44"/>
      <c r="I925" s="44"/>
      <c r="J925" s="44"/>
      <c r="K925" s="44"/>
      <c r="L925" s="44"/>
      <c r="M925" s="44"/>
      <c r="N925" s="44"/>
      <c r="O925" s="44"/>
      <c r="P925" s="44"/>
      <c r="Q925" s="44"/>
      <c r="R925" s="44"/>
      <c r="S925" s="44"/>
      <c r="T925" s="44"/>
      <c r="U925" s="44"/>
      <c r="V925" s="44"/>
      <c r="W925" s="44"/>
      <c r="X925" s="44"/>
      <c r="Y925" s="44"/>
      <c r="Z925" s="44"/>
      <c r="AA925" s="44"/>
      <c r="AB925" s="44"/>
      <c r="AC925" s="44"/>
      <c r="AD925" s="44"/>
      <c r="AE925" s="44"/>
      <c r="AF925" s="44"/>
      <c r="AG925" s="44"/>
      <c r="AH925" s="44"/>
      <c r="AI925" s="44"/>
      <c r="AJ925" s="44"/>
      <c r="AK925" s="44"/>
      <c r="AL925" s="44"/>
      <c r="AM925" s="44"/>
      <c r="AN925" s="44"/>
      <c r="AO925" s="44"/>
      <c r="AP925" s="44"/>
      <c r="AQ925" s="44"/>
      <c r="AR925" s="44"/>
      <c r="AS925" s="44"/>
      <c r="AT925" s="44"/>
      <c r="AU925" s="44"/>
      <c r="AV925" s="44"/>
      <c r="AW925" s="44"/>
      <c r="AX925" s="44"/>
      <c r="AY925" s="44"/>
      <c r="AZ925" s="44"/>
      <c r="BA925" s="44"/>
      <c r="BB925" s="44"/>
      <c r="BC925" s="44"/>
      <c r="BD925" s="44"/>
      <c r="BE925" s="44"/>
      <c r="BF925" s="44"/>
      <c r="BG925" s="44"/>
      <c r="BH925" s="44"/>
      <c r="BI925" s="44"/>
      <c r="BJ925" s="44"/>
      <c r="BK925" s="44"/>
      <c r="BL925" s="44"/>
      <c r="BM925" s="44"/>
      <c r="BN925" s="44"/>
      <c r="BO925" s="44"/>
      <c r="BP925" s="44"/>
      <c r="BQ925" s="44"/>
      <c r="BR925" s="44"/>
      <c r="BS925" s="44"/>
      <c r="BT925" s="44"/>
      <c r="BU925" s="44"/>
      <c r="BV925" s="44"/>
      <c r="BW925" s="44"/>
      <c r="BX925" s="44"/>
      <c r="BY925" s="44"/>
      <c r="BZ925" s="44"/>
      <c r="CA925" s="44"/>
      <c r="CB925" s="44"/>
      <c r="CC925" s="44"/>
      <c r="CD925" s="44"/>
      <c r="CE925" s="44"/>
      <c r="CF925" s="44"/>
      <c r="CG925" s="44"/>
      <c r="CH925" s="44"/>
      <c r="CI925" s="44"/>
      <c r="CJ925" s="44"/>
      <c r="CK925" s="44"/>
      <c r="CL925" s="44"/>
      <c r="CM925" s="44"/>
      <c r="CN925" s="44"/>
      <c r="CO925" s="44"/>
      <c r="CP925" s="44"/>
      <c r="CQ925" s="44"/>
      <c r="CR925" s="44"/>
      <c r="CS925" s="44"/>
      <c r="CT925" s="44"/>
      <c r="CU925" s="44"/>
      <c r="CV925" s="44"/>
      <c r="CW925" s="44"/>
      <c r="CX925" s="44"/>
      <c r="CY925" s="44"/>
      <c r="CZ925" s="44"/>
      <c r="DA925" s="44"/>
      <c r="DB925" s="44"/>
      <c r="DC925" s="44"/>
      <c r="DD925" s="44"/>
      <c r="DE925" s="44"/>
      <c r="DF925" s="44"/>
      <c r="DG925" s="44"/>
      <c r="DH925" s="44"/>
      <c r="DI925" s="44"/>
      <c r="DJ925" s="44"/>
      <c r="DK925" s="44"/>
      <c r="DL925" s="44"/>
      <c r="DM925" s="44"/>
      <c r="DN925" s="44"/>
      <c r="DO925" s="44"/>
      <c r="DP925" s="44"/>
      <c r="DQ925" s="44"/>
      <c r="DR925" s="44"/>
      <c r="DS925" s="44"/>
      <c r="DT925" s="44"/>
      <c r="DU925" s="44"/>
      <c r="DV925" s="44"/>
      <c r="DW925" s="44"/>
      <c r="DX925" s="44"/>
      <c r="DY925" s="44"/>
      <c r="DZ925" s="44"/>
      <c r="EA925" s="44"/>
      <c r="EB925" s="44"/>
      <c r="EC925" s="44"/>
      <c r="ED925" s="44"/>
      <c r="EE925" s="44"/>
      <c r="EF925" s="44"/>
      <c r="EG925" s="44"/>
      <c r="EH925" s="44"/>
      <c r="EI925" s="44"/>
      <c r="EJ925" s="44"/>
      <c r="EK925" s="44"/>
      <c r="EL925" s="44"/>
      <c r="EM925" s="44"/>
      <c r="EN925" s="44"/>
      <c r="EO925" s="44"/>
      <c r="EP925" s="44"/>
      <c r="EQ925" s="44"/>
      <c r="ER925" s="44"/>
      <c r="ES925" s="44"/>
      <c r="ET925" s="44"/>
      <c r="EU925" s="44"/>
      <c r="EV925" s="44"/>
      <c r="EW925" s="44"/>
      <c r="EX925" s="44"/>
      <c r="EY925" s="44"/>
      <c r="EZ925" s="44"/>
      <c r="FA925" s="44"/>
      <c r="FB925" s="44"/>
      <c r="FC925" s="44"/>
      <c r="FD925" s="44"/>
      <c r="FE925" s="44"/>
      <c r="FF925" s="44"/>
      <c r="FG925" s="44"/>
      <c r="FH925" s="44"/>
      <c r="FI925" s="44"/>
      <c r="FJ925" s="44"/>
      <c r="FK925" s="44"/>
      <c r="FL925" s="44"/>
      <c r="FM925" s="44"/>
      <c r="FN925" s="44"/>
      <c r="FO925" s="44"/>
      <c r="FP925" s="44"/>
      <c r="FQ925" s="44"/>
      <c r="FR925" s="44"/>
      <c r="FS925" s="44"/>
      <c r="FT925" s="44"/>
      <c r="FU925" s="44"/>
      <c r="FV925" s="44"/>
      <c r="FW925" s="44"/>
      <c r="FX925" s="44"/>
      <c r="FY925" s="44"/>
      <c r="FZ925" s="44"/>
      <c r="GA925" s="44"/>
      <c r="GB925" s="44"/>
      <c r="GC925" s="44"/>
      <c r="GD925" s="44"/>
      <c r="GE925" s="44"/>
      <c r="GF925" s="44"/>
      <c r="GG925" s="44"/>
      <c r="GH925" s="44"/>
      <c r="GI925" s="44"/>
      <c r="GJ925" s="44"/>
      <c r="GK925" s="44"/>
      <c r="GL925" s="44"/>
      <c r="GM925" s="44"/>
      <c r="GN925" s="44"/>
      <c r="GO925" s="44"/>
      <c r="GP925" s="44"/>
      <c r="GQ925" s="44"/>
      <c r="GR925" s="44"/>
      <c r="GS925" s="44"/>
      <c r="GT925" s="44"/>
      <c r="GU925" s="44"/>
      <c r="GV925" s="44"/>
      <c r="GW925" s="44"/>
      <c r="GX925" s="44"/>
      <c r="GY925" s="44"/>
      <c r="GZ925" s="44"/>
      <c r="HA925" s="44"/>
      <c r="HB925" s="44"/>
      <c r="HC925" s="44"/>
      <c r="HD925" s="44"/>
      <c r="HE925" s="44"/>
      <c r="HF925" s="44"/>
      <c r="HG925" s="44"/>
      <c r="HH925" s="44"/>
      <c r="HI925" s="44"/>
      <c r="HJ925" s="44"/>
      <c r="HK925" s="44"/>
      <c r="HL925" s="44"/>
      <c r="HM925" s="44"/>
      <c r="HN925" s="44"/>
      <c r="HO925" s="44"/>
      <c r="HP925" s="44"/>
      <c r="HQ925" s="44"/>
      <c r="HR925" s="44"/>
      <c r="HS925" s="44"/>
      <c r="HT925" s="44"/>
      <c r="HU925" s="44"/>
      <c r="HV925" s="44"/>
      <c r="HW925" s="44"/>
      <c r="HX925" s="44"/>
      <c r="HY925" s="44"/>
      <c r="HZ925" s="44"/>
      <c r="IA925" s="44"/>
      <c r="IB925" s="44"/>
      <c r="IC925" s="44"/>
      <c r="ID925" s="44"/>
      <c r="IE925" s="44"/>
      <c r="IF925" s="44"/>
      <c r="IG925" s="44"/>
      <c r="IH925" s="44"/>
      <c r="II925" s="44"/>
      <c r="IJ925" s="44"/>
      <c r="IK925" s="44"/>
      <c r="IL925" s="44"/>
      <c r="IM925" s="44"/>
      <c r="IN925" s="44"/>
      <c r="IO925" s="44"/>
      <c r="IP925" s="44"/>
      <c r="IQ925" s="44"/>
      <c r="IR925" s="44"/>
      <c r="IS925" s="44"/>
      <c r="IT925" s="44"/>
      <c r="IU925" s="44"/>
      <c r="IV925" s="44"/>
      <c r="IW925" s="44"/>
      <c r="IX925" s="44"/>
      <c r="IY925" s="44"/>
      <c r="IZ925" s="44"/>
      <c r="JA925" s="44"/>
      <c r="JB925" s="44"/>
      <c r="JC925" s="44"/>
      <c r="JD925" s="44"/>
      <c r="JE925" s="44"/>
      <c r="JF925" s="44"/>
      <c r="JG925" s="44"/>
      <c r="JH925" s="44"/>
      <c r="JI925" s="44"/>
      <c r="JJ925" s="44"/>
      <c r="JK925" s="44"/>
      <c r="JL925" s="44"/>
      <c r="JM925" s="44"/>
      <c r="JN925" s="44"/>
      <c r="JO925" s="44"/>
      <c r="JP925" s="44"/>
      <c r="JQ925" s="44"/>
      <c r="JR925" s="44"/>
      <c r="JS925" s="44"/>
      <c r="JT925" s="44"/>
      <c r="JU925" s="44"/>
      <c r="JV925" s="44"/>
      <c r="JW925" s="44"/>
      <c r="JX925" s="44"/>
      <c r="JY925" s="44"/>
      <c r="JZ925" s="44"/>
      <c r="KA925" s="44"/>
      <c r="KB925" s="44"/>
      <c r="KC925" s="44"/>
      <c r="KD925" s="44"/>
      <c r="KE925" s="44"/>
      <c r="KF925" s="44"/>
      <c r="KG925" s="44"/>
      <c r="KH925" s="44"/>
      <c r="KI925" s="44"/>
      <c r="KJ925" s="44"/>
      <c r="KK925" s="44"/>
      <c r="KL925" s="44"/>
      <c r="KM925" s="44"/>
      <c r="KN925" s="44"/>
      <c r="KO925" s="44"/>
      <c r="KP925" s="44"/>
      <c r="KQ925" s="44"/>
      <c r="KR925" s="44"/>
      <c r="KS925" s="44"/>
      <c r="KT925" s="44"/>
      <c r="KU925" s="44"/>
      <c r="KV925" s="44"/>
      <c r="KW925" s="44"/>
      <c r="KX925" s="44"/>
      <c r="KY925" s="44"/>
      <c r="KZ925" s="44"/>
      <c r="LA925" s="44"/>
      <c r="LB925" s="44"/>
      <c r="LC925" s="44"/>
      <c r="LD925" s="44"/>
      <c r="LE925" s="44"/>
      <c r="LF925" s="44"/>
      <c r="LG925" s="44"/>
      <c r="LH925" s="44"/>
      <c r="LI925" s="44"/>
      <c r="LJ925" s="44"/>
      <c r="LK925" s="44"/>
      <c r="LL925" s="44"/>
      <c r="LM925" s="44"/>
      <c r="LN925" s="44"/>
      <c r="LO925" s="44"/>
      <c r="LP925" s="44"/>
      <c r="LQ925" s="44"/>
      <c r="LR925" s="44"/>
      <c r="LS925" s="44"/>
      <c r="LT925" s="44"/>
      <c r="LU925" s="44"/>
      <c r="LV925" s="44"/>
      <c r="LW925" s="44"/>
      <c r="LX925" s="44"/>
      <c r="LY925" s="44"/>
      <c r="LZ925" s="44"/>
      <c r="MA925" s="44"/>
      <c r="MB925" s="44"/>
      <c r="MC925" s="44"/>
      <c r="MD925" s="44"/>
      <c r="ME925" s="44"/>
      <c r="MF925" s="44"/>
      <c r="MG925" s="44"/>
      <c r="MH925" s="44"/>
      <c r="MI925" s="44"/>
      <c r="MJ925" s="44"/>
      <c r="MK925" s="44"/>
      <c r="ML925" s="44"/>
      <c r="MM925" s="44"/>
      <c r="MN925" s="44"/>
      <c r="MO925" s="44"/>
      <c r="MP925" s="44"/>
      <c r="MQ925" s="44"/>
      <c r="MR925" s="44"/>
      <c r="MS925" s="44"/>
      <c r="MT925" s="44"/>
      <c r="MU925" s="44"/>
      <c r="MV925" s="44"/>
      <c r="MW925" s="44"/>
      <c r="MX925" s="44"/>
      <c r="MY925" s="44"/>
      <c r="MZ925" s="44"/>
      <c r="NA925" s="44"/>
      <c r="NB925" s="44"/>
      <c r="NC925" s="44"/>
      <c r="ND925" s="44"/>
      <c r="NE925" s="44"/>
      <c r="NF925" s="44"/>
      <c r="NG925" s="44"/>
      <c r="NH925" s="44"/>
      <c r="NI925" s="44"/>
      <c r="NJ925" s="44"/>
      <c r="NK925" s="44"/>
      <c r="NL925" s="44"/>
      <c r="NM925" s="44"/>
      <c r="NN925" s="44"/>
      <c r="NO925" s="44"/>
      <c r="NP925" s="44"/>
      <c r="NQ925" s="44"/>
    </row>
    <row r="926" spans="1:381" s="60" customFormat="1" x14ac:dyDescent="0.2">
      <c r="A926" s="46">
        <v>926</v>
      </c>
      <c r="B926" s="47" t="s">
        <v>736</v>
      </c>
      <c r="C926" s="47" t="s">
        <v>40</v>
      </c>
      <c r="D926" s="59" t="s">
        <v>2593</v>
      </c>
      <c r="E926" s="66" t="s">
        <v>2250</v>
      </c>
      <c r="F926" s="44"/>
      <c r="G926" s="44"/>
      <c r="H926" s="44"/>
      <c r="I926" s="44"/>
      <c r="J926" s="44"/>
      <c r="K926" s="44"/>
      <c r="L926" s="44"/>
      <c r="M926" s="44"/>
      <c r="N926" s="44"/>
      <c r="O926" s="44"/>
      <c r="P926" s="44"/>
      <c r="Q926" s="44"/>
      <c r="R926" s="44"/>
      <c r="S926" s="44"/>
      <c r="T926" s="44"/>
      <c r="U926" s="44"/>
      <c r="V926" s="44"/>
      <c r="W926" s="44"/>
      <c r="X926" s="44"/>
      <c r="Y926" s="44"/>
      <c r="Z926" s="44"/>
      <c r="AA926" s="44"/>
      <c r="AB926" s="44"/>
      <c r="AC926" s="44"/>
      <c r="AD926" s="44"/>
      <c r="AE926" s="44"/>
      <c r="AF926" s="44"/>
      <c r="AG926" s="44"/>
      <c r="AH926" s="44"/>
      <c r="AI926" s="44"/>
      <c r="AJ926" s="44"/>
      <c r="AK926" s="44"/>
      <c r="AL926" s="44"/>
      <c r="AM926" s="44"/>
      <c r="AN926" s="44"/>
      <c r="AO926" s="44"/>
      <c r="AP926" s="44"/>
      <c r="AQ926" s="44"/>
      <c r="AR926" s="44"/>
      <c r="AS926" s="44"/>
      <c r="AT926" s="44"/>
      <c r="AU926" s="44"/>
      <c r="AV926" s="44"/>
      <c r="AW926" s="44"/>
      <c r="AX926" s="44"/>
      <c r="AY926" s="44"/>
      <c r="AZ926" s="44"/>
      <c r="BA926" s="44"/>
      <c r="BB926" s="44"/>
      <c r="BC926" s="44"/>
      <c r="BD926" s="44"/>
      <c r="BE926" s="44"/>
      <c r="BF926" s="44"/>
      <c r="BG926" s="44"/>
      <c r="BH926" s="44"/>
      <c r="BI926" s="44"/>
      <c r="BJ926" s="44"/>
      <c r="BK926" s="44"/>
      <c r="BL926" s="44"/>
      <c r="BM926" s="44"/>
      <c r="BN926" s="44"/>
      <c r="BO926" s="44"/>
      <c r="BP926" s="44"/>
      <c r="BQ926" s="44"/>
      <c r="BR926" s="44"/>
      <c r="BS926" s="44"/>
      <c r="BT926" s="44"/>
      <c r="BU926" s="44"/>
      <c r="BV926" s="44"/>
      <c r="BW926" s="44"/>
      <c r="BX926" s="44"/>
      <c r="BY926" s="44"/>
      <c r="BZ926" s="44"/>
      <c r="CA926" s="44"/>
      <c r="CB926" s="44"/>
      <c r="CC926" s="44"/>
      <c r="CD926" s="44"/>
      <c r="CE926" s="44"/>
      <c r="CF926" s="44"/>
      <c r="CG926" s="44"/>
      <c r="CH926" s="44"/>
      <c r="CI926" s="44"/>
      <c r="CJ926" s="44"/>
      <c r="CK926" s="44"/>
      <c r="CL926" s="44"/>
      <c r="CM926" s="44"/>
      <c r="CN926" s="44"/>
      <c r="CO926" s="44"/>
      <c r="CP926" s="44"/>
      <c r="CQ926" s="44"/>
      <c r="CR926" s="44"/>
      <c r="CS926" s="44"/>
      <c r="CT926" s="44"/>
      <c r="CU926" s="44"/>
      <c r="CV926" s="44"/>
      <c r="CW926" s="44"/>
      <c r="CX926" s="44"/>
      <c r="CY926" s="44"/>
      <c r="CZ926" s="44"/>
      <c r="DA926" s="44"/>
      <c r="DB926" s="44"/>
      <c r="DC926" s="44"/>
      <c r="DD926" s="44"/>
      <c r="DE926" s="44"/>
      <c r="DF926" s="44"/>
      <c r="DG926" s="44"/>
      <c r="DH926" s="44"/>
      <c r="DI926" s="44"/>
      <c r="DJ926" s="44"/>
      <c r="DK926" s="44"/>
      <c r="DL926" s="44"/>
      <c r="DM926" s="44"/>
      <c r="DN926" s="44"/>
      <c r="DO926" s="44"/>
      <c r="DP926" s="44"/>
      <c r="DQ926" s="44"/>
      <c r="DR926" s="44"/>
      <c r="DS926" s="44"/>
      <c r="DT926" s="44"/>
      <c r="DU926" s="44"/>
      <c r="DV926" s="44"/>
      <c r="DW926" s="44"/>
      <c r="DX926" s="44"/>
      <c r="DY926" s="44"/>
      <c r="DZ926" s="44"/>
      <c r="EA926" s="44"/>
      <c r="EB926" s="44"/>
      <c r="EC926" s="44"/>
      <c r="ED926" s="44"/>
      <c r="EE926" s="44"/>
      <c r="EF926" s="44"/>
      <c r="EG926" s="44"/>
      <c r="EH926" s="44"/>
      <c r="EI926" s="44"/>
      <c r="EJ926" s="44"/>
      <c r="EK926" s="44"/>
      <c r="EL926" s="44"/>
      <c r="EM926" s="44"/>
      <c r="EN926" s="44"/>
      <c r="EO926" s="44"/>
      <c r="EP926" s="44"/>
      <c r="EQ926" s="44"/>
      <c r="ER926" s="44"/>
      <c r="ES926" s="44"/>
      <c r="ET926" s="44"/>
      <c r="EU926" s="44"/>
      <c r="EV926" s="44"/>
      <c r="EW926" s="44"/>
      <c r="EX926" s="44"/>
      <c r="EY926" s="44"/>
      <c r="EZ926" s="44"/>
      <c r="FA926" s="44"/>
      <c r="FB926" s="44"/>
      <c r="FC926" s="44"/>
      <c r="FD926" s="44"/>
      <c r="FE926" s="44"/>
      <c r="FF926" s="44"/>
      <c r="FG926" s="44"/>
      <c r="FH926" s="44"/>
      <c r="FI926" s="44"/>
      <c r="FJ926" s="44"/>
      <c r="FK926" s="44"/>
      <c r="FL926" s="44"/>
      <c r="FM926" s="44"/>
      <c r="FN926" s="44"/>
      <c r="FO926" s="44"/>
      <c r="FP926" s="44"/>
      <c r="FQ926" s="44"/>
      <c r="FR926" s="44"/>
      <c r="FS926" s="44"/>
      <c r="FT926" s="44"/>
      <c r="FU926" s="44"/>
      <c r="FV926" s="44"/>
      <c r="FW926" s="44"/>
      <c r="FX926" s="44"/>
      <c r="FY926" s="44"/>
      <c r="FZ926" s="44"/>
      <c r="GA926" s="44"/>
      <c r="GB926" s="44"/>
      <c r="GC926" s="44"/>
      <c r="GD926" s="44"/>
      <c r="GE926" s="44"/>
      <c r="GF926" s="44"/>
      <c r="GG926" s="44"/>
      <c r="GH926" s="44"/>
      <c r="GI926" s="44"/>
      <c r="GJ926" s="44"/>
      <c r="GK926" s="44"/>
      <c r="GL926" s="44"/>
      <c r="GM926" s="44"/>
      <c r="GN926" s="44"/>
      <c r="GO926" s="44"/>
      <c r="GP926" s="44"/>
      <c r="GQ926" s="44"/>
      <c r="GR926" s="44"/>
      <c r="GS926" s="44"/>
      <c r="GT926" s="44"/>
      <c r="GU926" s="44"/>
      <c r="GV926" s="44"/>
      <c r="GW926" s="44"/>
      <c r="GX926" s="44"/>
      <c r="GY926" s="44"/>
      <c r="GZ926" s="44"/>
      <c r="HA926" s="44"/>
      <c r="HB926" s="44"/>
      <c r="HC926" s="44"/>
      <c r="HD926" s="44"/>
      <c r="HE926" s="44"/>
      <c r="HF926" s="44"/>
      <c r="HG926" s="44"/>
      <c r="HH926" s="44"/>
      <c r="HI926" s="44"/>
      <c r="HJ926" s="44"/>
      <c r="HK926" s="44"/>
      <c r="HL926" s="44"/>
      <c r="HM926" s="44"/>
      <c r="HN926" s="44"/>
      <c r="HO926" s="44"/>
      <c r="HP926" s="44"/>
      <c r="HQ926" s="44"/>
      <c r="HR926" s="44"/>
      <c r="HS926" s="44"/>
      <c r="HT926" s="44"/>
      <c r="HU926" s="44"/>
      <c r="HV926" s="44"/>
      <c r="HW926" s="44"/>
      <c r="HX926" s="44"/>
      <c r="HY926" s="44"/>
      <c r="HZ926" s="44"/>
      <c r="IA926" s="44"/>
      <c r="IB926" s="44"/>
      <c r="IC926" s="44"/>
      <c r="ID926" s="44"/>
      <c r="IE926" s="44"/>
      <c r="IF926" s="44"/>
      <c r="IG926" s="44"/>
      <c r="IH926" s="44"/>
      <c r="II926" s="44"/>
      <c r="IJ926" s="44"/>
      <c r="IK926" s="44"/>
      <c r="IL926" s="44"/>
      <c r="IM926" s="44"/>
      <c r="IN926" s="44"/>
      <c r="IO926" s="44"/>
      <c r="IP926" s="44"/>
      <c r="IQ926" s="44"/>
      <c r="IR926" s="44"/>
      <c r="IS926" s="44"/>
      <c r="IT926" s="44"/>
      <c r="IU926" s="44"/>
      <c r="IV926" s="44"/>
      <c r="IW926" s="44"/>
      <c r="IX926" s="44"/>
      <c r="IY926" s="44"/>
      <c r="IZ926" s="44"/>
      <c r="JA926" s="44"/>
      <c r="JB926" s="44"/>
      <c r="JC926" s="44"/>
      <c r="JD926" s="44"/>
      <c r="JE926" s="44"/>
      <c r="JF926" s="44"/>
      <c r="JG926" s="44"/>
      <c r="JH926" s="44"/>
      <c r="JI926" s="44"/>
      <c r="JJ926" s="44"/>
      <c r="JK926" s="44"/>
      <c r="JL926" s="44"/>
      <c r="JM926" s="44"/>
      <c r="JN926" s="44"/>
      <c r="JO926" s="44"/>
      <c r="JP926" s="44"/>
      <c r="JQ926" s="44"/>
      <c r="JR926" s="44"/>
      <c r="JS926" s="44"/>
      <c r="JT926" s="44"/>
      <c r="JU926" s="44"/>
      <c r="JV926" s="44"/>
      <c r="JW926" s="44"/>
      <c r="JX926" s="44"/>
      <c r="JY926" s="44"/>
      <c r="JZ926" s="44"/>
      <c r="KA926" s="44"/>
      <c r="KB926" s="44"/>
      <c r="KC926" s="44"/>
      <c r="KD926" s="44"/>
      <c r="KE926" s="44"/>
      <c r="KF926" s="44"/>
      <c r="KG926" s="44"/>
      <c r="KH926" s="44"/>
      <c r="KI926" s="44"/>
      <c r="KJ926" s="44"/>
      <c r="KK926" s="44"/>
      <c r="KL926" s="44"/>
      <c r="KM926" s="44"/>
      <c r="KN926" s="44"/>
      <c r="KO926" s="44"/>
      <c r="KP926" s="44"/>
      <c r="KQ926" s="44"/>
      <c r="KR926" s="44"/>
      <c r="KS926" s="44"/>
      <c r="KT926" s="44"/>
      <c r="KU926" s="44"/>
      <c r="KV926" s="44"/>
      <c r="KW926" s="44"/>
      <c r="KX926" s="44"/>
      <c r="KY926" s="44"/>
      <c r="KZ926" s="44"/>
      <c r="LA926" s="44"/>
      <c r="LB926" s="44"/>
      <c r="LC926" s="44"/>
      <c r="LD926" s="44"/>
      <c r="LE926" s="44"/>
      <c r="LF926" s="44"/>
      <c r="LG926" s="44"/>
      <c r="LH926" s="44"/>
      <c r="LI926" s="44"/>
      <c r="LJ926" s="44"/>
      <c r="LK926" s="44"/>
      <c r="LL926" s="44"/>
      <c r="LM926" s="44"/>
      <c r="LN926" s="44"/>
      <c r="LO926" s="44"/>
      <c r="LP926" s="44"/>
      <c r="LQ926" s="44"/>
      <c r="LR926" s="44"/>
      <c r="LS926" s="44"/>
      <c r="LT926" s="44"/>
      <c r="LU926" s="44"/>
      <c r="LV926" s="44"/>
      <c r="LW926" s="44"/>
      <c r="LX926" s="44"/>
      <c r="LY926" s="44"/>
      <c r="LZ926" s="44"/>
      <c r="MA926" s="44"/>
      <c r="MB926" s="44"/>
      <c r="MC926" s="44"/>
      <c r="MD926" s="44"/>
      <c r="ME926" s="44"/>
      <c r="MF926" s="44"/>
      <c r="MG926" s="44"/>
      <c r="MH926" s="44"/>
      <c r="MI926" s="44"/>
      <c r="MJ926" s="44"/>
      <c r="MK926" s="44"/>
      <c r="ML926" s="44"/>
      <c r="MM926" s="44"/>
      <c r="MN926" s="44"/>
      <c r="MO926" s="44"/>
      <c r="MP926" s="44"/>
      <c r="MQ926" s="44"/>
      <c r="MR926" s="44"/>
      <c r="MS926" s="44"/>
      <c r="MT926" s="44"/>
      <c r="MU926" s="44"/>
      <c r="MV926" s="44"/>
      <c r="MW926" s="44"/>
      <c r="MX926" s="44"/>
      <c r="MY926" s="44"/>
      <c r="MZ926" s="44"/>
      <c r="NA926" s="44"/>
      <c r="NB926" s="44"/>
      <c r="NC926" s="44"/>
      <c r="ND926" s="44"/>
      <c r="NE926" s="44"/>
      <c r="NF926" s="44"/>
      <c r="NG926" s="44"/>
      <c r="NH926" s="44"/>
      <c r="NI926" s="44"/>
      <c r="NJ926" s="44"/>
      <c r="NK926" s="44"/>
      <c r="NL926" s="44"/>
      <c r="NM926" s="44"/>
      <c r="NN926" s="44"/>
      <c r="NO926" s="44"/>
      <c r="NP926" s="44"/>
      <c r="NQ926" s="44"/>
    </row>
    <row r="927" spans="1:381" s="60" customFormat="1" x14ac:dyDescent="0.2">
      <c r="A927" s="46">
        <v>927</v>
      </c>
      <c r="B927" s="47" t="s">
        <v>737</v>
      </c>
      <c r="C927" s="47" t="s">
        <v>40</v>
      </c>
      <c r="D927" s="59" t="s">
        <v>2593</v>
      </c>
      <c r="E927" s="66" t="s">
        <v>2086</v>
      </c>
      <c r="F927" s="44"/>
      <c r="G927" s="44"/>
      <c r="H927" s="44"/>
      <c r="I927" s="44"/>
      <c r="J927" s="44"/>
      <c r="K927" s="44"/>
      <c r="L927" s="44"/>
      <c r="M927" s="44"/>
      <c r="N927" s="44"/>
      <c r="O927" s="44"/>
      <c r="P927" s="44"/>
      <c r="Q927" s="44"/>
      <c r="R927" s="44"/>
      <c r="S927" s="44"/>
      <c r="T927" s="44"/>
      <c r="U927" s="44"/>
      <c r="V927" s="44"/>
      <c r="W927" s="44"/>
      <c r="X927" s="44"/>
      <c r="Y927" s="44"/>
      <c r="Z927" s="44"/>
      <c r="AA927" s="44"/>
      <c r="AB927" s="44"/>
      <c r="AC927" s="44"/>
      <c r="AD927" s="44"/>
      <c r="AE927" s="44"/>
      <c r="AF927" s="44"/>
      <c r="AG927" s="44"/>
      <c r="AH927" s="44"/>
      <c r="AI927" s="44"/>
      <c r="AJ927" s="44"/>
      <c r="AK927" s="44"/>
      <c r="AL927" s="44"/>
      <c r="AM927" s="44"/>
      <c r="AN927" s="44"/>
      <c r="AO927" s="44"/>
      <c r="AP927" s="44"/>
      <c r="AQ927" s="44"/>
      <c r="AR927" s="44"/>
      <c r="AS927" s="44"/>
      <c r="AT927" s="44"/>
      <c r="AU927" s="44"/>
      <c r="AV927" s="44"/>
      <c r="AW927" s="44"/>
      <c r="AX927" s="44"/>
      <c r="AY927" s="44"/>
      <c r="AZ927" s="44"/>
      <c r="BA927" s="44"/>
      <c r="BB927" s="44"/>
      <c r="BC927" s="44"/>
      <c r="BD927" s="44"/>
      <c r="BE927" s="44"/>
      <c r="BF927" s="44"/>
      <c r="BG927" s="44"/>
      <c r="BH927" s="44"/>
      <c r="BI927" s="44"/>
      <c r="BJ927" s="44"/>
      <c r="BK927" s="44"/>
      <c r="BL927" s="44"/>
      <c r="BM927" s="44"/>
      <c r="BN927" s="44"/>
      <c r="BO927" s="44"/>
      <c r="BP927" s="44"/>
      <c r="BQ927" s="44"/>
      <c r="BR927" s="44"/>
      <c r="BS927" s="44"/>
      <c r="BT927" s="44"/>
      <c r="BU927" s="44"/>
      <c r="BV927" s="44"/>
      <c r="BW927" s="44"/>
      <c r="BX927" s="44"/>
      <c r="BY927" s="44"/>
      <c r="BZ927" s="44"/>
      <c r="CA927" s="44"/>
      <c r="CB927" s="44"/>
      <c r="CC927" s="44"/>
      <c r="CD927" s="44"/>
      <c r="CE927" s="44"/>
      <c r="CF927" s="44"/>
      <c r="CG927" s="44"/>
      <c r="CH927" s="44"/>
      <c r="CI927" s="44"/>
      <c r="CJ927" s="44"/>
      <c r="CK927" s="44"/>
      <c r="CL927" s="44"/>
      <c r="CM927" s="44"/>
      <c r="CN927" s="44"/>
      <c r="CO927" s="44"/>
      <c r="CP927" s="44"/>
      <c r="CQ927" s="44"/>
      <c r="CR927" s="44"/>
      <c r="CS927" s="44"/>
      <c r="CT927" s="44"/>
      <c r="CU927" s="44"/>
      <c r="CV927" s="44"/>
      <c r="CW927" s="44"/>
      <c r="CX927" s="44"/>
      <c r="CY927" s="44"/>
      <c r="CZ927" s="44"/>
      <c r="DA927" s="44"/>
      <c r="DB927" s="44"/>
      <c r="DC927" s="44"/>
      <c r="DD927" s="44"/>
      <c r="DE927" s="44"/>
      <c r="DF927" s="44"/>
      <c r="DG927" s="44"/>
      <c r="DH927" s="44"/>
      <c r="DI927" s="44"/>
      <c r="DJ927" s="44"/>
      <c r="DK927" s="44"/>
      <c r="DL927" s="44"/>
      <c r="DM927" s="44"/>
      <c r="DN927" s="44"/>
      <c r="DO927" s="44"/>
      <c r="DP927" s="44"/>
      <c r="DQ927" s="44"/>
      <c r="DR927" s="44"/>
      <c r="DS927" s="44"/>
      <c r="DT927" s="44"/>
      <c r="DU927" s="44"/>
      <c r="DV927" s="44"/>
      <c r="DW927" s="44"/>
      <c r="DX927" s="44"/>
      <c r="DY927" s="44"/>
      <c r="DZ927" s="44"/>
      <c r="EA927" s="44"/>
      <c r="EB927" s="44"/>
      <c r="EC927" s="44"/>
      <c r="ED927" s="44"/>
      <c r="EE927" s="44"/>
      <c r="EF927" s="44"/>
      <c r="EG927" s="44"/>
      <c r="EH927" s="44"/>
      <c r="EI927" s="44"/>
      <c r="EJ927" s="44"/>
      <c r="EK927" s="44"/>
      <c r="EL927" s="44"/>
      <c r="EM927" s="44"/>
      <c r="EN927" s="44"/>
      <c r="EO927" s="44"/>
      <c r="EP927" s="44"/>
      <c r="EQ927" s="44"/>
      <c r="ER927" s="44"/>
      <c r="ES927" s="44"/>
      <c r="ET927" s="44"/>
      <c r="EU927" s="44"/>
      <c r="EV927" s="44"/>
      <c r="EW927" s="44"/>
      <c r="EX927" s="44"/>
      <c r="EY927" s="44"/>
      <c r="EZ927" s="44"/>
      <c r="FA927" s="44"/>
      <c r="FB927" s="44"/>
      <c r="FC927" s="44"/>
      <c r="FD927" s="44"/>
      <c r="FE927" s="44"/>
      <c r="FF927" s="44"/>
      <c r="FG927" s="44"/>
      <c r="FH927" s="44"/>
      <c r="FI927" s="44"/>
      <c r="FJ927" s="44"/>
      <c r="FK927" s="44"/>
      <c r="FL927" s="44"/>
      <c r="FM927" s="44"/>
      <c r="FN927" s="44"/>
      <c r="FO927" s="44"/>
      <c r="FP927" s="44"/>
      <c r="FQ927" s="44"/>
      <c r="FR927" s="44"/>
      <c r="FS927" s="44"/>
      <c r="FT927" s="44"/>
      <c r="FU927" s="44"/>
      <c r="FV927" s="44"/>
      <c r="FW927" s="44"/>
      <c r="FX927" s="44"/>
      <c r="FY927" s="44"/>
      <c r="FZ927" s="44"/>
      <c r="GA927" s="44"/>
      <c r="GB927" s="44"/>
      <c r="GC927" s="44"/>
      <c r="GD927" s="44"/>
      <c r="GE927" s="44"/>
      <c r="GF927" s="44"/>
      <c r="GG927" s="44"/>
      <c r="GH927" s="44"/>
      <c r="GI927" s="44"/>
      <c r="GJ927" s="44"/>
      <c r="GK927" s="44"/>
      <c r="GL927" s="44"/>
      <c r="GM927" s="44"/>
      <c r="GN927" s="44"/>
      <c r="GO927" s="44"/>
      <c r="GP927" s="44"/>
      <c r="GQ927" s="44"/>
      <c r="GR927" s="44"/>
      <c r="GS927" s="44"/>
      <c r="GT927" s="44"/>
      <c r="GU927" s="44"/>
      <c r="GV927" s="44"/>
      <c r="GW927" s="44"/>
      <c r="GX927" s="44"/>
      <c r="GY927" s="44"/>
      <c r="GZ927" s="44"/>
      <c r="HA927" s="44"/>
      <c r="HB927" s="44"/>
      <c r="HC927" s="44"/>
      <c r="HD927" s="44"/>
      <c r="HE927" s="44"/>
      <c r="HF927" s="44"/>
      <c r="HG927" s="44"/>
      <c r="HH927" s="44"/>
      <c r="HI927" s="44"/>
      <c r="HJ927" s="44"/>
      <c r="HK927" s="44"/>
      <c r="HL927" s="44"/>
      <c r="HM927" s="44"/>
      <c r="HN927" s="44"/>
      <c r="HO927" s="44"/>
      <c r="HP927" s="44"/>
      <c r="HQ927" s="44"/>
      <c r="HR927" s="44"/>
      <c r="HS927" s="44"/>
      <c r="HT927" s="44"/>
      <c r="HU927" s="44"/>
      <c r="HV927" s="44"/>
      <c r="HW927" s="44"/>
      <c r="HX927" s="44"/>
      <c r="HY927" s="44"/>
      <c r="HZ927" s="44"/>
      <c r="IA927" s="44"/>
      <c r="IB927" s="44"/>
      <c r="IC927" s="44"/>
      <c r="ID927" s="44"/>
      <c r="IE927" s="44"/>
      <c r="IF927" s="44"/>
      <c r="IG927" s="44"/>
      <c r="IH927" s="44"/>
      <c r="II927" s="44"/>
      <c r="IJ927" s="44"/>
      <c r="IK927" s="44"/>
      <c r="IL927" s="44"/>
      <c r="IM927" s="44"/>
      <c r="IN927" s="44"/>
      <c r="IO927" s="44"/>
      <c r="IP927" s="44"/>
      <c r="IQ927" s="44"/>
      <c r="IR927" s="44"/>
      <c r="IS927" s="44"/>
      <c r="IT927" s="44"/>
      <c r="IU927" s="44"/>
      <c r="IV927" s="44"/>
      <c r="IW927" s="44"/>
      <c r="IX927" s="44"/>
      <c r="IY927" s="44"/>
      <c r="IZ927" s="44"/>
      <c r="JA927" s="44"/>
      <c r="JB927" s="44"/>
      <c r="JC927" s="44"/>
      <c r="JD927" s="44"/>
      <c r="JE927" s="44"/>
      <c r="JF927" s="44"/>
      <c r="JG927" s="44"/>
      <c r="JH927" s="44"/>
      <c r="JI927" s="44"/>
      <c r="JJ927" s="44"/>
      <c r="JK927" s="44"/>
      <c r="JL927" s="44"/>
      <c r="JM927" s="44"/>
      <c r="JN927" s="44"/>
      <c r="JO927" s="44"/>
      <c r="JP927" s="44"/>
      <c r="JQ927" s="44"/>
      <c r="JR927" s="44"/>
      <c r="JS927" s="44"/>
      <c r="JT927" s="44"/>
      <c r="JU927" s="44"/>
      <c r="JV927" s="44"/>
      <c r="JW927" s="44"/>
      <c r="JX927" s="44"/>
      <c r="JY927" s="44"/>
      <c r="JZ927" s="44"/>
      <c r="KA927" s="44"/>
      <c r="KB927" s="44"/>
      <c r="KC927" s="44"/>
      <c r="KD927" s="44"/>
      <c r="KE927" s="44"/>
      <c r="KF927" s="44"/>
      <c r="KG927" s="44"/>
      <c r="KH927" s="44"/>
      <c r="KI927" s="44"/>
      <c r="KJ927" s="44"/>
      <c r="KK927" s="44"/>
      <c r="KL927" s="44"/>
      <c r="KM927" s="44"/>
      <c r="KN927" s="44"/>
      <c r="KO927" s="44"/>
      <c r="KP927" s="44"/>
      <c r="KQ927" s="44"/>
      <c r="KR927" s="44"/>
      <c r="KS927" s="44"/>
      <c r="KT927" s="44"/>
      <c r="KU927" s="44"/>
      <c r="KV927" s="44"/>
      <c r="KW927" s="44"/>
      <c r="KX927" s="44"/>
      <c r="KY927" s="44"/>
      <c r="KZ927" s="44"/>
      <c r="LA927" s="44"/>
      <c r="LB927" s="44"/>
      <c r="LC927" s="44"/>
      <c r="LD927" s="44"/>
      <c r="LE927" s="44"/>
      <c r="LF927" s="44"/>
      <c r="LG927" s="44"/>
      <c r="LH927" s="44"/>
      <c r="LI927" s="44"/>
      <c r="LJ927" s="44"/>
      <c r="LK927" s="44"/>
      <c r="LL927" s="44"/>
      <c r="LM927" s="44"/>
      <c r="LN927" s="44"/>
      <c r="LO927" s="44"/>
      <c r="LP927" s="44"/>
      <c r="LQ927" s="44"/>
      <c r="LR927" s="44"/>
      <c r="LS927" s="44"/>
      <c r="LT927" s="44"/>
      <c r="LU927" s="44"/>
      <c r="LV927" s="44"/>
      <c r="LW927" s="44"/>
      <c r="LX927" s="44"/>
      <c r="LY927" s="44"/>
      <c r="LZ927" s="44"/>
      <c r="MA927" s="44"/>
      <c r="MB927" s="44"/>
      <c r="MC927" s="44"/>
      <c r="MD927" s="44"/>
      <c r="ME927" s="44"/>
      <c r="MF927" s="44"/>
      <c r="MG927" s="44"/>
      <c r="MH927" s="44"/>
      <c r="MI927" s="44"/>
      <c r="MJ927" s="44"/>
      <c r="MK927" s="44"/>
      <c r="ML927" s="44"/>
      <c r="MM927" s="44"/>
      <c r="MN927" s="44"/>
      <c r="MO927" s="44"/>
      <c r="MP927" s="44"/>
      <c r="MQ927" s="44"/>
      <c r="MR927" s="44"/>
      <c r="MS927" s="44"/>
      <c r="MT927" s="44"/>
      <c r="MU927" s="44"/>
      <c r="MV927" s="44"/>
      <c r="MW927" s="44"/>
      <c r="MX927" s="44"/>
      <c r="MY927" s="44"/>
      <c r="MZ927" s="44"/>
      <c r="NA927" s="44"/>
      <c r="NB927" s="44"/>
      <c r="NC927" s="44"/>
      <c r="ND927" s="44"/>
      <c r="NE927" s="44"/>
      <c r="NF927" s="44"/>
      <c r="NG927" s="44"/>
      <c r="NH927" s="44"/>
      <c r="NI927" s="44"/>
      <c r="NJ927" s="44"/>
      <c r="NK927" s="44"/>
      <c r="NL927" s="44"/>
      <c r="NM927" s="44"/>
      <c r="NN927" s="44"/>
      <c r="NO927" s="44"/>
      <c r="NP927" s="44"/>
      <c r="NQ927" s="44"/>
    </row>
    <row r="928" spans="1:381" s="60" customFormat="1" x14ac:dyDescent="0.2">
      <c r="A928" s="46">
        <v>928</v>
      </c>
      <c r="B928" s="47" t="s">
        <v>738</v>
      </c>
      <c r="C928" s="47" t="s">
        <v>40</v>
      </c>
      <c r="D928" s="59" t="s">
        <v>2593</v>
      </c>
      <c r="E928" s="66" t="s">
        <v>2221</v>
      </c>
      <c r="F928" s="44"/>
      <c r="G928" s="44"/>
      <c r="H928" s="44"/>
      <c r="I928" s="44"/>
      <c r="J928" s="44"/>
      <c r="K928" s="44"/>
      <c r="L928" s="44"/>
      <c r="M928" s="44"/>
      <c r="N928" s="44"/>
      <c r="O928" s="44"/>
      <c r="P928" s="44"/>
      <c r="Q928" s="44"/>
      <c r="R928" s="44"/>
      <c r="S928" s="44"/>
      <c r="T928" s="44"/>
      <c r="U928" s="44"/>
      <c r="V928" s="44"/>
      <c r="W928" s="44"/>
      <c r="X928" s="44"/>
      <c r="Y928" s="44"/>
      <c r="Z928" s="44"/>
      <c r="AA928" s="44"/>
      <c r="AB928" s="44"/>
      <c r="AC928" s="44"/>
      <c r="AD928" s="44"/>
      <c r="AE928" s="44"/>
      <c r="AF928" s="44"/>
      <c r="AG928" s="44"/>
      <c r="AH928" s="44"/>
      <c r="AI928" s="44"/>
      <c r="AJ928" s="44"/>
      <c r="AK928" s="44"/>
      <c r="AL928" s="44"/>
      <c r="AM928" s="44"/>
      <c r="AN928" s="44"/>
      <c r="AO928" s="44"/>
      <c r="AP928" s="44"/>
      <c r="AQ928" s="44"/>
      <c r="AR928" s="44"/>
      <c r="AS928" s="44"/>
      <c r="AT928" s="44"/>
      <c r="AU928" s="44"/>
      <c r="AV928" s="44"/>
      <c r="AW928" s="44"/>
      <c r="AX928" s="44"/>
      <c r="AY928" s="44"/>
      <c r="AZ928" s="44"/>
      <c r="BA928" s="44"/>
      <c r="BB928" s="44"/>
      <c r="BC928" s="44"/>
      <c r="BD928" s="44"/>
      <c r="BE928" s="44"/>
      <c r="BF928" s="44"/>
      <c r="BG928" s="44"/>
      <c r="BH928" s="44"/>
      <c r="BI928" s="44"/>
      <c r="BJ928" s="44"/>
      <c r="BK928" s="44"/>
      <c r="BL928" s="44"/>
      <c r="BM928" s="44"/>
      <c r="BN928" s="44"/>
      <c r="BO928" s="44"/>
      <c r="BP928" s="44"/>
      <c r="BQ928" s="44"/>
      <c r="BR928" s="44"/>
      <c r="BS928" s="44"/>
      <c r="BT928" s="44"/>
      <c r="BU928" s="44"/>
      <c r="BV928" s="44"/>
      <c r="BW928" s="44"/>
      <c r="BX928" s="44"/>
      <c r="BY928" s="44"/>
      <c r="BZ928" s="44"/>
      <c r="CA928" s="44"/>
      <c r="CB928" s="44"/>
      <c r="CC928" s="44"/>
      <c r="CD928" s="44"/>
      <c r="CE928" s="44"/>
      <c r="CF928" s="44"/>
      <c r="CG928" s="44"/>
      <c r="CH928" s="44"/>
      <c r="CI928" s="44"/>
      <c r="CJ928" s="44"/>
      <c r="CK928" s="44"/>
      <c r="CL928" s="44"/>
      <c r="CM928" s="44"/>
      <c r="CN928" s="44"/>
      <c r="CO928" s="44"/>
      <c r="CP928" s="44"/>
      <c r="CQ928" s="44"/>
      <c r="CR928" s="44"/>
      <c r="CS928" s="44"/>
      <c r="CT928" s="44"/>
      <c r="CU928" s="44"/>
      <c r="CV928" s="44"/>
      <c r="CW928" s="44"/>
      <c r="CX928" s="44"/>
      <c r="CY928" s="44"/>
      <c r="CZ928" s="44"/>
      <c r="DA928" s="44"/>
      <c r="DB928" s="44"/>
      <c r="DC928" s="44"/>
      <c r="DD928" s="44"/>
      <c r="DE928" s="44"/>
      <c r="DF928" s="44"/>
      <c r="DG928" s="44"/>
      <c r="DH928" s="44"/>
      <c r="DI928" s="44"/>
      <c r="DJ928" s="44"/>
      <c r="DK928" s="44"/>
      <c r="DL928" s="44"/>
      <c r="DM928" s="44"/>
      <c r="DN928" s="44"/>
      <c r="DO928" s="44"/>
      <c r="DP928" s="44"/>
      <c r="DQ928" s="44"/>
      <c r="DR928" s="44"/>
      <c r="DS928" s="44"/>
      <c r="DT928" s="44"/>
      <c r="DU928" s="44"/>
      <c r="DV928" s="44"/>
      <c r="DW928" s="44"/>
      <c r="DX928" s="44"/>
      <c r="DY928" s="44"/>
      <c r="DZ928" s="44"/>
      <c r="EA928" s="44"/>
      <c r="EB928" s="44"/>
      <c r="EC928" s="44"/>
      <c r="ED928" s="44"/>
      <c r="EE928" s="44"/>
      <c r="EF928" s="44"/>
      <c r="EG928" s="44"/>
      <c r="EH928" s="44"/>
      <c r="EI928" s="44"/>
      <c r="EJ928" s="44"/>
      <c r="EK928" s="44"/>
      <c r="EL928" s="44"/>
      <c r="EM928" s="44"/>
      <c r="EN928" s="44"/>
      <c r="EO928" s="44"/>
      <c r="EP928" s="44"/>
      <c r="EQ928" s="44"/>
      <c r="ER928" s="44"/>
      <c r="ES928" s="44"/>
      <c r="ET928" s="44"/>
      <c r="EU928" s="44"/>
      <c r="EV928" s="44"/>
      <c r="EW928" s="44"/>
      <c r="EX928" s="44"/>
      <c r="EY928" s="44"/>
      <c r="EZ928" s="44"/>
      <c r="FA928" s="44"/>
      <c r="FB928" s="44"/>
      <c r="FC928" s="44"/>
      <c r="FD928" s="44"/>
      <c r="FE928" s="44"/>
      <c r="FF928" s="44"/>
      <c r="FG928" s="44"/>
      <c r="FH928" s="44"/>
      <c r="FI928" s="44"/>
      <c r="FJ928" s="44"/>
      <c r="FK928" s="44"/>
      <c r="FL928" s="44"/>
      <c r="FM928" s="44"/>
      <c r="FN928" s="44"/>
      <c r="FO928" s="44"/>
      <c r="FP928" s="44"/>
      <c r="FQ928" s="44"/>
      <c r="FR928" s="44"/>
      <c r="FS928" s="44"/>
      <c r="FT928" s="44"/>
      <c r="FU928" s="44"/>
      <c r="FV928" s="44"/>
      <c r="FW928" s="44"/>
      <c r="FX928" s="44"/>
      <c r="FY928" s="44"/>
      <c r="FZ928" s="44"/>
      <c r="GA928" s="44"/>
      <c r="GB928" s="44"/>
      <c r="GC928" s="44"/>
      <c r="GD928" s="44"/>
      <c r="GE928" s="44"/>
      <c r="GF928" s="44"/>
      <c r="GG928" s="44"/>
      <c r="GH928" s="44"/>
      <c r="GI928" s="44"/>
      <c r="GJ928" s="44"/>
      <c r="GK928" s="44"/>
      <c r="GL928" s="44"/>
      <c r="GM928" s="44"/>
      <c r="GN928" s="44"/>
      <c r="GO928" s="44"/>
      <c r="GP928" s="44"/>
      <c r="GQ928" s="44"/>
      <c r="GR928" s="44"/>
      <c r="GS928" s="44"/>
      <c r="GT928" s="44"/>
      <c r="GU928" s="44"/>
      <c r="GV928" s="44"/>
      <c r="GW928" s="44"/>
      <c r="GX928" s="44"/>
      <c r="GY928" s="44"/>
      <c r="GZ928" s="44"/>
      <c r="HA928" s="44"/>
      <c r="HB928" s="44"/>
      <c r="HC928" s="44"/>
      <c r="HD928" s="44"/>
      <c r="HE928" s="44"/>
      <c r="HF928" s="44"/>
      <c r="HG928" s="44"/>
      <c r="HH928" s="44"/>
      <c r="HI928" s="44"/>
      <c r="HJ928" s="44"/>
      <c r="HK928" s="44"/>
      <c r="HL928" s="44"/>
      <c r="HM928" s="44"/>
      <c r="HN928" s="44"/>
      <c r="HO928" s="44"/>
      <c r="HP928" s="44"/>
      <c r="HQ928" s="44"/>
      <c r="HR928" s="44"/>
      <c r="HS928" s="44"/>
      <c r="HT928" s="44"/>
      <c r="HU928" s="44"/>
      <c r="HV928" s="44"/>
      <c r="HW928" s="44"/>
      <c r="HX928" s="44"/>
      <c r="HY928" s="44"/>
      <c r="HZ928" s="44"/>
      <c r="IA928" s="44"/>
      <c r="IB928" s="44"/>
      <c r="IC928" s="44"/>
      <c r="ID928" s="44"/>
      <c r="IE928" s="44"/>
      <c r="IF928" s="44"/>
      <c r="IG928" s="44"/>
      <c r="IH928" s="44"/>
      <c r="II928" s="44"/>
      <c r="IJ928" s="44"/>
      <c r="IK928" s="44"/>
      <c r="IL928" s="44"/>
      <c r="IM928" s="44"/>
      <c r="IN928" s="44"/>
      <c r="IO928" s="44"/>
      <c r="IP928" s="44"/>
      <c r="IQ928" s="44"/>
      <c r="IR928" s="44"/>
      <c r="IS928" s="44"/>
      <c r="IT928" s="44"/>
      <c r="IU928" s="44"/>
      <c r="IV928" s="44"/>
      <c r="IW928" s="44"/>
      <c r="IX928" s="44"/>
      <c r="IY928" s="44"/>
      <c r="IZ928" s="44"/>
      <c r="JA928" s="44"/>
      <c r="JB928" s="44"/>
      <c r="JC928" s="44"/>
      <c r="JD928" s="44"/>
      <c r="JE928" s="44"/>
      <c r="JF928" s="44"/>
      <c r="JG928" s="44"/>
      <c r="JH928" s="44"/>
      <c r="JI928" s="44"/>
      <c r="JJ928" s="44"/>
      <c r="JK928" s="44"/>
      <c r="JL928" s="44"/>
      <c r="JM928" s="44"/>
      <c r="JN928" s="44"/>
      <c r="JO928" s="44"/>
      <c r="JP928" s="44"/>
      <c r="JQ928" s="44"/>
      <c r="JR928" s="44"/>
      <c r="JS928" s="44"/>
      <c r="JT928" s="44"/>
      <c r="JU928" s="44"/>
      <c r="JV928" s="44"/>
      <c r="JW928" s="44"/>
      <c r="JX928" s="44"/>
      <c r="JY928" s="44"/>
      <c r="JZ928" s="44"/>
      <c r="KA928" s="44"/>
      <c r="KB928" s="44"/>
      <c r="KC928" s="44"/>
      <c r="KD928" s="44"/>
      <c r="KE928" s="44"/>
      <c r="KF928" s="44"/>
      <c r="KG928" s="44"/>
      <c r="KH928" s="44"/>
      <c r="KI928" s="44"/>
      <c r="KJ928" s="44"/>
      <c r="KK928" s="44"/>
      <c r="KL928" s="44"/>
      <c r="KM928" s="44"/>
      <c r="KN928" s="44"/>
      <c r="KO928" s="44"/>
      <c r="KP928" s="44"/>
      <c r="KQ928" s="44"/>
      <c r="KR928" s="44"/>
      <c r="KS928" s="44"/>
      <c r="KT928" s="44"/>
      <c r="KU928" s="44"/>
      <c r="KV928" s="44"/>
      <c r="KW928" s="44"/>
      <c r="KX928" s="44"/>
      <c r="KY928" s="44"/>
      <c r="KZ928" s="44"/>
      <c r="LA928" s="44"/>
      <c r="LB928" s="44"/>
      <c r="LC928" s="44"/>
      <c r="LD928" s="44"/>
      <c r="LE928" s="44"/>
      <c r="LF928" s="44"/>
      <c r="LG928" s="44"/>
      <c r="LH928" s="44"/>
      <c r="LI928" s="44"/>
      <c r="LJ928" s="44"/>
      <c r="LK928" s="44"/>
      <c r="LL928" s="44"/>
      <c r="LM928" s="44"/>
      <c r="LN928" s="44"/>
      <c r="LO928" s="44"/>
      <c r="LP928" s="44"/>
      <c r="LQ928" s="44"/>
      <c r="LR928" s="44"/>
      <c r="LS928" s="44"/>
      <c r="LT928" s="44"/>
      <c r="LU928" s="44"/>
      <c r="LV928" s="44"/>
      <c r="LW928" s="44"/>
      <c r="LX928" s="44"/>
      <c r="LY928" s="44"/>
      <c r="LZ928" s="44"/>
      <c r="MA928" s="44"/>
      <c r="MB928" s="44"/>
      <c r="MC928" s="44"/>
      <c r="MD928" s="44"/>
      <c r="ME928" s="44"/>
      <c r="MF928" s="44"/>
      <c r="MG928" s="44"/>
      <c r="MH928" s="44"/>
      <c r="MI928" s="44"/>
      <c r="MJ928" s="44"/>
      <c r="MK928" s="44"/>
      <c r="ML928" s="44"/>
      <c r="MM928" s="44"/>
      <c r="MN928" s="44"/>
      <c r="MO928" s="44"/>
      <c r="MP928" s="44"/>
      <c r="MQ928" s="44"/>
      <c r="MR928" s="44"/>
      <c r="MS928" s="44"/>
      <c r="MT928" s="44"/>
      <c r="MU928" s="44"/>
      <c r="MV928" s="44"/>
      <c r="MW928" s="44"/>
      <c r="MX928" s="44"/>
      <c r="MY928" s="44"/>
      <c r="MZ928" s="44"/>
      <c r="NA928" s="44"/>
      <c r="NB928" s="44"/>
      <c r="NC928" s="44"/>
      <c r="ND928" s="44"/>
      <c r="NE928" s="44"/>
      <c r="NF928" s="44"/>
      <c r="NG928" s="44"/>
      <c r="NH928" s="44"/>
      <c r="NI928" s="44"/>
      <c r="NJ928" s="44"/>
      <c r="NK928" s="44"/>
      <c r="NL928" s="44"/>
      <c r="NM928" s="44"/>
      <c r="NN928" s="44"/>
      <c r="NO928" s="44"/>
      <c r="NP928" s="44"/>
      <c r="NQ928" s="44"/>
    </row>
    <row r="929" spans="1:381" s="60" customFormat="1" x14ac:dyDescent="0.2">
      <c r="A929" s="46">
        <v>929</v>
      </c>
      <c r="B929" s="47" t="s">
        <v>739</v>
      </c>
      <c r="C929" s="47" t="s">
        <v>40</v>
      </c>
      <c r="D929" s="59" t="s">
        <v>2593</v>
      </c>
      <c r="E929" s="66" t="s">
        <v>2101</v>
      </c>
      <c r="F929" s="44"/>
      <c r="G929" s="44"/>
      <c r="H929" s="44"/>
      <c r="I929" s="44"/>
      <c r="J929" s="44"/>
      <c r="K929" s="44"/>
      <c r="L929" s="44"/>
      <c r="M929" s="44"/>
      <c r="N929" s="44"/>
      <c r="O929" s="44"/>
      <c r="P929" s="44"/>
      <c r="Q929" s="44"/>
      <c r="R929" s="44"/>
      <c r="S929" s="44"/>
      <c r="T929" s="44"/>
      <c r="U929" s="44"/>
      <c r="V929" s="44"/>
      <c r="W929" s="44"/>
      <c r="X929" s="44"/>
      <c r="Y929" s="44"/>
      <c r="Z929" s="44"/>
      <c r="AA929" s="44"/>
      <c r="AB929" s="44"/>
      <c r="AC929" s="44"/>
      <c r="AD929" s="44"/>
      <c r="AE929" s="44"/>
      <c r="AF929" s="44"/>
      <c r="AG929" s="44"/>
      <c r="AH929" s="44"/>
      <c r="AI929" s="44"/>
      <c r="AJ929" s="44"/>
      <c r="AK929" s="44"/>
      <c r="AL929" s="44"/>
      <c r="AM929" s="44"/>
      <c r="AN929" s="44"/>
      <c r="AO929" s="44"/>
      <c r="AP929" s="44"/>
      <c r="AQ929" s="44"/>
      <c r="AR929" s="44"/>
      <c r="AS929" s="44"/>
      <c r="AT929" s="44"/>
      <c r="AU929" s="44"/>
      <c r="AV929" s="44"/>
      <c r="AW929" s="44"/>
      <c r="AX929" s="44"/>
      <c r="AY929" s="44"/>
      <c r="AZ929" s="44"/>
      <c r="BA929" s="44"/>
      <c r="BB929" s="44"/>
      <c r="BC929" s="44"/>
      <c r="BD929" s="44"/>
      <c r="BE929" s="44"/>
      <c r="BF929" s="44"/>
      <c r="BG929" s="44"/>
      <c r="BH929" s="44"/>
      <c r="BI929" s="44"/>
      <c r="BJ929" s="44"/>
      <c r="BK929" s="44"/>
      <c r="BL929" s="44"/>
      <c r="BM929" s="44"/>
      <c r="BN929" s="44"/>
      <c r="BO929" s="44"/>
      <c r="BP929" s="44"/>
      <c r="BQ929" s="44"/>
      <c r="BR929" s="44"/>
      <c r="BS929" s="44"/>
      <c r="BT929" s="44"/>
      <c r="BU929" s="44"/>
      <c r="BV929" s="44"/>
      <c r="BW929" s="44"/>
      <c r="BX929" s="44"/>
      <c r="BY929" s="44"/>
      <c r="BZ929" s="44"/>
      <c r="CA929" s="44"/>
      <c r="CB929" s="44"/>
      <c r="CC929" s="44"/>
      <c r="CD929" s="44"/>
      <c r="CE929" s="44"/>
      <c r="CF929" s="44"/>
      <c r="CG929" s="44"/>
      <c r="CH929" s="44"/>
      <c r="CI929" s="44"/>
      <c r="CJ929" s="44"/>
      <c r="CK929" s="44"/>
      <c r="CL929" s="44"/>
      <c r="CM929" s="44"/>
      <c r="CN929" s="44"/>
      <c r="CO929" s="44"/>
      <c r="CP929" s="44"/>
      <c r="CQ929" s="44"/>
      <c r="CR929" s="44"/>
      <c r="CS929" s="44"/>
      <c r="CT929" s="44"/>
      <c r="CU929" s="44"/>
      <c r="CV929" s="44"/>
      <c r="CW929" s="44"/>
      <c r="CX929" s="44"/>
      <c r="CY929" s="44"/>
      <c r="CZ929" s="44"/>
      <c r="DA929" s="44"/>
      <c r="DB929" s="44"/>
      <c r="DC929" s="44"/>
      <c r="DD929" s="44"/>
      <c r="DE929" s="44"/>
      <c r="DF929" s="44"/>
      <c r="DG929" s="44"/>
      <c r="DH929" s="44"/>
      <c r="DI929" s="44"/>
      <c r="DJ929" s="44"/>
      <c r="DK929" s="44"/>
      <c r="DL929" s="44"/>
      <c r="DM929" s="44"/>
      <c r="DN929" s="44"/>
      <c r="DO929" s="44"/>
      <c r="DP929" s="44"/>
      <c r="DQ929" s="44"/>
      <c r="DR929" s="44"/>
      <c r="DS929" s="44"/>
      <c r="DT929" s="44"/>
      <c r="DU929" s="44"/>
      <c r="DV929" s="44"/>
      <c r="DW929" s="44"/>
      <c r="DX929" s="44"/>
      <c r="DY929" s="44"/>
      <c r="DZ929" s="44"/>
      <c r="EA929" s="44"/>
      <c r="EB929" s="44"/>
      <c r="EC929" s="44"/>
      <c r="ED929" s="44"/>
      <c r="EE929" s="44"/>
      <c r="EF929" s="44"/>
      <c r="EG929" s="44"/>
      <c r="EH929" s="44"/>
      <c r="EI929" s="44"/>
      <c r="EJ929" s="44"/>
      <c r="EK929" s="44"/>
      <c r="EL929" s="44"/>
      <c r="EM929" s="44"/>
      <c r="EN929" s="44"/>
      <c r="EO929" s="44"/>
      <c r="EP929" s="44"/>
      <c r="EQ929" s="44"/>
      <c r="ER929" s="44"/>
      <c r="ES929" s="44"/>
      <c r="ET929" s="44"/>
      <c r="EU929" s="44"/>
      <c r="EV929" s="44"/>
      <c r="EW929" s="44"/>
      <c r="EX929" s="44"/>
      <c r="EY929" s="44"/>
      <c r="EZ929" s="44"/>
      <c r="FA929" s="44"/>
      <c r="FB929" s="44"/>
      <c r="FC929" s="44"/>
      <c r="FD929" s="44"/>
      <c r="FE929" s="44"/>
      <c r="FF929" s="44"/>
      <c r="FG929" s="44"/>
      <c r="FH929" s="44"/>
      <c r="FI929" s="44"/>
      <c r="FJ929" s="44"/>
      <c r="FK929" s="44"/>
      <c r="FL929" s="44"/>
      <c r="FM929" s="44"/>
      <c r="FN929" s="44"/>
      <c r="FO929" s="44"/>
      <c r="FP929" s="44"/>
      <c r="FQ929" s="44"/>
      <c r="FR929" s="44"/>
      <c r="FS929" s="44"/>
      <c r="FT929" s="44"/>
      <c r="FU929" s="44"/>
      <c r="FV929" s="44"/>
      <c r="FW929" s="44"/>
      <c r="FX929" s="44"/>
      <c r="FY929" s="44"/>
      <c r="FZ929" s="44"/>
      <c r="GA929" s="44"/>
      <c r="GB929" s="44"/>
      <c r="GC929" s="44"/>
      <c r="GD929" s="44"/>
      <c r="GE929" s="44"/>
      <c r="GF929" s="44"/>
      <c r="GG929" s="44"/>
      <c r="GH929" s="44"/>
      <c r="GI929" s="44"/>
      <c r="GJ929" s="44"/>
      <c r="GK929" s="44"/>
      <c r="GL929" s="44"/>
      <c r="GM929" s="44"/>
      <c r="GN929" s="44"/>
      <c r="GO929" s="44"/>
      <c r="GP929" s="44"/>
      <c r="GQ929" s="44"/>
      <c r="GR929" s="44"/>
      <c r="GS929" s="44"/>
      <c r="GT929" s="44"/>
      <c r="GU929" s="44"/>
      <c r="GV929" s="44"/>
      <c r="GW929" s="44"/>
      <c r="GX929" s="44"/>
      <c r="GY929" s="44"/>
      <c r="GZ929" s="44"/>
      <c r="HA929" s="44"/>
      <c r="HB929" s="44"/>
      <c r="HC929" s="44"/>
      <c r="HD929" s="44"/>
      <c r="HE929" s="44"/>
      <c r="HF929" s="44"/>
      <c r="HG929" s="44"/>
      <c r="HH929" s="44"/>
      <c r="HI929" s="44"/>
      <c r="HJ929" s="44"/>
      <c r="HK929" s="44"/>
      <c r="HL929" s="44"/>
      <c r="HM929" s="44"/>
      <c r="HN929" s="44"/>
      <c r="HO929" s="44"/>
      <c r="HP929" s="44"/>
      <c r="HQ929" s="44"/>
      <c r="HR929" s="44"/>
      <c r="HS929" s="44"/>
      <c r="HT929" s="44"/>
      <c r="HU929" s="44"/>
      <c r="HV929" s="44"/>
      <c r="HW929" s="44"/>
      <c r="HX929" s="44"/>
      <c r="HY929" s="44"/>
      <c r="HZ929" s="44"/>
      <c r="IA929" s="44"/>
      <c r="IB929" s="44"/>
      <c r="IC929" s="44"/>
      <c r="ID929" s="44"/>
      <c r="IE929" s="44"/>
      <c r="IF929" s="44"/>
      <c r="IG929" s="44"/>
      <c r="IH929" s="44"/>
      <c r="II929" s="44"/>
      <c r="IJ929" s="44"/>
      <c r="IK929" s="44"/>
      <c r="IL929" s="44"/>
      <c r="IM929" s="44"/>
      <c r="IN929" s="44"/>
      <c r="IO929" s="44"/>
      <c r="IP929" s="44"/>
      <c r="IQ929" s="44"/>
      <c r="IR929" s="44"/>
      <c r="IS929" s="44"/>
      <c r="IT929" s="44"/>
      <c r="IU929" s="44"/>
      <c r="IV929" s="44"/>
      <c r="IW929" s="44"/>
      <c r="IX929" s="44"/>
      <c r="IY929" s="44"/>
      <c r="IZ929" s="44"/>
      <c r="JA929" s="44"/>
      <c r="JB929" s="44"/>
      <c r="JC929" s="44"/>
      <c r="JD929" s="44"/>
      <c r="JE929" s="44"/>
      <c r="JF929" s="44"/>
      <c r="JG929" s="44"/>
      <c r="JH929" s="44"/>
      <c r="JI929" s="44"/>
      <c r="JJ929" s="44"/>
      <c r="JK929" s="44"/>
      <c r="JL929" s="44"/>
      <c r="JM929" s="44"/>
      <c r="JN929" s="44"/>
      <c r="JO929" s="44"/>
      <c r="JP929" s="44"/>
      <c r="JQ929" s="44"/>
      <c r="JR929" s="44"/>
      <c r="JS929" s="44"/>
      <c r="JT929" s="44"/>
      <c r="JU929" s="44"/>
      <c r="JV929" s="44"/>
      <c r="JW929" s="44"/>
      <c r="JX929" s="44"/>
      <c r="JY929" s="44"/>
      <c r="JZ929" s="44"/>
      <c r="KA929" s="44"/>
      <c r="KB929" s="44"/>
      <c r="KC929" s="44"/>
      <c r="KD929" s="44"/>
      <c r="KE929" s="44"/>
      <c r="KF929" s="44"/>
      <c r="KG929" s="44"/>
      <c r="KH929" s="44"/>
      <c r="KI929" s="44"/>
      <c r="KJ929" s="44"/>
      <c r="KK929" s="44"/>
      <c r="KL929" s="44"/>
      <c r="KM929" s="44"/>
      <c r="KN929" s="44"/>
      <c r="KO929" s="44"/>
      <c r="KP929" s="44"/>
      <c r="KQ929" s="44"/>
      <c r="KR929" s="44"/>
      <c r="KS929" s="44"/>
      <c r="KT929" s="44"/>
      <c r="KU929" s="44"/>
      <c r="KV929" s="44"/>
      <c r="KW929" s="44"/>
      <c r="KX929" s="44"/>
      <c r="KY929" s="44"/>
      <c r="KZ929" s="44"/>
      <c r="LA929" s="44"/>
      <c r="LB929" s="44"/>
      <c r="LC929" s="44"/>
      <c r="LD929" s="44"/>
      <c r="LE929" s="44"/>
      <c r="LF929" s="44"/>
      <c r="LG929" s="44"/>
      <c r="LH929" s="44"/>
      <c r="LI929" s="44"/>
      <c r="LJ929" s="44"/>
      <c r="LK929" s="44"/>
      <c r="LL929" s="44"/>
      <c r="LM929" s="44"/>
      <c r="LN929" s="44"/>
      <c r="LO929" s="44"/>
      <c r="LP929" s="44"/>
      <c r="LQ929" s="44"/>
      <c r="LR929" s="44"/>
      <c r="LS929" s="44"/>
      <c r="LT929" s="44"/>
      <c r="LU929" s="44"/>
      <c r="LV929" s="44"/>
      <c r="LW929" s="44"/>
      <c r="LX929" s="44"/>
      <c r="LY929" s="44"/>
      <c r="LZ929" s="44"/>
      <c r="MA929" s="44"/>
      <c r="MB929" s="44"/>
      <c r="MC929" s="44"/>
      <c r="MD929" s="44"/>
      <c r="ME929" s="44"/>
      <c r="MF929" s="44"/>
      <c r="MG929" s="44"/>
      <c r="MH929" s="44"/>
      <c r="MI929" s="44"/>
      <c r="MJ929" s="44"/>
      <c r="MK929" s="44"/>
      <c r="ML929" s="44"/>
      <c r="MM929" s="44"/>
      <c r="MN929" s="44"/>
      <c r="MO929" s="44"/>
      <c r="MP929" s="44"/>
      <c r="MQ929" s="44"/>
      <c r="MR929" s="44"/>
      <c r="MS929" s="44"/>
      <c r="MT929" s="44"/>
      <c r="MU929" s="44"/>
      <c r="MV929" s="44"/>
      <c r="MW929" s="44"/>
      <c r="MX929" s="44"/>
      <c r="MY929" s="44"/>
      <c r="MZ929" s="44"/>
      <c r="NA929" s="44"/>
      <c r="NB929" s="44"/>
      <c r="NC929" s="44"/>
      <c r="ND929" s="44"/>
      <c r="NE929" s="44"/>
      <c r="NF929" s="44"/>
      <c r="NG929" s="44"/>
      <c r="NH929" s="44"/>
      <c r="NI929" s="44"/>
      <c r="NJ929" s="44"/>
      <c r="NK929" s="44"/>
      <c r="NL929" s="44"/>
      <c r="NM929" s="44"/>
      <c r="NN929" s="44"/>
      <c r="NO929" s="44"/>
      <c r="NP929" s="44"/>
      <c r="NQ929" s="44"/>
    </row>
    <row r="930" spans="1:381" s="60" customFormat="1" x14ac:dyDescent="0.2">
      <c r="A930" s="46">
        <v>930</v>
      </c>
      <c r="B930" s="47" t="s">
        <v>740</v>
      </c>
      <c r="C930" s="47" t="s">
        <v>40</v>
      </c>
      <c r="D930" s="59" t="s">
        <v>2593</v>
      </c>
      <c r="E930" s="66" t="s">
        <v>2251</v>
      </c>
      <c r="F930" s="44"/>
      <c r="G930" s="44"/>
      <c r="H930" s="44"/>
      <c r="I930" s="44"/>
      <c r="J930" s="44"/>
      <c r="K930" s="44"/>
      <c r="L930" s="44"/>
      <c r="M930" s="44"/>
      <c r="N930" s="44"/>
      <c r="O930" s="44"/>
      <c r="P930" s="44"/>
      <c r="Q930" s="44"/>
      <c r="R930" s="44"/>
      <c r="S930" s="44"/>
      <c r="T930" s="44"/>
      <c r="U930" s="44"/>
      <c r="V930" s="44"/>
      <c r="W930" s="44"/>
      <c r="X930" s="44"/>
      <c r="Y930" s="44"/>
      <c r="Z930" s="44"/>
      <c r="AA930" s="44"/>
      <c r="AB930" s="44"/>
      <c r="AC930" s="44"/>
      <c r="AD930" s="44"/>
      <c r="AE930" s="44"/>
      <c r="AF930" s="44"/>
      <c r="AG930" s="44"/>
      <c r="AH930" s="44"/>
      <c r="AI930" s="44"/>
      <c r="AJ930" s="44"/>
      <c r="AK930" s="44"/>
      <c r="AL930" s="44"/>
      <c r="AM930" s="44"/>
      <c r="AN930" s="44"/>
      <c r="AO930" s="44"/>
      <c r="AP930" s="44"/>
      <c r="AQ930" s="44"/>
      <c r="AR930" s="44"/>
      <c r="AS930" s="44"/>
      <c r="AT930" s="44"/>
      <c r="AU930" s="44"/>
      <c r="AV930" s="44"/>
      <c r="AW930" s="44"/>
      <c r="AX930" s="44"/>
      <c r="AY930" s="44"/>
      <c r="AZ930" s="44"/>
      <c r="BA930" s="44"/>
      <c r="BB930" s="44"/>
      <c r="BC930" s="44"/>
      <c r="BD930" s="44"/>
      <c r="BE930" s="44"/>
      <c r="BF930" s="44"/>
      <c r="BG930" s="44"/>
      <c r="BH930" s="44"/>
      <c r="BI930" s="44"/>
      <c r="BJ930" s="44"/>
      <c r="BK930" s="44"/>
      <c r="BL930" s="44"/>
      <c r="BM930" s="44"/>
      <c r="BN930" s="44"/>
      <c r="BO930" s="44"/>
      <c r="BP930" s="44"/>
      <c r="BQ930" s="44"/>
      <c r="BR930" s="44"/>
      <c r="BS930" s="44"/>
      <c r="BT930" s="44"/>
      <c r="BU930" s="44"/>
      <c r="BV930" s="44"/>
      <c r="BW930" s="44"/>
      <c r="BX930" s="44"/>
      <c r="BY930" s="44"/>
      <c r="BZ930" s="44"/>
      <c r="CA930" s="44"/>
      <c r="CB930" s="44"/>
      <c r="CC930" s="44"/>
      <c r="CD930" s="44"/>
      <c r="CE930" s="44"/>
      <c r="CF930" s="44"/>
      <c r="CG930" s="44"/>
      <c r="CH930" s="44"/>
      <c r="CI930" s="44"/>
      <c r="CJ930" s="44"/>
      <c r="CK930" s="44"/>
      <c r="CL930" s="44"/>
      <c r="CM930" s="44"/>
      <c r="CN930" s="44"/>
      <c r="CO930" s="44"/>
      <c r="CP930" s="44"/>
      <c r="CQ930" s="44"/>
      <c r="CR930" s="44"/>
      <c r="CS930" s="44"/>
      <c r="CT930" s="44"/>
      <c r="CU930" s="44"/>
      <c r="CV930" s="44"/>
      <c r="CW930" s="44"/>
      <c r="CX930" s="44"/>
      <c r="CY930" s="44"/>
      <c r="CZ930" s="44"/>
      <c r="DA930" s="44"/>
      <c r="DB930" s="44"/>
      <c r="DC930" s="44"/>
      <c r="DD930" s="44"/>
      <c r="DE930" s="44"/>
      <c r="DF930" s="44"/>
      <c r="DG930" s="44"/>
      <c r="DH930" s="44"/>
      <c r="DI930" s="44"/>
      <c r="DJ930" s="44"/>
      <c r="DK930" s="44"/>
      <c r="DL930" s="44"/>
      <c r="DM930" s="44"/>
      <c r="DN930" s="44"/>
      <c r="DO930" s="44"/>
      <c r="DP930" s="44"/>
      <c r="DQ930" s="44"/>
      <c r="DR930" s="44"/>
      <c r="DS930" s="44"/>
      <c r="DT930" s="44"/>
      <c r="DU930" s="44"/>
      <c r="DV930" s="44"/>
      <c r="DW930" s="44"/>
      <c r="DX930" s="44"/>
      <c r="DY930" s="44"/>
      <c r="DZ930" s="44"/>
      <c r="EA930" s="44"/>
      <c r="EB930" s="44"/>
      <c r="EC930" s="44"/>
      <c r="ED930" s="44"/>
      <c r="EE930" s="44"/>
      <c r="EF930" s="44"/>
      <c r="EG930" s="44"/>
      <c r="EH930" s="44"/>
      <c r="EI930" s="44"/>
      <c r="EJ930" s="44"/>
      <c r="EK930" s="44"/>
      <c r="EL930" s="44"/>
      <c r="EM930" s="44"/>
      <c r="EN930" s="44"/>
      <c r="EO930" s="44"/>
      <c r="EP930" s="44"/>
      <c r="EQ930" s="44"/>
      <c r="ER930" s="44"/>
      <c r="ES930" s="44"/>
      <c r="ET930" s="44"/>
      <c r="EU930" s="44"/>
      <c r="EV930" s="44"/>
      <c r="EW930" s="44"/>
      <c r="EX930" s="44"/>
      <c r="EY930" s="44"/>
      <c r="EZ930" s="44"/>
      <c r="FA930" s="44"/>
      <c r="FB930" s="44"/>
      <c r="FC930" s="44"/>
      <c r="FD930" s="44"/>
      <c r="FE930" s="44"/>
      <c r="FF930" s="44"/>
      <c r="FG930" s="44"/>
      <c r="FH930" s="44"/>
      <c r="FI930" s="44"/>
      <c r="FJ930" s="44"/>
      <c r="FK930" s="44"/>
      <c r="FL930" s="44"/>
      <c r="FM930" s="44"/>
      <c r="FN930" s="44"/>
      <c r="FO930" s="44"/>
      <c r="FP930" s="44"/>
      <c r="FQ930" s="44"/>
      <c r="FR930" s="44"/>
      <c r="FS930" s="44"/>
      <c r="FT930" s="44"/>
      <c r="FU930" s="44"/>
      <c r="FV930" s="44"/>
      <c r="FW930" s="44"/>
      <c r="FX930" s="44"/>
      <c r="FY930" s="44"/>
      <c r="FZ930" s="44"/>
      <c r="GA930" s="44"/>
      <c r="GB930" s="44"/>
      <c r="GC930" s="44"/>
      <c r="GD930" s="44"/>
      <c r="GE930" s="44"/>
      <c r="GF930" s="44"/>
      <c r="GG930" s="44"/>
      <c r="GH930" s="44"/>
      <c r="GI930" s="44"/>
      <c r="GJ930" s="44"/>
      <c r="GK930" s="44"/>
      <c r="GL930" s="44"/>
      <c r="GM930" s="44"/>
      <c r="GN930" s="44"/>
      <c r="GO930" s="44"/>
      <c r="GP930" s="44"/>
      <c r="GQ930" s="44"/>
      <c r="GR930" s="44"/>
      <c r="GS930" s="44"/>
      <c r="GT930" s="44"/>
      <c r="GU930" s="44"/>
      <c r="GV930" s="44"/>
      <c r="GW930" s="44"/>
      <c r="GX930" s="44"/>
      <c r="GY930" s="44"/>
      <c r="GZ930" s="44"/>
      <c r="HA930" s="44"/>
      <c r="HB930" s="44"/>
      <c r="HC930" s="44"/>
      <c r="HD930" s="44"/>
      <c r="HE930" s="44"/>
      <c r="HF930" s="44"/>
      <c r="HG930" s="44"/>
      <c r="HH930" s="44"/>
      <c r="HI930" s="44"/>
      <c r="HJ930" s="44"/>
      <c r="HK930" s="44"/>
      <c r="HL930" s="44"/>
      <c r="HM930" s="44"/>
      <c r="HN930" s="44"/>
      <c r="HO930" s="44"/>
      <c r="HP930" s="44"/>
      <c r="HQ930" s="44"/>
      <c r="HR930" s="44"/>
      <c r="HS930" s="44"/>
      <c r="HT930" s="44"/>
      <c r="HU930" s="44"/>
      <c r="HV930" s="44"/>
      <c r="HW930" s="44"/>
      <c r="HX930" s="44"/>
      <c r="HY930" s="44"/>
      <c r="HZ930" s="44"/>
      <c r="IA930" s="44"/>
      <c r="IB930" s="44"/>
      <c r="IC930" s="44"/>
      <c r="ID930" s="44"/>
      <c r="IE930" s="44"/>
      <c r="IF930" s="44"/>
      <c r="IG930" s="44"/>
      <c r="IH930" s="44"/>
      <c r="II930" s="44"/>
      <c r="IJ930" s="44"/>
      <c r="IK930" s="44"/>
      <c r="IL930" s="44"/>
      <c r="IM930" s="44"/>
      <c r="IN930" s="44"/>
      <c r="IO930" s="44"/>
      <c r="IP930" s="44"/>
      <c r="IQ930" s="44"/>
      <c r="IR930" s="44"/>
      <c r="IS930" s="44"/>
      <c r="IT930" s="44"/>
      <c r="IU930" s="44"/>
      <c r="IV930" s="44"/>
      <c r="IW930" s="44"/>
      <c r="IX930" s="44"/>
      <c r="IY930" s="44"/>
      <c r="IZ930" s="44"/>
      <c r="JA930" s="44"/>
      <c r="JB930" s="44"/>
      <c r="JC930" s="44"/>
      <c r="JD930" s="44"/>
      <c r="JE930" s="44"/>
      <c r="JF930" s="44"/>
      <c r="JG930" s="44"/>
      <c r="JH930" s="44"/>
      <c r="JI930" s="44"/>
      <c r="JJ930" s="44"/>
      <c r="JK930" s="44"/>
      <c r="JL930" s="44"/>
      <c r="JM930" s="44"/>
      <c r="JN930" s="44"/>
      <c r="JO930" s="44"/>
      <c r="JP930" s="44"/>
      <c r="JQ930" s="44"/>
      <c r="JR930" s="44"/>
      <c r="JS930" s="44"/>
      <c r="JT930" s="44"/>
      <c r="JU930" s="44"/>
      <c r="JV930" s="44"/>
      <c r="JW930" s="44"/>
      <c r="JX930" s="44"/>
      <c r="JY930" s="44"/>
      <c r="JZ930" s="44"/>
      <c r="KA930" s="44"/>
      <c r="KB930" s="44"/>
      <c r="KC930" s="44"/>
      <c r="KD930" s="44"/>
      <c r="KE930" s="44"/>
      <c r="KF930" s="44"/>
      <c r="KG930" s="44"/>
      <c r="KH930" s="44"/>
      <c r="KI930" s="44"/>
      <c r="KJ930" s="44"/>
      <c r="KK930" s="44"/>
      <c r="KL930" s="44"/>
      <c r="KM930" s="44"/>
      <c r="KN930" s="44"/>
      <c r="KO930" s="44"/>
      <c r="KP930" s="44"/>
      <c r="KQ930" s="44"/>
      <c r="KR930" s="44"/>
      <c r="KS930" s="44"/>
      <c r="KT930" s="44"/>
      <c r="KU930" s="44"/>
      <c r="KV930" s="44"/>
      <c r="KW930" s="44"/>
      <c r="KX930" s="44"/>
      <c r="KY930" s="44"/>
      <c r="KZ930" s="44"/>
      <c r="LA930" s="44"/>
      <c r="LB930" s="44"/>
      <c r="LC930" s="44"/>
      <c r="LD930" s="44"/>
      <c r="LE930" s="44"/>
      <c r="LF930" s="44"/>
      <c r="LG930" s="44"/>
      <c r="LH930" s="44"/>
      <c r="LI930" s="44"/>
      <c r="LJ930" s="44"/>
      <c r="LK930" s="44"/>
      <c r="LL930" s="44"/>
      <c r="LM930" s="44"/>
      <c r="LN930" s="44"/>
      <c r="LO930" s="44"/>
      <c r="LP930" s="44"/>
      <c r="LQ930" s="44"/>
      <c r="LR930" s="44"/>
      <c r="LS930" s="44"/>
      <c r="LT930" s="44"/>
      <c r="LU930" s="44"/>
      <c r="LV930" s="44"/>
      <c r="LW930" s="44"/>
      <c r="LX930" s="44"/>
      <c r="LY930" s="44"/>
      <c r="LZ930" s="44"/>
      <c r="MA930" s="44"/>
      <c r="MB930" s="44"/>
      <c r="MC930" s="44"/>
      <c r="MD930" s="44"/>
      <c r="ME930" s="44"/>
      <c r="MF930" s="44"/>
      <c r="MG930" s="44"/>
      <c r="MH930" s="44"/>
      <c r="MI930" s="44"/>
      <c r="MJ930" s="44"/>
      <c r="MK930" s="44"/>
      <c r="ML930" s="44"/>
      <c r="MM930" s="44"/>
      <c r="MN930" s="44"/>
      <c r="MO930" s="44"/>
      <c r="MP930" s="44"/>
      <c r="MQ930" s="44"/>
      <c r="MR930" s="44"/>
      <c r="MS930" s="44"/>
      <c r="MT930" s="44"/>
      <c r="MU930" s="44"/>
      <c r="MV930" s="44"/>
      <c r="MW930" s="44"/>
      <c r="MX930" s="44"/>
      <c r="MY930" s="44"/>
      <c r="MZ930" s="44"/>
      <c r="NA930" s="44"/>
      <c r="NB930" s="44"/>
      <c r="NC930" s="44"/>
      <c r="ND930" s="44"/>
      <c r="NE930" s="44"/>
      <c r="NF930" s="44"/>
      <c r="NG930" s="44"/>
      <c r="NH930" s="44"/>
      <c r="NI930" s="44"/>
      <c r="NJ930" s="44"/>
      <c r="NK930" s="44"/>
      <c r="NL930" s="44"/>
      <c r="NM930" s="44"/>
      <c r="NN930" s="44"/>
      <c r="NO930" s="44"/>
      <c r="NP930" s="44"/>
      <c r="NQ930" s="44"/>
    </row>
    <row r="931" spans="1:381" s="60" customFormat="1" x14ac:dyDescent="0.2">
      <c r="A931" s="46">
        <v>931</v>
      </c>
      <c r="B931" s="47" t="s">
        <v>531</v>
      </c>
      <c r="C931" s="47" t="s">
        <v>40</v>
      </c>
      <c r="D931" s="59" t="s">
        <v>2593</v>
      </c>
      <c r="E931" s="66" t="s">
        <v>2086</v>
      </c>
      <c r="F931" s="44"/>
      <c r="G931" s="44"/>
      <c r="H931" s="44"/>
      <c r="I931" s="44"/>
      <c r="J931" s="44"/>
      <c r="K931" s="44"/>
      <c r="L931" s="44"/>
      <c r="M931" s="44"/>
      <c r="N931" s="44"/>
      <c r="O931" s="44"/>
      <c r="P931" s="44"/>
      <c r="Q931" s="44"/>
      <c r="R931" s="44"/>
      <c r="S931" s="44"/>
      <c r="T931" s="44"/>
      <c r="U931" s="44"/>
      <c r="V931" s="44"/>
      <c r="W931" s="44"/>
      <c r="X931" s="44"/>
      <c r="Y931" s="44"/>
      <c r="Z931" s="44"/>
      <c r="AA931" s="44"/>
      <c r="AB931" s="44"/>
      <c r="AC931" s="44"/>
      <c r="AD931" s="44"/>
      <c r="AE931" s="44"/>
      <c r="AF931" s="44"/>
      <c r="AG931" s="44"/>
      <c r="AH931" s="44"/>
      <c r="AI931" s="44"/>
      <c r="AJ931" s="44"/>
      <c r="AK931" s="44"/>
      <c r="AL931" s="44"/>
      <c r="AM931" s="44"/>
      <c r="AN931" s="44"/>
      <c r="AO931" s="44"/>
      <c r="AP931" s="44"/>
      <c r="AQ931" s="44"/>
      <c r="AR931" s="44"/>
      <c r="AS931" s="44"/>
      <c r="AT931" s="44"/>
      <c r="AU931" s="44"/>
      <c r="AV931" s="44"/>
      <c r="AW931" s="44"/>
      <c r="AX931" s="44"/>
      <c r="AY931" s="44"/>
      <c r="AZ931" s="44"/>
      <c r="BA931" s="44"/>
      <c r="BB931" s="44"/>
      <c r="BC931" s="44"/>
      <c r="BD931" s="44"/>
      <c r="BE931" s="44"/>
      <c r="BF931" s="44"/>
      <c r="BG931" s="44"/>
      <c r="BH931" s="44"/>
      <c r="BI931" s="44"/>
      <c r="BJ931" s="44"/>
      <c r="BK931" s="44"/>
      <c r="BL931" s="44"/>
      <c r="BM931" s="44"/>
      <c r="BN931" s="44"/>
      <c r="BO931" s="44"/>
      <c r="BP931" s="44"/>
      <c r="BQ931" s="44"/>
      <c r="BR931" s="44"/>
      <c r="BS931" s="44"/>
      <c r="BT931" s="44"/>
      <c r="BU931" s="44"/>
      <c r="BV931" s="44"/>
      <c r="BW931" s="44"/>
      <c r="BX931" s="44"/>
      <c r="BY931" s="44"/>
      <c r="BZ931" s="44"/>
      <c r="CA931" s="44"/>
      <c r="CB931" s="44"/>
      <c r="CC931" s="44"/>
      <c r="CD931" s="44"/>
      <c r="CE931" s="44"/>
      <c r="CF931" s="44"/>
      <c r="CG931" s="44"/>
      <c r="CH931" s="44"/>
      <c r="CI931" s="44"/>
      <c r="CJ931" s="44"/>
      <c r="CK931" s="44"/>
      <c r="CL931" s="44"/>
      <c r="CM931" s="44"/>
      <c r="CN931" s="44"/>
      <c r="CO931" s="44"/>
      <c r="CP931" s="44"/>
      <c r="CQ931" s="44"/>
      <c r="CR931" s="44"/>
      <c r="CS931" s="44"/>
      <c r="CT931" s="44"/>
      <c r="CU931" s="44"/>
      <c r="CV931" s="44"/>
      <c r="CW931" s="44"/>
      <c r="CX931" s="44"/>
      <c r="CY931" s="44"/>
      <c r="CZ931" s="44"/>
      <c r="DA931" s="44"/>
      <c r="DB931" s="44"/>
      <c r="DC931" s="44"/>
      <c r="DD931" s="44"/>
      <c r="DE931" s="44"/>
      <c r="DF931" s="44"/>
      <c r="DG931" s="44"/>
      <c r="DH931" s="44"/>
      <c r="DI931" s="44"/>
      <c r="DJ931" s="44"/>
      <c r="DK931" s="44"/>
      <c r="DL931" s="44"/>
      <c r="DM931" s="44"/>
      <c r="DN931" s="44"/>
      <c r="DO931" s="44"/>
      <c r="DP931" s="44"/>
      <c r="DQ931" s="44"/>
      <c r="DR931" s="44"/>
      <c r="DS931" s="44"/>
      <c r="DT931" s="44"/>
      <c r="DU931" s="44"/>
      <c r="DV931" s="44"/>
      <c r="DW931" s="44"/>
      <c r="DX931" s="44"/>
      <c r="DY931" s="44"/>
      <c r="DZ931" s="44"/>
      <c r="EA931" s="44"/>
      <c r="EB931" s="44"/>
      <c r="EC931" s="44"/>
      <c r="ED931" s="44"/>
      <c r="EE931" s="44"/>
      <c r="EF931" s="44"/>
      <c r="EG931" s="44"/>
      <c r="EH931" s="44"/>
      <c r="EI931" s="44"/>
      <c r="EJ931" s="44"/>
      <c r="EK931" s="44"/>
      <c r="EL931" s="44"/>
      <c r="EM931" s="44"/>
      <c r="EN931" s="44"/>
      <c r="EO931" s="44"/>
      <c r="EP931" s="44"/>
      <c r="EQ931" s="44"/>
      <c r="ER931" s="44"/>
      <c r="ES931" s="44"/>
      <c r="ET931" s="44"/>
      <c r="EU931" s="44"/>
      <c r="EV931" s="44"/>
      <c r="EW931" s="44"/>
      <c r="EX931" s="44"/>
      <c r="EY931" s="44"/>
      <c r="EZ931" s="44"/>
      <c r="FA931" s="44"/>
      <c r="FB931" s="44"/>
      <c r="FC931" s="44"/>
      <c r="FD931" s="44"/>
      <c r="FE931" s="44"/>
      <c r="FF931" s="44"/>
      <c r="FG931" s="44"/>
      <c r="FH931" s="44"/>
      <c r="FI931" s="44"/>
      <c r="FJ931" s="44"/>
      <c r="FK931" s="44"/>
      <c r="FL931" s="44"/>
      <c r="FM931" s="44"/>
      <c r="FN931" s="44"/>
      <c r="FO931" s="44"/>
      <c r="FP931" s="44"/>
      <c r="FQ931" s="44"/>
      <c r="FR931" s="44"/>
      <c r="FS931" s="44"/>
      <c r="FT931" s="44"/>
      <c r="FU931" s="44"/>
      <c r="FV931" s="44"/>
      <c r="FW931" s="44"/>
      <c r="FX931" s="44"/>
      <c r="FY931" s="44"/>
      <c r="FZ931" s="44"/>
      <c r="GA931" s="44"/>
      <c r="GB931" s="44"/>
      <c r="GC931" s="44"/>
      <c r="GD931" s="44"/>
      <c r="GE931" s="44"/>
      <c r="GF931" s="44"/>
      <c r="GG931" s="44"/>
      <c r="GH931" s="44"/>
      <c r="GI931" s="44"/>
      <c r="GJ931" s="44"/>
      <c r="GK931" s="44"/>
      <c r="GL931" s="44"/>
      <c r="GM931" s="44"/>
      <c r="GN931" s="44"/>
      <c r="GO931" s="44"/>
      <c r="GP931" s="44"/>
      <c r="GQ931" s="44"/>
      <c r="GR931" s="44"/>
      <c r="GS931" s="44"/>
      <c r="GT931" s="44"/>
      <c r="GU931" s="44"/>
      <c r="GV931" s="44"/>
      <c r="GW931" s="44"/>
      <c r="GX931" s="44"/>
      <c r="GY931" s="44"/>
      <c r="GZ931" s="44"/>
      <c r="HA931" s="44"/>
      <c r="HB931" s="44"/>
      <c r="HC931" s="44"/>
      <c r="HD931" s="44"/>
      <c r="HE931" s="44"/>
      <c r="HF931" s="44"/>
      <c r="HG931" s="44"/>
      <c r="HH931" s="44"/>
      <c r="HI931" s="44"/>
      <c r="HJ931" s="44"/>
      <c r="HK931" s="44"/>
      <c r="HL931" s="44"/>
      <c r="HM931" s="44"/>
      <c r="HN931" s="44"/>
      <c r="HO931" s="44"/>
      <c r="HP931" s="44"/>
      <c r="HQ931" s="44"/>
      <c r="HR931" s="44"/>
      <c r="HS931" s="44"/>
      <c r="HT931" s="44"/>
      <c r="HU931" s="44"/>
      <c r="HV931" s="44"/>
      <c r="HW931" s="44"/>
      <c r="HX931" s="44"/>
      <c r="HY931" s="44"/>
      <c r="HZ931" s="44"/>
      <c r="IA931" s="44"/>
      <c r="IB931" s="44"/>
      <c r="IC931" s="44"/>
      <c r="ID931" s="44"/>
      <c r="IE931" s="44"/>
      <c r="IF931" s="44"/>
      <c r="IG931" s="44"/>
      <c r="IH931" s="44"/>
      <c r="II931" s="44"/>
      <c r="IJ931" s="44"/>
      <c r="IK931" s="44"/>
      <c r="IL931" s="44"/>
      <c r="IM931" s="44"/>
      <c r="IN931" s="44"/>
      <c r="IO931" s="44"/>
      <c r="IP931" s="44"/>
      <c r="IQ931" s="44"/>
      <c r="IR931" s="44"/>
      <c r="IS931" s="44"/>
      <c r="IT931" s="44"/>
      <c r="IU931" s="44"/>
      <c r="IV931" s="44"/>
      <c r="IW931" s="44"/>
      <c r="IX931" s="44"/>
      <c r="IY931" s="44"/>
      <c r="IZ931" s="44"/>
      <c r="JA931" s="44"/>
      <c r="JB931" s="44"/>
      <c r="JC931" s="44"/>
      <c r="JD931" s="44"/>
      <c r="JE931" s="44"/>
      <c r="JF931" s="44"/>
      <c r="JG931" s="44"/>
      <c r="JH931" s="44"/>
      <c r="JI931" s="44"/>
      <c r="JJ931" s="44"/>
      <c r="JK931" s="44"/>
      <c r="JL931" s="44"/>
      <c r="JM931" s="44"/>
      <c r="JN931" s="44"/>
      <c r="JO931" s="44"/>
      <c r="JP931" s="44"/>
      <c r="JQ931" s="44"/>
      <c r="JR931" s="44"/>
      <c r="JS931" s="44"/>
      <c r="JT931" s="44"/>
      <c r="JU931" s="44"/>
      <c r="JV931" s="44"/>
      <c r="JW931" s="44"/>
      <c r="JX931" s="44"/>
      <c r="JY931" s="44"/>
      <c r="JZ931" s="44"/>
      <c r="KA931" s="44"/>
      <c r="KB931" s="44"/>
      <c r="KC931" s="44"/>
      <c r="KD931" s="44"/>
      <c r="KE931" s="44"/>
      <c r="KF931" s="44"/>
      <c r="KG931" s="44"/>
      <c r="KH931" s="44"/>
      <c r="KI931" s="44"/>
      <c r="KJ931" s="44"/>
      <c r="KK931" s="44"/>
      <c r="KL931" s="44"/>
      <c r="KM931" s="44"/>
      <c r="KN931" s="44"/>
      <c r="KO931" s="44"/>
      <c r="KP931" s="44"/>
      <c r="KQ931" s="44"/>
      <c r="KR931" s="44"/>
      <c r="KS931" s="44"/>
      <c r="KT931" s="44"/>
      <c r="KU931" s="44"/>
      <c r="KV931" s="44"/>
      <c r="KW931" s="44"/>
      <c r="KX931" s="44"/>
      <c r="KY931" s="44"/>
      <c r="KZ931" s="44"/>
      <c r="LA931" s="44"/>
      <c r="LB931" s="44"/>
      <c r="LC931" s="44"/>
      <c r="LD931" s="44"/>
      <c r="LE931" s="44"/>
      <c r="LF931" s="44"/>
      <c r="LG931" s="44"/>
      <c r="LH931" s="44"/>
      <c r="LI931" s="44"/>
      <c r="LJ931" s="44"/>
      <c r="LK931" s="44"/>
      <c r="LL931" s="44"/>
      <c r="LM931" s="44"/>
      <c r="LN931" s="44"/>
      <c r="LO931" s="44"/>
      <c r="LP931" s="44"/>
      <c r="LQ931" s="44"/>
      <c r="LR931" s="44"/>
      <c r="LS931" s="44"/>
      <c r="LT931" s="44"/>
      <c r="LU931" s="44"/>
      <c r="LV931" s="44"/>
      <c r="LW931" s="44"/>
      <c r="LX931" s="44"/>
      <c r="LY931" s="44"/>
      <c r="LZ931" s="44"/>
      <c r="MA931" s="44"/>
      <c r="MB931" s="44"/>
      <c r="MC931" s="44"/>
      <c r="MD931" s="44"/>
      <c r="ME931" s="44"/>
      <c r="MF931" s="44"/>
      <c r="MG931" s="44"/>
      <c r="MH931" s="44"/>
      <c r="MI931" s="44"/>
      <c r="MJ931" s="44"/>
      <c r="MK931" s="44"/>
      <c r="ML931" s="44"/>
      <c r="MM931" s="44"/>
      <c r="MN931" s="44"/>
      <c r="MO931" s="44"/>
      <c r="MP931" s="44"/>
      <c r="MQ931" s="44"/>
      <c r="MR931" s="44"/>
      <c r="MS931" s="44"/>
      <c r="MT931" s="44"/>
      <c r="MU931" s="44"/>
      <c r="MV931" s="44"/>
      <c r="MW931" s="44"/>
      <c r="MX931" s="44"/>
      <c r="MY931" s="44"/>
      <c r="MZ931" s="44"/>
      <c r="NA931" s="44"/>
      <c r="NB931" s="44"/>
      <c r="NC931" s="44"/>
      <c r="ND931" s="44"/>
      <c r="NE931" s="44"/>
      <c r="NF931" s="44"/>
      <c r="NG931" s="44"/>
      <c r="NH931" s="44"/>
      <c r="NI931" s="44"/>
      <c r="NJ931" s="44"/>
      <c r="NK931" s="44"/>
      <c r="NL931" s="44"/>
      <c r="NM931" s="44"/>
      <c r="NN931" s="44"/>
      <c r="NO931" s="44"/>
      <c r="NP931" s="44"/>
      <c r="NQ931" s="44"/>
    </row>
    <row r="932" spans="1:381" s="60" customFormat="1" x14ac:dyDescent="0.2">
      <c r="A932" s="46">
        <v>932</v>
      </c>
      <c r="B932" s="47" t="s">
        <v>741</v>
      </c>
      <c r="C932" s="47" t="s">
        <v>40</v>
      </c>
      <c r="D932" s="59" t="s">
        <v>2593</v>
      </c>
      <c r="E932" s="66" t="s">
        <v>2252</v>
      </c>
      <c r="F932" s="44"/>
      <c r="G932" s="44"/>
      <c r="H932" s="44"/>
      <c r="I932" s="44"/>
      <c r="J932" s="44"/>
      <c r="K932" s="44"/>
      <c r="L932" s="44"/>
      <c r="M932" s="44"/>
      <c r="N932" s="44"/>
      <c r="O932" s="44"/>
      <c r="P932" s="44"/>
      <c r="Q932" s="44"/>
      <c r="R932" s="44"/>
      <c r="S932" s="44"/>
      <c r="T932" s="44"/>
      <c r="U932" s="44"/>
      <c r="V932" s="44"/>
      <c r="W932" s="44"/>
      <c r="X932" s="44"/>
      <c r="Y932" s="44"/>
      <c r="Z932" s="44"/>
      <c r="AA932" s="44"/>
      <c r="AB932" s="44"/>
      <c r="AC932" s="44"/>
      <c r="AD932" s="44"/>
      <c r="AE932" s="44"/>
      <c r="AF932" s="44"/>
      <c r="AG932" s="44"/>
      <c r="AH932" s="44"/>
      <c r="AI932" s="44"/>
      <c r="AJ932" s="44"/>
      <c r="AK932" s="44"/>
      <c r="AL932" s="44"/>
      <c r="AM932" s="44"/>
      <c r="AN932" s="44"/>
      <c r="AO932" s="44"/>
      <c r="AP932" s="44"/>
      <c r="AQ932" s="44"/>
      <c r="AR932" s="44"/>
      <c r="AS932" s="44"/>
      <c r="AT932" s="44"/>
      <c r="AU932" s="44"/>
      <c r="AV932" s="44"/>
      <c r="AW932" s="44"/>
      <c r="AX932" s="44"/>
      <c r="AY932" s="44"/>
      <c r="AZ932" s="44"/>
      <c r="BA932" s="44"/>
      <c r="BB932" s="44"/>
      <c r="BC932" s="44"/>
      <c r="BD932" s="44"/>
      <c r="BE932" s="44"/>
      <c r="BF932" s="44"/>
      <c r="BG932" s="44"/>
      <c r="BH932" s="44"/>
      <c r="BI932" s="44"/>
      <c r="BJ932" s="44"/>
      <c r="BK932" s="44"/>
      <c r="BL932" s="44"/>
      <c r="BM932" s="44"/>
      <c r="BN932" s="44"/>
      <c r="BO932" s="44"/>
      <c r="BP932" s="44"/>
      <c r="BQ932" s="44"/>
      <c r="BR932" s="44"/>
      <c r="BS932" s="44"/>
      <c r="BT932" s="44"/>
      <c r="BU932" s="44"/>
      <c r="BV932" s="44"/>
      <c r="BW932" s="44"/>
      <c r="BX932" s="44"/>
      <c r="BY932" s="44"/>
      <c r="BZ932" s="44"/>
      <c r="CA932" s="44"/>
      <c r="CB932" s="44"/>
      <c r="CC932" s="44"/>
      <c r="CD932" s="44"/>
      <c r="CE932" s="44"/>
      <c r="CF932" s="44"/>
      <c r="CG932" s="44"/>
      <c r="CH932" s="44"/>
      <c r="CI932" s="44"/>
      <c r="CJ932" s="44"/>
      <c r="CK932" s="44"/>
      <c r="CL932" s="44"/>
      <c r="CM932" s="44"/>
      <c r="CN932" s="44"/>
      <c r="CO932" s="44"/>
      <c r="CP932" s="44"/>
      <c r="CQ932" s="44"/>
      <c r="CR932" s="44"/>
      <c r="CS932" s="44"/>
      <c r="CT932" s="44"/>
      <c r="CU932" s="44"/>
      <c r="CV932" s="44"/>
      <c r="CW932" s="44"/>
      <c r="CX932" s="44"/>
      <c r="CY932" s="44"/>
      <c r="CZ932" s="44"/>
      <c r="DA932" s="44"/>
      <c r="DB932" s="44"/>
      <c r="DC932" s="44"/>
      <c r="DD932" s="44"/>
      <c r="DE932" s="44"/>
      <c r="DF932" s="44"/>
      <c r="DG932" s="44"/>
      <c r="DH932" s="44"/>
      <c r="DI932" s="44"/>
      <c r="DJ932" s="44"/>
      <c r="DK932" s="44"/>
      <c r="DL932" s="44"/>
      <c r="DM932" s="44"/>
      <c r="DN932" s="44"/>
      <c r="DO932" s="44"/>
      <c r="DP932" s="44"/>
      <c r="DQ932" s="44"/>
      <c r="DR932" s="44"/>
      <c r="DS932" s="44"/>
      <c r="DT932" s="44"/>
      <c r="DU932" s="44"/>
      <c r="DV932" s="44"/>
      <c r="DW932" s="44"/>
      <c r="DX932" s="44"/>
      <c r="DY932" s="44"/>
      <c r="DZ932" s="44"/>
      <c r="EA932" s="44"/>
      <c r="EB932" s="44"/>
      <c r="EC932" s="44"/>
      <c r="ED932" s="44"/>
      <c r="EE932" s="44"/>
      <c r="EF932" s="44"/>
      <c r="EG932" s="44"/>
      <c r="EH932" s="44"/>
      <c r="EI932" s="44"/>
      <c r="EJ932" s="44"/>
      <c r="EK932" s="44"/>
      <c r="EL932" s="44"/>
      <c r="EM932" s="44"/>
      <c r="EN932" s="44"/>
      <c r="EO932" s="44"/>
      <c r="EP932" s="44"/>
      <c r="EQ932" s="44"/>
      <c r="ER932" s="44"/>
      <c r="ES932" s="44"/>
      <c r="ET932" s="44"/>
      <c r="EU932" s="44"/>
      <c r="EV932" s="44"/>
      <c r="EW932" s="44"/>
      <c r="EX932" s="44"/>
      <c r="EY932" s="44"/>
      <c r="EZ932" s="44"/>
      <c r="FA932" s="44"/>
      <c r="FB932" s="44"/>
      <c r="FC932" s="44"/>
      <c r="FD932" s="44"/>
      <c r="FE932" s="44"/>
      <c r="FF932" s="44"/>
      <c r="FG932" s="44"/>
      <c r="FH932" s="44"/>
      <c r="FI932" s="44"/>
      <c r="FJ932" s="44"/>
      <c r="FK932" s="44"/>
      <c r="FL932" s="44"/>
      <c r="FM932" s="44"/>
      <c r="FN932" s="44"/>
      <c r="FO932" s="44"/>
      <c r="FP932" s="44"/>
      <c r="FQ932" s="44"/>
      <c r="FR932" s="44"/>
      <c r="FS932" s="44"/>
      <c r="FT932" s="44"/>
      <c r="FU932" s="44"/>
      <c r="FV932" s="44"/>
      <c r="FW932" s="44"/>
      <c r="FX932" s="44"/>
      <c r="FY932" s="44"/>
      <c r="FZ932" s="44"/>
      <c r="GA932" s="44"/>
      <c r="GB932" s="44"/>
      <c r="GC932" s="44"/>
      <c r="GD932" s="44"/>
      <c r="GE932" s="44"/>
      <c r="GF932" s="44"/>
      <c r="GG932" s="44"/>
      <c r="GH932" s="44"/>
      <c r="GI932" s="44"/>
      <c r="GJ932" s="44"/>
      <c r="GK932" s="44"/>
      <c r="GL932" s="44"/>
      <c r="GM932" s="44"/>
      <c r="GN932" s="44"/>
      <c r="GO932" s="44"/>
      <c r="GP932" s="44"/>
      <c r="GQ932" s="44"/>
      <c r="GR932" s="44"/>
      <c r="GS932" s="44"/>
      <c r="GT932" s="44"/>
      <c r="GU932" s="44"/>
      <c r="GV932" s="44"/>
      <c r="GW932" s="44"/>
      <c r="GX932" s="44"/>
      <c r="GY932" s="44"/>
      <c r="GZ932" s="44"/>
      <c r="HA932" s="44"/>
      <c r="HB932" s="44"/>
      <c r="HC932" s="44"/>
      <c r="HD932" s="44"/>
      <c r="HE932" s="44"/>
      <c r="HF932" s="44"/>
      <c r="HG932" s="44"/>
      <c r="HH932" s="44"/>
      <c r="HI932" s="44"/>
      <c r="HJ932" s="44"/>
      <c r="HK932" s="44"/>
      <c r="HL932" s="44"/>
      <c r="HM932" s="44"/>
      <c r="HN932" s="44"/>
      <c r="HO932" s="44"/>
      <c r="HP932" s="44"/>
      <c r="HQ932" s="44"/>
      <c r="HR932" s="44"/>
      <c r="HS932" s="44"/>
      <c r="HT932" s="44"/>
      <c r="HU932" s="44"/>
      <c r="HV932" s="44"/>
      <c r="HW932" s="44"/>
      <c r="HX932" s="44"/>
      <c r="HY932" s="44"/>
      <c r="HZ932" s="44"/>
      <c r="IA932" s="44"/>
      <c r="IB932" s="44"/>
      <c r="IC932" s="44"/>
      <c r="ID932" s="44"/>
      <c r="IE932" s="44"/>
      <c r="IF932" s="44"/>
      <c r="IG932" s="44"/>
      <c r="IH932" s="44"/>
      <c r="II932" s="44"/>
      <c r="IJ932" s="44"/>
      <c r="IK932" s="44"/>
      <c r="IL932" s="44"/>
      <c r="IM932" s="44"/>
      <c r="IN932" s="44"/>
      <c r="IO932" s="44"/>
      <c r="IP932" s="44"/>
      <c r="IQ932" s="44"/>
      <c r="IR932" s="44"/>
      <c r="IS932" s="44"/>
      <c r="IT932" s="44"/>
      <c r="IU932" s="44"/>
      <c r="IV932" s="44"/>
      <c r="IW932" s="44"/>
      <c r="IX932" s="44"/>
      <c r="IY932" s="44"/>
      <c r="IZ932" s="44"/>
      <c r="JA932" s="44"/>
      <c r="JB932" s="44"/>
      <c r="JC932" s="44"/>
      <c r="JD932" s="44"/>
      <c r="JE932" s="44"/>
      <c r="JF932" s="44"/>
      <c r="JG932" s="44"/>
      <c r="JH932" s="44"/>
      <c r="JI932" s="44"/>
      <c r="JJ932" s="44"/>
      <c r="JK932" s="44"/>
      <c r="JL932" s="44"/>
      <c r="JM932" s="44"/>
      <c r="JN932" s="44"/>
      <c r="JO932" s="44"/>
      <c r="JP932" s="44"/>
      <c r="JQ932" s="44"/>
      <c r="JR932" s="44"/>
      <c r="JS932" s="44"/>
      <c r="JT932" s="44"/>
      <c r="JU932" s="44"/>
      <c r="JV932" s="44"/>
      <c r="JW932" s="44"/>
      <c r="JX932" s="44"/>
      <c r="JY932" s="44"/>
      <c r="JZ932" s="44"/>
      <c r="KA932" s="44"/>
      <c r="KB932" s="44"/>
      <c r="KC932" s="44"/>
      <c r="KD932" s="44"/>
      <c r="KE932" s="44"/>
      <c r="KF932" s="44"/>
      <c r="KG932" s="44"/>
      <c r="KH932" s="44"/>
      <c r="KI932" s="44"/>
      <c r="KJ932" s="44"/>
      <c r="KK932" s="44"/>
      <c r="KL932" s="44"/>
      <c r="KM932" s="44"/>
      <c r="KN932" s="44"/>
      <c r="KO932" s="44"/>
      <c r="KP932" s="44"/>
      <c r="KQ932" s="44"/>
      <c r="KR932" s="44"/>
      <c r="KS932" s="44"/>
      <c r="KT932" s="44"/>
      <c r="KU932" s="44"/>
      <c r="KV932" s="44"/>
      <c r="KW932" s="44"/>
      <c r="KX932" s="44"/>
      <c r="KY932" s="44"/>
      <c r="KZ932" s="44"/>
      <c r="LA932" s="44"/>
      <c r="LB932" s="44"/>
      <c r="LC932" s="44"/>
      <c r="LD932" s="44"/>
      <c r="LE932" s="44"/>
      <c r="LF932" s="44"/>
      <c r="LG932" s="44"/>
      <c r="LH932" s="44"/>
      <c r="LI932" s="44"/>
      <c r="LJ932" s="44"/>
      <c r="LK932" s="44"/>
      <c r="LL932" s="44"/>
      <c r="LM932" s="44"/>
      <c r="LN932" s="44"/>
      <c r="LO932" s="44"/>
      <c r="LP932" s="44"/>
      <c r="LQ932" s="44"/>
      <c r="LR932" s="44"/>
      <c r="LS932" s="44"/>
      <c r="LT932" s="44"/>
      <c r="LU932" s="44"/>
      <c r="LV932" s="44"/>
      <c r="LW932" s="44"/>
      <c r="LX932" s="44"/>
      <c r="LY932" s="44"/>
      <c r="LZ932" s="44"/>
      <c r="MA932" s="44"/>
      <c r="MB932" s="44"/>
      <c r="MC932" s="44"/>
      <c r="MD932" s="44"/>
      <c r="ME932" s="44"/>
      <c r="MF932" s="44"/>
      <c r="MG932" s="44"/>
      <c r="MH932" s="44"/>
      <c r="MI932" s="44"/>
      <c r="MJ932" s="44"/>
      <c r="MK932" s="44"/>
      <c r="ML932" s="44"/>
      <c r="MM932" s="44"/>
      <c r="MN932" s="44"/>
      <c r="MO932" s="44"/>
      <c r="MP932" s="44"/>
      <c r="MQ932" s="44"/>
      <c r="MR932" s="44"/>
      <c r="MS932" s="44"/>
      <c r="MT932" s="44"/>
      <c r="MU932" s="44"/>
      <c r="MV932" s="44"/>
      <c r="MW932" s="44"/>
      <c r="MX932" s="44"/>
      <c r="MY932" s="44"/>
      <c r="MZ932" s="44"/>
      <c r="NA932" s="44"/>
      <c r="NB932" s="44"/>
      <c r="NC932" s="44"/>
      <c r="ND932" s="44"/>
      <c r="NE932" s="44"/>
      <c r="NF932" s="44"/>
      <c r="NG932" s="44"/>
      <c r="NH932" s="44"/>
      <c r="NI932" s="44"/>
      <c r="NJ932" s="44"/>
      <c r="NK932" s="44"/>
      <c r="NL932" s="44"/>
      <c r="NM932" s="44"/>
      <c r="NN932" s="44"/>
      <c r="NO932" s="44"/>
      <c r="NP932" s="44"/>
      <c r="NQ932" s="44"/>
    </row>
    <row r="933" spans="1:381" s="60" customFormat="1" x14ac:dyDescent="0.2">
      <c r="A933" s="46">
        <v>933</v>
      </c>
      <c r="B933" s="47" t="s">
        <v>742</v>
      </c>
      <c r="C933" s="47" t="s">
        <v>40</v>
      </c>
      <c r="D933" s="59" t="s">
        <v>2593</v>
      </c>
      <c r="E933" s="66" t="s">
        <v>2253</v>
      </c>
      <c r="F933" s="44"/>
      <c r="G933" s="44"/>
      <c r="H933" s="44"/>
      <c r="I933" s="44"/>
      <c r="J933" s="44"/>
      <c r="K933" s="44"/>
      <c r="L933" s="44"/>
      <c r="M933" s="44"/>
      <c r="N933" s="44"/>
      <c r="O933" s="44"/>
      <c r="P933" s="44"/>
      <c r="Q933" s="44"/>
      <c r="R933" s="44"/>
      <c r="S933" s="44"/>
      <c r="T933" s="44"/>
      <c r="U933" s="44"/>
      <c r="V933" s="44"/>
      <c r="W933" s="44"/>
      <c r="X933" s="44"/>
      <c r="Y933" s="44"/>
      <c r="Z933" s="44"/>
      <c r="AA933" s="44"/>
      <c r="AB933" s="44"/>
      <c r="AC933" s="44"/>
      <c r="AD933" s="44"/>
      <c r="AE933" s="44"/>
      <c r="AF933" s="44"/>
      <c r="AG933" s="44"/>
      <c r="AH933" s="44"/>
      <c r="AI933" s="44"/>
      <c r="AJ933" s="44"/>
      <c r="AK933" s="44"/>
      <c r="AL933" s="44"/>
      <c r="AM933" s="44"/>
      <c r="AN933" s="44"/>
      <c r="AO933" s="44"/>
      <c r="AP933" s="44"/>
      <c r="AQ933" s="44"/>
      <c r="AR933" s="44"/>
      <c r="AS933" s="44"/>
      <c r="AT933" s="44"/>
      <c r="AU933" s="44"/>
      <c r="AV933" s="44"/>
      <c r="AW933" s="44"/>
      <c r="AX933" s="44"/>
      <c r="AY933" s="44"/>
      <c r="AZ933" s="44"/>
      <c r="BA933" s="44"/>
      <c r="BB933" s="44"/>
      <c r="BC933" s="44"/>
      <c r="BD933" s="44"/>
      <c r="BE933" s="44"/>
      <c r="BF933" s="44"/>
      <c r="BG933" s="44"/>
      <c r="BH933" s="44"/>
      <c r="BI933" s="44"/>
      <c r="BJ933" s="44"/>
      <c r="BK933" s="44"/>
      <c r="BL933" s="44"/>
      <c r="BM933" s="44"/>
      <c r="BN933" s="44"/>
      <c r="BO933" s="44"/>
      <c r="BP933" s="44"/>
      <c r="BQ933" s="44"/>
      <c r="BR933" s="44"/>
      <c r="BS933" s="44"/>
      <c r="BT933" s="44"/>
      <c r="BU933" s="44"/>
      <c r="BV933" s="44"/>
      <c r="BW933" s="44"/>
      <c r="BX933" s="44"/>
      <c r="BY933" s="44"/>
      <c r="BZ933" s="44"/>
      <c r="CA933" s="44"/>
      <c r="CB933" s="44"/>
      <c r="CC933" s="44"/>
      <c r="CD933" s="44"/>
      <c r="CE933" s="44"/>
      <c r="CF933" s="44"/>
      <c r="CG933" s="44"/>
      <c r="CH933" s="44"/>
      <c r="CI933" s="44"/>
      <c r="CJ933" s="44"/>
      <c r="CK933" s="44"/>
      <c r="CL933" s="44"/>
      <c r="CM933" s="44"/>
      <c r="CN933" s="44"/>
      <c r="CO933" s="44"/>
      <c r="CP933" s="44"/>
      <c r="CQ933" s="44"/>
      <c r="CR933" s="44"/>
      <c r="CS933" s="44"/>
      <c r="CT933" s="44"/>
      <c r="CU933" s="44"/>
      <c r="CV933" s="44"/>
      <c r="CW933" s="44"/>
      <c r="CX933" s="44"/>
      <c r="CY933" s="44"/>
      <c r="CZ933" s="44"/>
      <c r="DA933" s="44"/>
      <c r="DB933" s="44"/>
      <c r="DC933" s="44"/>
      <c r="DD933" s="44"/>
      <c r="DE933" s="44"/>
      <c r="DF933" s="44"/>
      <c r="DG933" s="44"/>
      <c r="DH933" s="44"/>
      <c r="DI933" s="44"/>
      <c r="DJ933" s="44"/>
      <c r="DK933" s="44"/>
      <c r="DL933" s="44"/>
      <c r="DM933" s="44"/>
      <c r="DN933" s="44"/>
      <c r="DO933" s="44"/>
      <c r="DP933" s="44"/>
      <c r="DQ933" s="44"/>
      <c r="DR933" s="44"/>
      <c r="DS933" s="44"/>
      <c r="DT933" s="44"/>
      <c r="DU933" s="44"/>
      <c r="DV933" s="44"/>
      <c r="DW933" s="44"/>
      <c r="DX933" s="44"/>
      <c r="DY933" s="44"/>
      <c r="DZ933" s="44"/>
      <c r="EA933" s="44"/>
      <c r="EB933" s="44"/>
      <c r="EC933" s="44"/>
      <c r="ED933" s="44"/>
      <c r="EE933" s="44"/>
      <c r="EF933" s="44"/>
      <c r="EG933" s="44"/>
      <c r="EH933" s="44"/>
      <c r="EI933" s="44"/>
      <c r="EJ933" s="44"/>
      <c r="EK933" s="44"/>
      <c r="EL933" s="44"/>
      <c r="EM933" s="44"/>
      <c r="EN933" s="44"/>
      <c r="EO933" s="44"/>
      <c r="EP933" s="44"/>
      <c r="EQ933" s="44"/>
      <c r="ER933" s="44"/>
      <c r="ES933" s="44"/>
      <c r="ET933" s="44"/>
      <c r="EU933" s="44"/>
      <c r="EV933" s="44"/>
      <c r="EW933" s="44"/>
      <c r="EX933" s="44"/>
      <c r="EY933" s="44"/>
      <c r="EZ933" s="44"/>
      <c r="FA933" s="44"/>
      <c r="FB933" s="44"/>
      <c r="FC933" s="44"/>
      <c r="FD933" s="44"/>
      <c r="FE933" s="44"/>
      <c r="FF933" s="44"/>
      <c r="FG933" s="44"/>
      <c r="FH933" s="44"/>
      <c r="FI933" s="44"/>
      <c r="FJ933" s="44"/>
      <c r="FK933" s="44"/>
      <c r="FL933" s="44"/>
      <c r="FM933" s="44"/>
      <c r="FN933" s="44"/>
      <c r="FO933" s="44"/>
      <c r="FP933" s="44"/>
      <c r="FQ933" s="44"/>
      <c r="FR933" s="44"/>
      <c r="FS933" s="44"/>
      <c r="FT933" s="44"/>
      <c r="FU933" s="44"/>
      <c r="FV933" s="44"/>
      <c r="FW933" s="44"/>
      <c r="FX933" s="44"/>
      <c r="FY933" s="44"/>
      <c r="FZ933" s="44"/>
      <c r="GA933" s="44"/>
      <c r="GB933" s="44"/>
      <c r="GC933" s="44"/>
      <c r="GD933" s="44"/>
      <c r="GE933" s="44"/>
      <c r="GF933" s="44"/>
      <c r="GG933" s="44"/>
      <c r="GH933" s="44"/>
      <c r="GI933" s="44"/>
      <c r="GJ933" s="44"/>
      <c r="GK933" s="44"/>
      <c r="GL933" s="44"/>
      <c r="GM933" s="44"/>
      <c r="GN933" s="44"/>
      <c r="GO933" s="44"/>
      <c r="GP933" s="44"/>
      <c r="GQ933" s="44"/>
      <c r="GR933" s="44"/>
      <c r="GS933" s="44"/>
      <c r="GT933" s="44"/>
      <c r="GU933" s="44"/>
      <c r="GV933" s="44"/>
      <c r="GW933" s="44"/>
      <c r="GX933" s="44"/>
      <c r="GY933" s="44"/>
      <c r="GZ933" s="44"/>
      <c r="HA933" s="44"/>
      <c r="HB933" s="44"/>
      <c r="HC933" s="44"/>
      <c r="HD933" s="44"/>
      <c r="HE933" s="44"/>
      <c r="HF933" s="44"/>
      <c r="HG933" s="44"/>
      <c r="HH933" s="44"/>
      <c r="HI933" s="44"/>
      <c r="HJ933" s="44"/>
      <c r="HK933" s="44"/>
      <c r="HL933" s="44"/>
      <c r="HM933" s="44"/>
      <c r="HN933" s="44"/>
      <c r="HO933" s="44"/>
      <c r="HP933" s="44"/>
      <c r="HQ933" s="44"/>
      <c r="HR933" s="44"/>
      <c r="HS933" s="44"/>
      <c r="HT933" s="44"/>
      <c r="HU933" s="44"/>
      <c r="HV933" s="44"/>
      <c r="HW933" s="44"/>
      <c r="HX933" s="44"/>
      <c r="HY933" s="44"/>
      <c r="HZ933" s="44"/>
      <c r="IA933" s="44"/>
      <c r="IB933" s="44"/>
      <c r="IC933" s="44"/>
      <c r="ID933" s="44"/>
      <c r="IE933" s="44"/>
      <c r="IF933" s="44"/>
      <c r="IG933" s="44"/>
      <c r="IH933" s="44"/>
      <c r="II933" s="44"/>
      <c r="IJ933" s="44"/>
      <c r="IK933" s="44"/>
      <c r="IL933" s="44"/>
      <c r="IM933" s="44"/>
      <c r="IN933" s="44"/>
      <c r="IO933" s="44"/>
      <c r="IP933" s="44"/>
      <c r="IQ933" s="44"/>
      <c r="IR933" s="44"/>
      <c r="IS933" s="44"/>
      <c r="IT933" s="44"/>
      <c r="IU933" s="44"/>
      <c r="IV933" s="44"/>
      <c r="IW933" s="44"/>
      <c r="IX933" s="44"/>
      <c r="IY933" s="44"/>
      <c r="IZ933" s="44"/>
      <c r="JA933" s="44"/>
      <c r="JB933" s="44"/>
      <c r="JC933" s="44"/>
      <c r="JD933" s="44"/>
      <c r="JE933" s="44"/>
      <c r="JF933" s="44"/>
      <c r="JG933" s="44"/>
      <c r="JH933" s="44"/>
      <c r="JI933" s="44"/>
      <c r="JJ933" s="44"/>
      <c r="JK933" s="44"/>
      <c r="JL933" s="44"/>
      <c r="JM933" s="44"/>
      <c r="JN933" s="44"/>
      <c r="JO933" s="44"/>
      <c r="JP933" s="44"/>
      <c r="JQ933" s="44"/>
      <c r="JR933" s="44"/>
      <c r="JS933" s="44"/>
      <c r="JT933" s="44"/>
      <c r="JU933" s="44"/>
      <c r="JV933" s="44"/>
      <c r="JW933" s="44"/>
      <c r="JX933" s="44"/>
      <c r="JY933" s="44"/>
      <c r="JZ933" s="44"/>
      <c r="KA933" s="44"/>
      <c r="KB933" s="44"/>
      <c r="KC933" s="44"/>
      <c r="KD933" s="44"/>
      <c r="KE933" s="44"/>
      <c r="KF933" s="44"/>
      <c r="KG933" s="44"/>
      <c r="KH933" s="44"/>
      <c r="KI933" s="44"/>
      <c r="KJ933" s="44"/>
      <c r="KK933" s="44"/>
      <c r="KL933" s="44"/>
      <c r="KM933" s="44"/>
      <c r="KN933" s="44"/>
      <c r="KO933" s="44"/>
      <c r="KP933" s="44"/>
      <c r="KQ933" s="44"/>
      <c r="KR933" s="44"/>
      <c r="KS933" s="44"/>
      <c r="KT933" s="44"/>
      <c r="KU933" s="44"/>
      <c r="KV933" s="44"/>
      <c r="KW933" s="44"/>
      <c r="KX933" s="44"/>
      <c r="KY933" s="44"/>
      <c r="KZ933" s="44"/>
      <c r="LA933" s="44"/>
      <c r="LB933" s="44"/>
      <c r="LC933" s="44"/>
      <c r="LD933" s="44"/>
      <c r="LE933" s="44"/>
      <c r="LF933" s="44"/>
      <c r="LG933" s="44"/>
      <c r="LH933" s="44"/>
      <c r="LI933" s="44"/>
      <c r="LJ933" s="44"/>
      <c r="LK933" s="44"/>
      <c r="LL933" s="44"/>
      <c r="LM933" s="44"/>
      <c r="LN933" s="44"/>
      <c r="LO933" s="44"/>
      <c r="LP933" s="44"/>
      <c r="LQ933" s="44"/>
      <c r="LR933" s="44"/>
      <c r="LS933" s="44"/>
      <c r="LT933" s="44"/>
      <c r="LU933" s="44"/>
      <c r="LV933" s="44"/>
      <c r="LW933" s="44"/>
      <c r="LX933" s="44"/>
      <c r="LY933" s="44"/>
      <c r="LZ933" s="44"/>
      <c r="MA933" s="44"/>
      <c r="MB933" s="44"/>
      <c r="MC933" s="44"/>
      <c r="MD933" s="44"/>
      <c r="ME933" s="44"/>
      <c r="MF933" s="44"/>
      <c r="MG933" s="44"/>
      <c r="MH933" s="44"/>
      <c r="MI933" s="44"/>
      <c r="MJ933" s="44"/>
      <c r="MK933" s="44"/>
      <c r="ML933" s="44"/>
      <c r="MM933" s="44"/>
      <c r="MN933" s="44"/>
      <c r="MO933" s="44"/>
      <c r="MP933" s="44"/>
      <c r="MQ933" s="44"/>
      <c r="MR933" s="44"/>
      <c r="MS933" s="44"/>
      <c r="MT933" s="44"/>
      <c r="MU933" s="44"/>
      <c r="MV933" s="44"/>
      <c r="MW933" s="44"/>
      <c r="MX933" s="44"/>
      <c r="MY933" s="44"/>
      <c r="MZ933" s="44"/>
      <c r="NA933" s="44"/>
      <c r="NB933" s="44"/>
      <c r="NC933" s="44"/>
      <c r="ND933" s="44"/>
      <c r="NE933" s="44"/>
      <c r="NF933" s="44"/>
      <c r="NG933" s="44"/>
      <c r="NH933" s="44"/>
      <c r="NI933" s="44"/>
      <c r="NJ933" s="44"/>
      <c r="NK933" s="44"/>
      <c r="NL933" s="44"/>
      <c r="NM933" s="44"/>
      <c r="NN933" s="44"/>
      <c r="NO933" s="44"/>
      <c r="NP933" s="44"/>
      <c r="NQ933" s="44"/>
    </row>
    <row r="934" spans="1:381" s="60" customFormat="1" x14ac:dyDescent="0.2">
      <c r="A934" s="46">
        <v>934</v>
      </c>
      <c r="B934" s="47" t="s">
        <v>743</v>
      </c>
      <c r="C934" s="47" t="s">
        <v>40</v>
      </c>
      <c r="D934" s="59" t="s">
        <v>2593</v>
      </c>
      <c r="E934" s="66" t="s">
        <v>2086</v>
      </c>
      <c r="F934" s="44"/>
      <c r="G934" s="44"/>
      <c r="H934" s="44"/>
      <c r="I934" s="44"/>
      <c r="J934" s="44"/>
      <c r="K934" s="44"/>
      <c r="L934" s="44"/>
      <c r="M934" s="44"/>
      <c r="N934" s="44"/>
      <c r="O934" s="44"/>
      <c r="P934" s="44"/>
      <c r="Q934" s="44"/>
      <c r="R934" s="44"/>
      <c r="S934" s="44"/>
      <c r="T934" s="44"/>
      <c r="U934" s="44"/>
      <c r="V934" s="44"/>
      <c r="W934" s="44"/>
      <c r="X934" s="44"/>
      <c r="Y934" s="44"/>
      <c r="Z934" s="44"/>
      <c r="AA934" s="44"/>
      <c r="AB934" s="44"/>
      <c r="AC934" s="44"/>
      <c r="AD934" s="44"/>
      <c r="AE934" s="44"/>
      <c r="AF934" s="44"/>
      <c r="AG934" s="44"/>
      <c r="AH934" s="44"/>
      <c r="AI934" s="44"/>
      <c r="AJ934" s="44"/>
      <c r="AK934" s="44"/>
      <c r="AL934" s="44"/>
      <c r="AM934" s="44"/>
      <c r="AN934" s="44"/>
      <c r="AO934" s="44"/>
      <c r="AP934" s="44"/>
      <c r="AQ934" s="44"/>
      <c r="AR934" s="44"/>
      <c r="AS934" s="44"/>
      <c r="AT934" s="44"/>
      <c r="AU934" s="44"/>
      <c r="AV934" s="44"/>
      <c r="AW934" s="44"/>
      <c r="AX934" s="44"/>
      <c r="AY934" s="44"/>
      <c r="AZ934" s="44"/>
      <c r="BA934" s="44"/>
      <c r="BB934" s="44"/>
      <c r="BC934" s="44"/>
      <c r="BD934" s="44"/>
      <c r="BE934" s="44"/>
      <c r="BF934" s="44"/>
      <c r="BG934" s="44"/>
      <c r="BH934" s="44"/>
      <c r="BI934" s="44"/>
      <c r="BJ934" s="44"/>
      <c r="BK934" s="44"/>
      <c r="BL934" s="44"/>
      <c r="BM934" s="44"/>
      <c r="BN934" s="44"/>
      <c r="BO934" s="44"/>
      <c r="BP934" s="44"/>
      <c r="BQ934" s="44"/>
      <c r="BR934" s="44"/>
      <c r="BS934" s="44"/>
      <c r="BT934" s="44"/>
      <c r="BU934" s="44"/>
      <c r="BV934" s="44"/>
      <c r="BW934" s="44"/>
      <c r="BX934" s="44"/>
      <c r="BY934" s="44"/>
      <c r="BZ934" s="44"/>
      <c r="CA934" s="44"/>
      <c r="CB934" s="44"/>
      <c r="CC934" s="44"/>
      <c r="CD934" s="44"/>
      <c r="CE934" s="44"/>
      <c r="CF934" s="44"/>
      <c r="CG934" s="44"/>
      <c r="CH934" s="44"/>
      <c r="CI934" s="44"/>
      <c r="CJ934" s="44"/>
      <c r="CK934" s="44"/>
      <c r="CL934" s="44"/>
      <c r="CM934" s="44"/>
      <c r="CN934" s="44"/>
      <c r="CO934" s="44"/>
      <c r="CP934" s="44"/>
      <c r="CQ934" s="44"/>
      <c r="CR934" s="44"/>
      <c r="CS934" s="44"/>
      <c r="CT934" s="44"/>
      <c r="CU934" s="44"/>
      <c r="CV934" s="44"/>
      <c r="CW934" s="44"/>
      <c r="CX934" s="44"/>
      <c r="CY934" s="44"/>
      <c r="CZ934" s="44"/>
      <c r="DA934" s="44"/>
      <c r="DB934" s="44"/>
      <c r="DC934" s="44"/>
      <c r="DD934" s="44"/>
      <c r="DE934" s="44"/>
      <c r="DF934" s="44"/>
      <c r="DG934" s="44"/>
      <c r="DH934" s="44"/>
      <c r="DI934" s="44"/>
      <c r="DJ934" s="44"/>
      <c r="DK934" s="44"/>
      <c r="DL934" s="44"/>
      <c r="DM934" s="44"/>
      <c r="DN934" s="44"/>
      <c r="DO934" s="44"/>
      <c r="DP934" s="44"/>
      <c r="DQ934" s="44"/>
      <c r="DR934" s="44"/>
      <c r="DS934" s="44"/>
      <c r="DT934" s="44"/>
      <c r="DU934" s="44"/>
      <c r="DV934" s="44"/>
      <c r="DW934" s="44"/>
      <c r="DX934" s="44"/>
      <c r="DY934" s="44"/>
      <c r="DZ934" s="44"/>
      <c r="EA934" s="44"/>
      <c r="EB934" s="44"/>
      <c r="EC934" s="44"/>
      <c r="ED934" s="44"/>
      <c r="EE934" s="44"/>
      <c r="EF934" s="44"/>
      <c r="EG934" s="44"/>
      <c r="EH934" s="44"/>
      <c r="EI934" s="44"/>
      <c r="EJ934" s="44"/>
      <c r="EK934" s="44"/>
      <c r="EL934" s="44"/>
      <c r="EM934" s="44"/>
      <c r="EN934" s="44"/>
      <c r="EO934" s="44"/>
      <c r="EP934" s="44"/>
      <c r="EQ934" s="44"/>
      <c r="ER934" s="44"/>
      <c r="ES934" s="44"/>
      <c r="ET934" s="44"/>
      <c r="EU934" s="44"/>
      <c r="EV934" s="44"/>
      <c r="EW934" s="44"/>
      <c r="EX934" s="44"/>
      <c r="EY934" s="44"/>
      <c r="EZ934" s="44"/>
      <c r="FA934" s="44"/>
      <c r="FB934" s="44"/>
      <c r="FC934" s="44"/>
      <c r="FD934" s="44"/>
      <c r="FE934" s="44"/>
      <c r="FF934" s="44"/>
      <c r="FG934" s="44"/>
      <c r="FH934" s="44"/>
      <c r="FI934" s="44"/>
      <c r="FJ934" s="44"/>
      <c r="FK934" s="44"/>
      <c r="FL934" s="44"/>
      <c r="FM934" s="44"/>
      <c r="FN934" s="44"/>
      <c r="FO934" s="44"/>
      <c r="FP934" s="44"/>
      <c r="FQ934" s="44"/>
      <c r="FR934" s="44"/>
      <c r="FS934" s="44"/>
      <c r="FT934" s="44"/>
      <c r="FU934" s="44"/>
      <c r="FV934" s="44"/>
      <c r="FW934" s="44"/>
      <c r="FX934" s="44"/>
      <c r="FY934" s="44"/>
      <c r="FZ934" s="44"/>
      <c r="GA934" s="44"/>
      <c r="GB934" s="44"/>
      <c r="GC934" s="44"/>
      <c r="GD934" s="44"/>
      <c r="GE934" s="44"/>
      <c r="GF934" s="44"/>
      <c r="GG934" s="44"/>
      <c r="GH934" s="44"/>
      <c r="GI934" s="44"/>
      <c r="GJ934" s="44"/>
      <c r="GK934" s="44"/>
      <c r="GL934" s="44"/>
      <c r="GM934" s="44"/>
      <c r="GN934" s="44"/>
      <c r="GO934" s="44"/>
      <c r="GP934" s="44"/>
      <c r="GQ934" s="44"/>
      <c r="GR934" s="44"/>
      <c r="GS934" s="44"/>
      <c r="GT934" s="44"/>
      <c r="GU934" s="44"/>
      <c r="GV934" s="44"/>
      <c r="GW934" s="44"/>
      <c r="GX934" s="44"/>
      <c r="GY934" s="44"/>
      <c r="GZ934" s="44"/>
      <c r="HA934" s="44"/>
      <c r="HB934" s="44"/>
      <c r="HC934" s="44"/>
      <c r="HD934" s="44"/>
      <c r="HE934" s="44"/>
      <c r="HF934" s="44"/>
      <c r="HG934" s="44"/>
      <c r="HH934" s="44"/>
      <c r="HI934" s="44"/>
      <c r="HJ934" s="44"/>
      <c r="HK934" s="44"/>
      <c r="HL934" s="44"/>
      <c r="HM934" s="44"/>
      <c r="HN934" s="44"/>
      <c r="HO934" s="44"/>
      <c r="HP934" s="44"/>
      <c r="HQ934" s="44"/>
      <c r="HR934" s="44"/>
      <c r="HS934" s="44"/>
      <c r="HT934" s="44"/>
      <c r="HU934" s="44"/>
      <c r="HV934" s="44"/>
      <c r="HW934" s="44"/>
      <c r="HX934" s="44"/>
      <c r="HY934" s="44"/>
      <c r="HZ934" s="44"/>
      <c r="IA934" s="44"/>
      <c r="IB934" s="44"/>
      <c r="IC934" s="44"/>
      <c r="ID934" s="44"/>
      <c r="IE934" s="44"/>
      <c r="IF934" s="44"/>
      <c r="IG934" s="44"/>
      <c r="IH934" s="44"/>
      <c r="II934" s="44"/>
      <c r="IJ934" s="44"/>
      <c r="IK934" s="44"/>
      <c r="IL934" s="44"/>
      <c r="IM934" s="44"/>
      <c r="IN934" s="44"/>
      <c r="IO934" s="44"/>
      <c r="IP934" s="44"/>
      <c r="IQ934" s="44"/>
      <c r="IR934" s="44"/>
      <c r="IS934" s="44"/>
      <c r="IT934" s="44"/>
      <c r="IU934" s="44"/>
      <c r="IV934" s="44"/>
      <c r="IW934" s="44"/>
      <c r="IX934" s="44"/>
      <c r="IY934" s="44"/>
      <c r="IZ934" s="44"/>
      <c r="JA934" s="44"/>
      <c r="JB934" s="44"/>
      <c r="JC934" s="44"/>
      <c r="JD934" s="44"/>
      <c r="JE934" s="44"/>
      <c r="JF934" s="44"/>
      <c r="JG934" s="44"/>
      <c r="JH934" s="44"/>
      <c r="JI934" s="44"/>
      <c r="JJ934" s="44"/>
      <c r="JK934" s="44"/>
      <c r="JL934" s="44"/>
      <c r="JM934" s="44"/>
      <c r="JN934" s="44"/>
      <c r="JO934" s="44"/>
      <c r="JP934" s="44"/>
      <c r="JQ934" s="44"/>
      <c r="JR934" s="44"/>
      <c r="JS934" s="44"/>
      <c r="JT934" s="44"/>
      <c r="JU934" s="44"/>
      <c r="JV934" s="44"/>
      <c r="JW934" s="44"/>
      <c r="JX934" s="44"/>
      <c r="JY934" s="44"/>
      <c r="JZ934" s="44"/>
      <c r="KA934" s="44"/>
      <c r="KB934" s="44"/>
      <c r="KC934" s="44"/>
      <c r="KD934" s="44"/>
      <c r="KE934" s="44"/>
      <c r="KF934" s="44"/>
      <c r="KG934" s="44"/>
      <c r="KH934" s="44"/>
      <c r="KI934" s="44"/>
      <c r="KJ934" s="44"/>
      <c r="KK934" s="44"/>
      <c r="KL934" s="44"/>
      <c r="KM934" s="44"/>
      <c r="KN934" s="44"/>
      <c r="KO934" s="44"/>
      <c r="KP934" s="44"/>
      <c r="KQ934" s="44"/>
      <c r="KR934" s="44"/>
      <c r="KS934" s="44"/>
      <c r="KT934" s="44"/>
      <c r="KU934" s="44"/>
      <c r="KV934" s="44"/>
      <c r="KW934" s="44"/>
      <c r="KX934" s="44"/>
      <c r="KY934" s="44"/>
      <c r="KZ934" s="44"/>
      <c r="LA934" s="44"/>
      <c r="LB934" s="44"/>
      <c r="LC934" s="44"/>
      <c r="LD934" s="44"/>
      <c r="LE934" s="44"/>
      <c r="LF934" s="44"/>
      <c r="LG934" s="44"/>
      <c r="LH934" s="44"/>
      <c r="LI934" s="44"/>
      <c r="LJ934" s="44"/>
      <c r="LK934" s="44"/>
      <c r="LL934" s="44"/>
      <c r="LM934" s="44"/>
      <c r="LN934" s="44"/>
      <c r="LO934" s="44"/>
      <c r="LP934" s="44"/>
      <c r="LQ934" s="44"/>
      <c r="LR934" s="44"/>
      <c r="LS934" s="44"/>
      <c r="LT934" s="44"/>
      <c r="LU934" s="44"/>
      <c r="LV934" s="44"/>
      <c r="LW934" s="44"/>
      <c r="LX934" s="44"/>
      <c r="LY934" s="44"/>
      <c r="LZ934" s="44"/>
      <c r="MA934" s="44"/>
      <c r="MB934" s="44"/>
      <c r="MC934" s="44"/>
      <c r="MD934" s="44"/>
      <c r="ME934" s="44"/>
      <c r="MF934" s="44"/>
      <c r="MG934" s="44"/>
      <c r="MH934" s="44"/>
      <c r="MI934" s="44"/>
      <c r="MJ934" s="44"/>
      <c r="MK934" s="44"/>
      <c r="ML934" s="44"/>
      <c r="MM934" s="44"/>
      <c r="MN934" s="44"/>
      <c r="MO934" s="44"/>
      <c r="MP934" s="44"/>
      <c r="MQ934" s="44"/>
      <c r="MR934" s="44"/>
      <c r="MS934" s="44"/>
      <c r="MT934" s="44"/>
      <c r="MU934" s="44"/>
      <c r="MV934" s="44"/>
      <c r="MW934" s="44"/>
      <c r="MX934" s="44"/>
      <c r="MY934" s="44"/>
      <c r="MZ934" s="44"/>
      <c r="NA934" s="44"/>
      <c r="NB934" s="44"/>
      <c r="NC934" s="44"/>
      <c r="ND934" s="44"/>
      <c r="NE934" s="44"/>
      <c r="NF934" s="44"/>
      <c r="NG934" s="44"/>
      <c r="NH934" s="44"/>
      <c r="NI934" s="44"/>
      <c r="NJ934" s="44"/>
      <c r="NK934" s="44"/>
      <c r="NL934" s="44"/>
      <c r="NM934" s="44"/>
      <c r="NN934" s="44"/>
      <c r="NO934" s="44"/>
      <c r="NP934" s="44"/>
      <c r="NQ934" s="44"/>
    </row>
    <row r="935" spans="1:381" s="60" customFormat="1" x14ac:dyDescent="0.2">
      <c r="A935" s="46">
        <v>935</v>
      </c>
      <c r="B935" s="47" t="s">
        <v>744</v>
      </c>
      <c r="C935" s="47" t="s">
        <v>40</v>
      </c>
      <c r="D935" s="59" t="s">
        <v>2593</v>
      </c>
      <c r="E935" s="66" t="s">
        <v>2069</v>
      </c>
      <c r="F935" s="44"/>
      <c r="G935" s="44"/>
      <c r="H935" s="44"/>
      <c r="I935" s="44"/>
      <c r="J935" s="44"/>
      <c r="K935" s="44"/>
      <c r="L935" s="44"/>
      <c r="M935" s="44"/>
      <c r="N935" s="44"/>
      <c r="O935" s="44"/>
      <c r="P935" s="44"/>
      <c r="Q935" s="44"/>
      <c r="R935" s="44"/>
      <c r="S935" s="44"/>
      <c r="T935" s="44"/>
      <c r="U935" s="44"/>
      <c r="V935" s="44"/>
      <c r="W935" s="44"/>
      <c r="X935" s="44"/>
      <c r="Y935" s="44"/>
      <c r="Z935" s="44"/>
      <c r="AA935" s="44"/>
      <c r="AB935" s="44"/>
      <c r="AC935" s="44"/>
      <c r="AD935" s="44"/>
      <c r="AE935" s="44"/>
      <c r="AF935" s="44"/>
      <c r="AG935" s="44"/>
      <c r="AH935" s="44"/>
      <c r="AI935" s="44"/>
      <c r="AJ935" s="44"/>
      <c r="AK935" s="44"/>
      <c r="AL935" s="44"/>
      <c r="AM935" s="44"/>
      <c r="AN935" s="44"/>
      <c r="AO935" s="44"/>
      <c r="AP935" s="44"/>
      <c r="AQ935" s="44"/>
      <c r="AR935" s="44"/>
      <c r="AS935" s="44"/>
      <c r="AT935" s="44"/>
      <c r="AU935" s="44"/>
      <c r="AV935" s="44"/>
      <c r="AW935" s="44"/>
      <c r="AX935" s="44"/>
      <c r="AY935" s="44"/>
      <c r="AZ935" s="44"/>
      <c r="BA935" s="44"/>
      <c r="BB935" s="44"/>
      <c r="BC935" s="44"/>
      <c r="BD935" s="44"/>
      <c r="BE935" s="44"/>
      <c r="BF935" s="44"/>
      <c r="BG935" s="44"/>
      <c r="BH935" s="44"/>
      <c r="BI935" s="44"/>
      <c r="BJ935" s="44"/>
      <c r="BK935" s="44"/>
      <c r="BL935" s="44"/>
      <c r="BM935" s="44"/>
      <c r="BN935" s="44"/>
      <c r="BO935" s="44"/>
      <c r="BP935" s="44"/>
      <c r="BQ935" s="44"/>
      <c r="BR935" s="44"/>
      <c r="BS935" s="44"/>
      <c r="BT935" s="44"/>
      <c r="BU935" s="44"/>
      <c r="BV935" s="44"/>
      <c r="BW935" s="44"/>
      <c r="BX935" s="44"/>
      <c r="BY935" s="44"/>
      <c r="BZ935" s="44"/>
      <c r="CA935" s="44"/>
      <c r="CB935" s="44"/>
      <c r="CC935" s="44"/>
      <c r="CD935" s="44"/>
      <c r="CE935" s="44"/>
      <c r="CF935" s="44"/>
      <c r="CG935" s="44"/>
      <c r="CH935" s="44"/>
      <c r="CI935" s="44"/>
      <c r="CJ935" s="44"/>
      <c r="CK935" s="44"/>
      <c r="CL935" s="44"/>
      <c r="CM935" s="44"/>
      <c r="CN935" s="44"/>
      <c r="CO935" s="44"/>
      <c r="CP935" s="44"/>
      <c r="CQ935" s="44"/>
      <c r="CR935" s="44"/>
      <c r="CS935" s="44"/>
      <c r="CT935" s="44"/>
      <c r="CU935" s="44"/>
      <c r="CV935" s="44"/>
      <c r="CW935" s="44"/>
      <c r="CX935" s="44"/>
      <c r="CY935" s="44"/>
      <c r="CZ935" s="44"/>
      <c r="DA935" s="44"/>
      <c r="DB935" s="44"/>
      <c r="DC935" s="44"/>
      <c r="DD935" s="44"/>
      <c r="DE935" s="44"/>
      <c r="DF935" s="44"/>
      <c r="DG935" s="44"/>
      <c r="DH935" s="44"/>
      <c r="DI935" s="44"/>
      <c r="DJ935" s="44"/>
      <c r="DK935" s="44"/>
      <c r="DL935" s="44"/>
      <c r="DM935" s="44"/>
      <c r="DN935" s="44"/>
      <c r="DO935" s="44"/>
      <c r="DP935" s="44"/>
      <c r="DQ935" s="44"/>
      <c r="DR935" s="44"/>
      <c r="DS935" s="44"/>
      <c r="DT935" s="44"/>
      <c r="DU935" s="44"/>
      <c r="DV935" s="44"/>
      <c r="DW935" s="44"/>
      <c r="DX935" s="44"/>
      <c r="DY935" s="44"/>
      <c r="DZ935" s="44"/>
      <c r="EA935" s="44"/>
      <c r="EB935" s="44"/>
      <c r="EC935" s="44"/>
      <c r="ED935" s="44"/>
      <c r="EE935" s="44"/>
      <c r="EF935" s="44"/>
      <c r="EG935" s="44"/>
      <c r="EH935" s="44"/>
      <c r="EI935" s="44"/>
      <c r="EJ935" s="44"/>
      <c r="EK935" s="44"/>
      <c r="EL935" s="44"/>
      <c r="EM935" s="44"/>
      <c r="EN935" s="44"/>
      <c r="EO935" s="44"/>
      <c r="EP935" s="44"/>
      <c r="EQ935" s="44"/>
      <c r="ER935" s="44"/>
      <c r="ES935" s="44"/>
      <c r="ET935" s="44"/>
      <c r="EU935" s="44"/>
      <c r="EV935" s="44"/>
      <c r="EW935" s="44"/>
      <c r="EX935" s="44"/>
      <c r="EY935" s="44"/>
      <c r="EZ935" s="44"/>
      <c r="FA935" s="44"/>
      <c r="FB935" s="44"/>
      <c r="FC935" s="44"/>
      <c r="FD935" s="44"/>
      <c r="FE935" s="44"/>
      <c r="FF935" s="44"/>
      <c r="FG935" s="44"/>
      <c r="FH935" s="44"/>
      <c r="FI935" s="44"/>
      <c r="FJ935" s="44"/>
      <c r="FK935" s="44"/>
      <c r="FL935" s="44"/>
      <c r="FM935" s="44"/>
      <c r="FN935" s="44"/>
      <c r="FO935" s="44"/>
      <c r="FP935" s="44"/>
      <c r="FQ935" s="44"/>
      <c r="FR935" s="44"/>
      <c r="FS935" s="44"/>
      <c r="FT935" s="44"/>
      <c r="FU935" s="44"/>
      <c r="FV935" s="44"/>
      <c r="FW935" s="44"/>
      <c r="FX935" s="44"/>
      <c r="FY935" s="44"/>
      <c r="FZ935" s="44"/>
      <c r="GA935" s="44"/>
      <c r="GB935" s="44"/>
      <c r="GC935" s="44"/>
      <c r="GD935" s="44"/>
      <c r="GE935" s="44"/>
      <c r="GF935" s="44"/>
      <c r="GG935" s="44"/>
      <c r="GH935" s="44"/>
      <c r="GI935" s="44"/>
      <c r="GJ935" s="44"/>
      <c r="GK935" s="44"/>
      <c r="GL935" s="44"/>
      <c r="GM935" s="44"/>
      <c r="GN935" s="44"/>
      <c r="GO935" s="44"/>
      <c r="GP935" s="44"/>
      <c r="GQ935" s="44"/>
      <c r="GR935" s="44"/>
      <c r="GS935" s="44"/>
      <c r="GT935" s="44"/>
      <c r="GU935" s="44"/>
      <c r="GV935" s="44"/>
      <c r="GW935" s="44"/>
      <c r="GX935" s="44"/>
      <c r="GY935" s="44"/>
      <c r="GZ935" s="44"/>
      <c r="HA935" s="44"/>
      <c r="HB935" s="44"/>
      <c r="HC935" s="44"/>
      <c r="HD935" s="44"/>
      <c r="HE935" s="44"/>
      <c r="HF935" s="44"/>
      <c r="HG935" s="44"/>
      <c r="HH935" s="44"/>
      <c r="HI935" s="44"/>
      <c r="HJ935" s="44"/>
      <c r="HK935" s="44"/>
      <c r="HL935" s="44"/>
      <c r="HM935" s="44"/>
      <c r="HN935" s="44"/>
      <c r="HO935" s="44"/>
      <c r="HP935" s="44"/>
      <c r="HQ935" s="44"/>
      <c r="HR935" s="44"/>
      <c r="HS935" s="44"/>
      <c r="HT935" s="44"/>
      <c r="HU935" s="44"/>
      <c r="HV935" s="44"/>
      <c r="HW935" s="44"/>
      <c r="HX935" s="44"/>
      <c r="HY935" s="44"/>
      <c r="HZ935" s="44"/>
      <c r="IA935" s="44"/>
      <c r="IB935" s="44"/>
      <c r="IC935" s="44"/>
      <c r="ID935" s="44"/>
      <c r="IE935" s="44"/>
      <c r="IF935" s="44"/>
      <c r="IG935" s="44"/>
      <c r="IH935" s="44"/>
      <c r="II935" s="44"/>
      <c r="IJ935" s="44"/>
      <c r="IK935" s="44"/>
      <c r="IL935" s="44"/>
      <c r="IM935" s="44"/>
      <c r="IN935" s="44"/>
      <c r="IO935" s="44"/>
      <c r="IP935" s="44"/>
      <c r="IQ935" s="44"/>
      <c r="IR935" s="44"/>
      <c r="IS935" s="44"/>
      <c r="IT935" s="44"/>
      <c r="IU935" s="44"/>
      <c r="IV935" s="44"/>
      <c r="IW935" s="44"/>
      <c r="IX935" s="44"/>
      <c r="IY935" s="44"/>
      <c r="IZ935" s="44"/>
      <c r="JA935" s="44"/>
      <c r="JB935" s="44"/>
      <c r="JC935" s="44"/>
      <c r="JD935" s="44"/>
      <c r="JE935" s="44"/>
      <c r="JF935" s="44"/>
      <c r="JG935" s="44"/>
      <c r="JH935" s="44"/>
      <c r="JI935" s="44"/>
      <c r="JJ935" s="44"/>
      <c r="JK935" s="44"/>
      <c r="JL935" s="44"/>
      <c r="JM935" s="44"/>
      <c r="JN935" s="44"/>
      <c r="JO935" s="44"/>
      <c r="JP935" s="44"/>
      <c r="JQ935" s="44"/>
      <c r="JR935" s="44"/>
      <c r="JS935" s="44"/>
      <c r="JT935" s="44"/>
      <c r="JU935" s="44"/>
      <c r="JV935" s="44"/>
      <c r="JW935" s="44"/>
      <c r="JX935" s="44"/>
      <c r="JY935" s="44"/>
      <c r="JZ935" s="44"/>
      <c r="KA935" s="44"/>
      <c r="KB935" s="44"/>
      <c r="KC935" s="44"/>
      <c r="KD935" s="44"/>
      <c r="KE935" s="44"/>
      <c r="KF935" s="44"/>
      <c r="KG935" s="44"/>
      <c r="KH935" s="44"/>
      <c r="KI935" s="44"/>
      <c r="KJ935" s="44"/>
      <c r="KK935" s="44"/>
      <c r="KL935" s="44"/>
      <c r="KM935" s="44"/>
      <c r="KN935" s="44"/>
      <c r="KO935" s="44"/>
      <c r="KP935" s="44"/>
      <c r="KQ935" s="44"/>
      <c r="KR935" s="44"/>
      <c r="KS935" s="44"/>
      <c r="KT935" s="44"/>
      <c r="KU935" s="44"/>
      <c r="KV935" s="44"/>
      <c r="KW935" s="44"/>
      <c r="KX935" s="44"/>
      <c r="KY935" s="44"/>
      <c r="KZ935" s="44"/>
      <c r="LA935" s="44"/>
      <c r="LB935" s="44"/>
      <c r="LC935" s="44"/>
      <c r="LD935" s="44"/>
      <c r="LE935" s="44"/>
      <c r="LF935" s="44"/>
      <c r="LG935" s="44"/>
      <c r="LH935" s="44"/>
      <c r="LI935" s="44"/>
      <c r="LJ935" s="44"/>
      <c r="LK935" s="44"/>
      <c r="LL935" s="44"/>
      <c r="LM935" s="44"/>
      <c r="LN935" s="44"/>
      <c r="LO935" s="44"/>
      <c r="LP935" s="44"/>
      <c r="LQ935" s="44"/>
      <c r="LR935" s="44"/>
      <c r="LS935" s="44"/>
      <c r="LT935" s="44"/>
      <c r="LU935" s="44"/>
      <c r="LV935" s="44"/>
      <c r="LW935" s="44"/>
      <c r="LX935" s="44"/>
      <c r="LY935" s="44"/>
      <c r="LZ935" s="44"/>
      <c r="MA935" s="44"/>
      <c r="MB935" s="44"/>
      <c r="MC935" s="44"/>
      <c r="MD935" s="44"/>
      <c r="ME935" s="44"/>
      <c r="MF935" s="44"/>
      <c r="MG935" s="44"/>
      <c r="MH935" s="44"/>
      <c r="MI935" s="44"/>
      <c r="MJ935" s="44"/>
      <c r="MK935" s="44"/>
      <c r="ML935" s="44"/>
      <c r="MM935" s="44"/>
      <c r="MN935" s="44"/>
      <c r="MO935" s="44"/>
      <c r="MP935" s="44"/>
      <c r="MQ935" s="44"/>
      <c r="MR935" s="44"/>
      <c r="MS935" s="44"/>
      <c r="MT935" s="44"/>
      <c r="MU935" s="44"/>
      <c r="MV935" s="44"/>
      <c r="MW935" s="44"/>
      <c r="MX935" s="44"/>
      <c r="MY935" s="44"/>
      <c r="MZ935" s="44"/>
      <c r="NA935" s="44"/>
      <c r="NB935" s="44"/>
      <c r="NC935" s="44"/>
      <c r="ND935" s="44"/>
      <c r="NE935" s="44"/>
      <c r="NF935" s="44"/>
      <c r="NG935" s="44"/>
      <c r="NH935" s="44"/>
      <c r="NI935" s="44"/>
      <c r="NJ935" s="44"/>
      <c r="NK935" s="44"/>
      <c r="NL935" s="44"/>
      <c r="NM935" s="44"/>
      <c r="NN935" s="44"/>
      <c r="NO935" s="44"/>
      <c r="NP935" s="44"/>
      <c r="NQ935" s="44"/>
    </row>
    <row r="936" spans="1:381" s="60" customFormat="1" x14ac:dyDescent="0.2">
      <c r="A936" s="46">
        <v>936</v>
      </c>
      <c r="B936" s="47" t="s">
        <v>745</v>
      </c>
      <c r="C936" s="47" t="s">
        <v>40</v>
      </c>
      <c r="D936" s="59" t="s">
        <v>2593</v>
      </c>
      <c r="E936" s="66" t="s">
        <v>2054</v>
      </c>
      <c r="F936" s="44"/>
      <c r="G936" s="44"/>
      <c r="H936" s="44"/>
      <c r="I936" s="44"/>
      <c r="J936" s="44"/>
      <c r="K936" s="44"/>
      <c r="L936" s="44"/>
      <c r="M936" s="44"/>
      <c r="N936" s="44"/>
      <c r="O936" s="44"/>
      <c r="P936" s="44"/>
      <c r="Q936" s="44"/>
      <c r="R936" s="44"/>
      <c r="S936" s="44"/>
      <c r="T936" s="44"/>
      <c r="U936" s="44"/>
      <c r="V936" s="44"/>
      <c r="W936" s="44"/>
      <c r="X936" s="44"/>
      <c r="Y936" s="44"/>
      <c r="Z936" s="44"/>
      <c r="AA936" s="44"/>
      <c r="AB936" s="44"/>
      <c r="AC936" s="44"/>
      <c r="AD936" s="44"/>
      <c r="AE936" s="44"/>
      <c r="AF936" s="44"/>
      <c r="AG936" s="44"/>
      <c r="AH936" s="44"/>
      <c r="AI936" s="44"/>
      <c r="AJ936" s="44"/>
      <c r="AK936" s="44"/>
      <c r="AL936" s="44"/>
      <c r="AM936" s="44"/>
      <c r="AN936" s="44"/>
      <c r="AO936" s="44"/>
      <c r="AP936" s="44"/>
      <c r="AQ936" s="44"/>
      <c r="AR936" s="44"/>
      <c r="AS936" s="44"/>
      <c r="AT936" s="44"/>
      <c r="AU936" s="44"/>
      <c r="AV936" s="44"/>
      <c r="AW936" s="44"/>
      <c r="AX936" s="44"/>
      <c r="AY936" s="44"/>
      <c r="AZ936" s="44"/>
      <c r="BA936" s="44"/>
      <c r="BB936" s="44"/>
      <c r="BC936" s="44"/>
      <c r="BD936" s="44"/>
      <c r="BE936" s="44"/>
      <c r="BF936" s="44"/>
      <c r="BG936" s="44"/>
      <c r="BH936" s="44"/>
      <c r="BI936" s="44"/>
      <c r="BJ936" s="44"/>
      <c r="BK936" s="44"/>
      <c r="BL936" s="44"/>
      <c r="BM936" s="44"/>
      <c r="BN936" s="44"/>
      <c r="BO936" s="44"/>
      <c r="BP936" s="44"/>
      <c r="BQ936" s="44"/>
      <c r="BR936" s="44"/>
      <c r="BS936" s="44"/>
      <c r="BT936" s="44"/>
      <c r="BU936" s="44"/>
      <c r="BV936" s="44"/>
      <c r="BW936" s="44"/>
      <c r="BX936" s="44"/>
      <c r="BY936" s="44"/>
      <c r="BZ936" s="44"/>
      <c r="CA936" s="44"/>
      <c r="CB936" s="44"/>
      <c r="CC936" s="44"/>
      <c r="CD936" s="44"/>
      <c r="CE936" s="44"/>
      <c r="CF936" s="44"/>
      <c r="CG936" s="44"/>
      <c r="CH936" s="44"/>
      <c r="CI936" s="44"/>
      <c r="CJ936" s="44"/>
      <c r="CK936" s="44"/>
      <c r="CL936" s="44"/>
      <c r="CM936" s="44"/>
      <c r="CN936" s="44"/>
      <c r="CO936" s="44"/>
      <c r="CP936" s="44"/>
      <c r="CQ936" s="44"/>
      <c r="CR936" s="44"/>
      <c r="CS936" s="44"/>
      <c r="CT936" s="44"/>
      <c r="CU936" s="44"/>
      <c r="CV936" s="44"/>
      <c r="CW936" s="44"/>
      <c r="CX936" s="44"/>
      <c r="CY936" s="44"/>
      <c r="CZ936" s="44"/>
      <c r="DA936" s="44"/>
      <c r="DB936" s="44"/>
      <c r="DC936" s="44"/>
      <c r="DD936" s="44"/>
      <c r="DE936" s="44"/>
      <c r="DF936" s="44"/>
      <c r="DG936" s="44"/>
      <c r="DH936" s="44"/>
      <c r="DI936" s="44"/>
      <c r="DJ936" s="44"/>
      <c r="DK936" s="44"/>
      <c r="DL936" s="44"/>
      <c r="DM936" s="44"/>
      <c r="DN936" s="44"/>
      <c r="DO936" s="44"/>
      <c r="DP936" s="44"/>
      <c r="DQ936" s="44"/>
      <c r="DR936" s="44"/>
      <c r="DS936" s="44"/>
      <c r="DT936" s="44"/>
      <c r="DU936" s="44"/>
      <c r="DV936" s="44"/>
      <c r="DW936" s="44"/>
      <c r="DX936" s="44"/>
      <c r="DY936" s="44"/>
      <c r="DZ936" s="44"/>
      <c r="EA936" s="44"/>
      <c r="EB936" s="44"/>
      <c r="EC936" s="44"/>
      <c r="ED936" s="44"/>
      <c r="EE936" s="44"/>
      <c r="EF936" s="44"/>
      <c r="EG936" s="44"/>
      <c r="EH936" s="44"/>
      <c r="EI936" s="44"/>
      <c r="EJ936" s="44"/>
      <c r="EK936" s="44"/>
      <c r="EL936" s="44"/>
      <c r="EM936" s="44"/>
      <c r="EN936" s="44"/>
      <c r="EO936" s="44"/>
      <c r="EP936" s="44"/>
      <c r="EQ936" s="44"/>
      <c r="ER936" s="44"/>
      <c r="ES936" s="44"/>
      <c r="ET936" s="44"/>
      <c r="EU936" s="44"/>
      <c r="EV936" s="44"/>
      <c r="EW936" s="44"/>
      <c r="EX936" s="44"/>
      <c r="EY936" s="44"/>
      <c r="EZ936" s="44"/>
      <c r="FA936" s="44"/>
      <c r="FB936" s="44"/>
      <c r="FC936" s="44"/>
      <c r="FD936" s="44"/>
      <c r="FE936" s="44"/>
      <c r="FF936" s="44"/>
      <c r="FG936" s="44"/>
      <c r="FH936" s="44"/>
      <c r="FI936" s="44"/>
      <c r="FJ936" s="44"/>
      <c r="FK936" s="44"/>
      <c r="FL936" s="44"/>
      <c r="FM936" s="44"/>
      <c r="FN936" s="44"/>
      <c r="FO936" s="44"/>
      <c r="FP936" s="44"/>
      <c r="FQ936" s="44"/>
      <c r="FR936" s="44"/>
      <c r="FS936" s="44"/>
      <c r="FT936" s="44"/>
      <c r="FU936" s="44"/>
      <c r="FV936" s="44"/>
      <c r="FW936" s="44"/>
      <c r="FX936" s="44"/>
      <c r="FY936" s="44"/>
      <c r="FZ936" s="44"/>
      <c r="GA936" s="44"/>
      <c r="GB936" s="44"/>
      <c r="GC936" s="44"/>
      <c r="GD936" s="44"/>
      <c r="GE936" s="44"/>
      <c r="GF936" s="44"/>
      <c r="GG936" s="44"/>
      <c r="GH936" s="44"/>
      <c r="GI936" s="44"/>
      <c r="GJ936" s="44"/>
      <c r="GK936" s="44"/>
      <c r="GL936" s="44"/>
      <c r="GM936" s="44"/>
      <c r="GN936" s="44"/>
      <c r="GO936" s="44"/>
      <c r="GP936" s="44"/>
      <c r="GQ936" s="44"/>
      <c r="GR936" s="44"/>
      <c r="GS936" s="44"/>
      <c r="GT936" s="44"/>
      <c r="GU936" s="44"/>
      <c r="GV936" s="44"/>
      <c r="GW936" s="44"/>
      <c r="GX936" s="44"/>
      <c r="GY936" s="44"/>
      <c r="GZ936" s="44"/>
      <c r="HA936" s="44"/>
      <c r="HB936" s="44"/>
      <c r="HC936" s="44"/>
      <c r="HD936" s="44"/>
      <c r="HE936" s="44"/>
      <c r="HF936" s="44"/>
      <c r="HG936" s="44"/>
      <c r="HH936" s="44"/>
      <c r="HI936" s="44"/>
      <c r="HJ936" s="44"/>
      <c r="HK936" s="44"/>
      <c r="HL936" s="44"/>
      <c r="HM936" s="44"/>
      <c r="HN936" s="44"/>
      <c r="HO936" s="44"/>
      <c r="HP936" s="44"/>
      <c r="HQ936" s="44"/>
      <c r="HR936" s="44"/>
      <c r="HS936" s="44"/>
      <c r="HT936" s="44"/>
      <c r="HU936" s="44"/>
      <c r="HV936" s="44"/>
      <c r="HW936" s="44"/>
      <c r="HX936" s="44"/>
      <c r="HY936" s="44"/>
      <c r="HZ936" s="44"/>
      <c r="IA936" s="44"/>
      <c r="IB936" s="44"/>
      <c r="IC936" s="44"/>
      <c r="ID936" s="44"/>
      <c r="IE936" s="44"/>
      <c r="IF936" s="44"/>
      <c r="IG936" s="44"/>
      <c r="IH936" s="44"/>
      <c r="II936" s="44"/>
      <c r="IJ936" s="44"/>
      <c r="IK936" s="44"/>
      <c r="IL936" s="44"/>
      <c r="IM936" s="44"/>
      <c r="IN936" s="44"/>
      <c r="IO936" s="44"/>
      <c r="IP936" s="44"/>
      <c r="IQ936" s="44"/>
      <c r="IR936" s="44"/>
      <c r="IS936" s="44"/>
      <c r="IT936" s="44"/>
      <c r="IU936" s="44"/>
      <c r="IV936" s="44"/>
      <c r="IW936" s="44"/>
      <c r="IX936" s="44"/>
      <c r="IY936" s="44"/>
      <c r="IZ936" s="44"/>
      <c r="JA936" s="44"/>
      <c r="JB936" s="44"/>
      <c r="JC936" s="44"/>
      <c r="JD936" s="44"/>
      <c r="JE936" s="44"/>
      <c r="JF936" s="44"/>
      <c r="JG936" s="44"/>
      <c r="JH936" s="44"/>
      <c r="JI936" s="44"/>
      <c r="JJ936" s="44"/>
      <c r="JK936" s="44"/>
      <c r="JL936" s="44"/>
      <c r="JM936" s="44"/>
      <c r="JN936" s="44"/>
      <c r="JO936" s="44"/>
      <c r="JP936" s="44"/>
      <c r="JQ936" s="44"/>
      <c r="JR936" s="44"/>
      <c r="JS936" s="44"/>
      <c r="JT936" s="44"/>
      <c r="JU936" s="44"/>
      <c r="JV936" s="44"/>
      <c r="JW936" s="44"/>
      <c r="JX936" s="44"/>
      <c r="JY936" s="44"/>
      <c r="JZ936" s="44"/>
      <c r="KA936" s="44"/>
      <c r="KB936" s="44"/>
      <c r="KC936" s="44"/>
      <c r="KD936" s="44"/>
      <c r="KE936" s="44"/>
      <c r="KF936" s="44"/>
      <c r="KG936" s="44"/>
      <c r="KH936" s="44"/>
      <c r="KI936" s="44"/>
      <c r="KJ936" s="44"/>
      <c r="KK936" s="44"/>
      <c r="KL936" s="44"/>
      <c r="KM936" s="44"/>
      <c r="KN936" s="44"/>
      <c r="KO936" s="44"/>
      <c r="KP936" s="44"/>
      <c r="KQ936" s="44"/>
      <c r="KR936" s="44"/>
      <c r="KS936" s="44"/>
      <c r="KT936" s="44"/>
      <c r="KU936" s="44"/>
      <c r="KV936" s="44"/>
      <c r="KW936" s="44"/>
      <c r="KX936" s="44"/>
      <c r="KY936" s="44"/>
      <c r="KZ936" s="44"/>
      <c r="LA936" s="44"/>
      <c r="LB936" s="44"/>
      <c r="LC936" s="44"/>
      <c r="LD936" s="44"/>
      <c r="LE936" s="44"/>
      <c r="LF936" s="44"/>
      <c r="LG936" s="44"/>
      <c r="LH936" s="44"/>
      <c r="LI936" s="44"/>
      <c r="LJ936" s="44"/>
      <c r="LK936" s="44"/>
      <c r="LL936" s="44"/>
      <c r="LM936" s="44"/>
      <c r="LN936" s="44"/>
      <c r="LO936" s="44"/>
      <c r="LP936" s="44"/>
      <c r="LQ936" s="44"/>
      <c r="LR936" s="44"/>
      <c r="LS936" s="44"/>
      <c r="LT936" s="44"/>
      <c r="LU936" s="44"/>
      <c r="LV936" s="44"/>
      <c r="LW936" s="44"/>
      <c r="LX936" s="44"/>
      <c r="LY936" s="44"/>
      <c r="LZ936" s="44"/>
      <c r="MA936" s="44"/>
      <c r="MB936" s="44"/>
      <c r="MC936" s="44"/>
      <c r="MD936" s="44"/>
      <c r="ME936" s="44"/>
      <c r="MF936" s="44"/>
      <c r="MG936" s="44"/>
      <c r="MH936" s="44"/>
      <c r="MI936" s="44"/>
      <c r="MJ936" s="44"/>
      <c r="MK936" s="44"/>
      <c r="ML936" s="44"/>
      <c r="MM936" s="44"/>
      <c r="MN936" s="44"/>
      <c r="MO936" s="44"/>
      <c r="MP936" s="44"/>
      <c r="MQ936" s="44"/>
      <c r="MR936" s="44"/>
      <c r="MS936" s="44"/>
      <c r="MT936" s="44"/>
      <c r="MU936" s="44"/>
      <c r="MV936" s="44"/>
      <c r="MW936" s="44"/>
      <c r="MX936" s="44"/>
      <c r="MY936" s="44"/>
      <c r="MZ936" s="44"/>
      <c r="NA936" s="44"/>
      <c r="NB936" s="44"/>
      <c r="NC936" s="44"/>
      <c r="ND936" s="44"/>
      <c r="NE936" s="44"/>
      <c r="NF936" s="44"/>
      <c r="NG936" s="44"/>
      <c r="NH936" s="44"/>
      <c r="NI936" s="44"/>
      <c r="NJ936" s="44"/>
      <c r="NK936" s="44"/>
      <c r="NL936" s="44"/>
      <c r="NM936" s="44"/>
      <c r="NN936" s="44"/>
      <c r="NO936" s="44"/>
      <c r="NP936" s="44"/>
      <c r="NQ936" s="44"/>
    </row>
    <row r="937" spans="1:381" s="60" customFormat="1" x14ac:dyDescent="0.2">
      <c r="A937" s="46">
        <v>937</v>
      </c>
      <c r="B937" s="47" t="s">
        <v>746</v>
      </c>
      <c r="C937" s="47" t="s">
        <v>40</v>
      </c>
      <c r="D937" s="59" t="s">
        <v>2593</v>
      </c>
      <c r="E937" s="66" t="s">
        <v>2155</v>
      </c>
      <c r="F937" s="44"/>
      <c r="G937" s="44"/>
      <c r="H937" s="44"/>
      <c r="I937" s="44"/>
      <c r="J937" s="44"/>
      <c r="K937" s="44"/>
      <c r="L937" s="44"/>
      <c r="M937" s="44"/>
      <c r="N937" s="44"/>
      <c r="O937" s="44"/>
      <c r="P937" s="44"/>
      <c r="Q937" s="44"/>
      <c r="R937" s="44"/>
      <c r="S937" s="44"/>
      <c r="T937" s="44"/>
      <c r="U937" s="44"/>
      <c r="V937" s="44"/>
      <c r="W937" s="44"/>
      <c r="X937" s="44"/>
      <c r="Y937" s="44"/>
      <c r="Z937" s="44"/>
      <c r="AA937" s="44"/>
      <c r="AB937" s="44"/>
      <c r="AC937" s="44"/>
      <c r="AD937" s="44"/>
      <c r="AE937" s="44"/>
      <c r="AF937" s="44"/>
      <c r="AG937" s="44"/>
      <c r="AH937" s="44"/>
      <c r="AI937" s="44"/>
      <c r="AJ937" s="44"/>
      <c r="AK937" s="44"/>
      <c r="AL937" s="44"/>
      <c r="AM937" s="44"/>
      <c r="AN937" s="44"/>
      <c r="AO937" s="44"/>
      <c r="AP937" s="44"/>
      <c r="AQ937" s="44"/>
      <c r="AR937" s="44"/>
      <c r="AS937" s="44"/>
      <c r="AT937" s="44"/>
      <c r="AU937" s="44"/>
      <c r="AV937" s="44"/>
      <c r="AW937" s="44"/>
      <c r="AX937" s="44"/>
      <c r="AY937" s="44"/>
      <c r="AZ937" s="44"/>
      <c r="BA937" s="44"/>
      <c r="BB937" s="44"/>
      <c r="BC937" s="44"/>
      <c r="BD937" s="44"/>
      <c r="BE937" s="44"/>
      <c r="BF937" s="44"/>
      <c r="BG937" s="44"/>
      <c r="BH937" s="44"/>
      <c r="BI937" s="44"/>
      <c r="BJ937" s="44"/>
      <c r="BK937" s="44"/>
      <c r="BL937" s="44"/>
      <c r="BM937" s="44"/>
      <c r="BN937" s="44"/>
      <c r="BO937" s="44"/>
      <c r="BP937" s="44"/>
      <c r="BQ937" s="44"/>
      <c r="BR937" s="44"/>
      <c r="BS937" s="44"/>
      <c r="BT937" s="44"/>
      <c r="BU937" s="44"/>
      <c r="BV937" s="44"/>
      <c r="BW937" s="44"/>
      <c r="BX937" s="44"/>
      <c r="BY937" s="44"/>
      <c r="BZ937" s="44"/>
      <c r="CA937" s="44"/>
      <c r="CB937" s="44"/>
      <c r="CC937" s="44"/>
      <c r="CD937" s="44"/>
      <c r="CE937" s="44"/>
      <c r="CF937" s="44"/>
      <c r="CG937" s="44"/>
      <c r="CH937" s="44"/>
      <c r="CI937" s="44"/>
      <c r="CJ937" s="44"/>
      <c r="CK937" s="44"/>
      <c r="CL937" s="44"/>
      <c r="CM937" s="44"/>
      <c r="CN937" s="44"/>
      <c r="CO937" s="44"/>
      <c r="CP937" s="44"/>
      <c r="CQ937" s="44"/>
      <c r="CR937" s="44"/>
      <c r="CS937" s="44"/>
      <c r="CT937" s="44"/>
      <c r="CU937" s="44"/>
      <c r="CV937" s="44"/>
      <c r="CW937" s="44"/>
      <c r="CX937" s="44"/>
      <c r="CY937" s="44"/>
      <c r="CZ937" s="44"/>
      <c r="DA937" s="44"/>
      <c r="DB937" s="44"/>
      <c r="DC937" s="44"/>
      <c r="DD937" s="44"/>
      <c r="DE937" s="44"/>
      <c r="DF937" s="44"/>
      <c r="DG937" s="44"/>
      <c r="DH937" s="44"/>
      <c r="DI937" s="44"/>
      <c r="DJ937" s="44"/>
      <c r="DK937" s="44"/>
      <c r="DL937" s="44"/>
      <c r="DM937" s="44"/>
      <c r="DN937" s="44"/>
      <c r="DO937" s="44"/>
      <c r="DP937" s="44"/>
      <c r="DQ937" s="44"/>
      <c r="DR937" s="44"/>
      <c r="DS937" s="44"/>
      <c r="DT937" s="44"/>
      <c r="DU937" s="44"/>
      <c r="DV937" s="44"/>
      <c r="DW937" s="44"/>
      <c r="DX937" s="44"/>
      <c r="DY937" s="44"/>
      <c r="DZ937" s="44"/>
      <c r="EA937" s="44"/>
      <c r="EB937" s="44"/>
      <c r="EC937" s="44"/>
      <c r="ED937" s="44"/>
      <c r="EE937" s="44"/>
      <c r="EF937" s="44"/>
      <c r="EG937" s="44"/>
      <c r="EH937" s="44"/>
      <c r="EI937" s="44"/>
      <c r="EJ937" s="44"/>
      <c r="EK937" s="44"/>
      <c r="EL937" s="44"/>
      <c r="EM937" s="44"/>
      <c r="EN937" s="44"/>
      <c r="EO937" s="44"/>
      <c r="EP937" s="44"/>
      <c r="EQ937" s="44"/>
      <c r="ER937" s="44"/>
      <c r="ES937" s="44"/>
      <c r="ET937" s="44"/>
      <c r="EU937" s="44"/>
      <c r="EV937" s="44"/>
      <c r="EW937" s="44"/>
      <c r="EX937" s="44"/>
      <c r="EY937" s="44"/>
      <c r="EZ937" s="44"/>
      <c r="FA937" s="44"/>
      <c r="FB937" s="44"/>
      <c r="FC937" s="44"/>
      <c r="FD937" s="44"/>
      <c r="FE937" s="44"/>
      <c r="FF937" s="44"/>
      <c r="FG937" s="44"/>
      <c r="FH937" s="44"/>
      <c r="FI937" s="44"/>
      <c r="FJ937" s="44"/>
      <c r="FK937" s="44"/>
      <c r="FL937" s="44"/>
      <c r="FM937" s="44"/>
      <c r="FN937" s="44"/>
      <c r="FO937" s="44"/>
      <c r="FP937" s="44"/>
      <c r="FQ937" s="44"/>
      <c r="FR937" s="44"/>
      <c r="FS937" s="44"/>
      <c r="FT937" s="44"/>
      <c r="FU937" s="44"/>
      <c r="FV937" s="44"/>
      <c r="FW937" s="44"/>
      <c r="FX937" s="44"/>
      <c r="FY937" s="44"/>
      <c r="FZ937" s="44"/>
      <c r="GA937" s="44"/>
      <c r="GB937" s="44"/>
      <c r="GC937" s="44"/>
      <c r="GD937" s="44"/>
      <c r="GE937" s="44"/>
      <c r="GF937" s="44"/>
      <c r="GG937" s="44"/>
      <c r="GH937" s="44"/>
      <c r="GI937" s="44"/>
      <c r="GJ937" s="44"/>
      <c r="GK937" s="44"/>
      <c r="GL937" s="44"/>
      <c r="GM937" s="44"/>
      <c r="GN937" s="44"/>
      <c r="GO937" s="44"/>
      <c r="GP937" s="44"/>
      <c r="GQ937" s="44"/>
      <c r="GR937" s="44"/>
      <c r="GS937" s="44"/>
      <c r="GT937" s="44"/>
      <c r="GU937" s="44"/>
      <c r="GV937" s="44"/>
      <c r="GW937" s="44"/>
      <c r="GX937" s="44"/>
      <c r="GY937" s="44"/>
      <c r="GZ937" s="44"/>
      <c r="HA937" s="44"/>
      <c r="HB937" s="44"/>
      <c r="HC937" s="44"/>
      <c r="HD937" s="44"/>
      <c r="HE937" s="44"/>
      <c r="HF937" s="44"/>
      <c r="HG937" s="44"/>
      <c r="HH937" s="44"/>
      <c r="HI937" s="44"/>
      <c r="HJ937" s="44"/>
      <c r="HK937" s="44"/>
      <c r="HL937" s="44"/>
      <c r="HM937" s="44"/>
      <c r="HN937" s="44"/>
      <c r="HO937" s="44"/>
      <c r="HP937" s="44"/>
      <c r="HQ937" s="44"/>
      <c r="HR937" s="44"/>
      <c r="HS937" s="44"/>
      <c r="HT937" s="44"/>
      <c r="HU937" s="44"/>
      <c r="HV937" s="44"/>
      <c r="HW937" s="44"/>
      <c r="HX937" s="44"/>
      <c r="HY937" s="44"/>
      <c r="HZ937" s="44"/>
      <c r="IA937" s="44"/>
      <c r="IB937" s="44"/>
      <c r="IC937" s="44"/>
      <c r="ID937" s="44"/>
      <c r="IE937" s="44"/>
      <c r="IF937" s="44"/>
      <c r="IG937" s="44"/>
      <c r="IH937" s="44"/>
      <c r="II937" s="44"/>
      <c r="IJ937" s="44"/>
      <c r="IK937" s="44"/>
      <c r="IL937" s="44"/>
      <c r="IM937" s="44"/>
      <c r="IN937" s="44"/>
      <c r="IO937" s="44"/>
      <c r="IP937" s="44"/>
      <c r="IQ937" s="44"/>
      <c r="IR937" s="44"/>
      <c r="IS937" s="44"/>
      <c r="IT937" s="44"/>
      <c r="IU937" s="44"/>
      <c r="IV937" s="44"/>
      <c r="IW937" s="44"/>
      <c r="IX937" s="44"/>
      <c r="IY937" s="44"/>
      <c r="IZ937" s="44"/>
      <c r="JA937" s="44"/>
      <c r="JB937" s="44"/>
      <c r="JC937" s="44"/>
      <c r="JD937" s="44"/>
      <c r="JE937" s="44"/>
      <c r="JF937" s="44"/>
      <c r="JG937" s="44"/>
      <c r="JH937" s="44"/>
      <c r="JI937" s="44"/>
      <c r="JJ937" s="44"/>
      <c r="JK937" s="44"/>
      <c r="JL937" s="44"/>
      <c r="JM937" s="44"/>
      <c r="JN937" s="44"/>
      <c r="JO937" s="44"/>
      <c r="JP937" s="44"/>
      <c r="JQ937" s="44"/>
      <c r="JR937" s="44"/>
      <c r="JS937" s="44"/>
      <c r="JT937" s="44"/>
      <c r="JU937" s="44"/>
      <c r="JV937" s="44"/>
      <c r="JW937" s="44"/>
      <c r="JX937" s="44"/>
      <c r="JY937" s="44"/>
      <c r="JZ937" s="44"/>
      <c r="KA937" s="44"/>
      <c r="KB937" s="44"/>
      <c r="KC937" s="44"/>
      <c r="KD937" s="44"/>
      <c r="KE937" s="44"/>
      <c r="KF937" s="44"/>
      <c r="KG937" s="44"/>
      <c r="KH937" s="44"/>
      <c r="KI937" s="44"/>
      <c r="KJ937" s="44"/>
      <c r="KK937" s="44"/>
      <c r="KL937" s="44"/>
      <c r="KM937" s="44"/>
      <c r="KN937" s="44"/>
      <c r="KO937" s="44"/>
      <c r="KP937" s="44"/>
      <c r="KQ937" s="44"/>
      <c r="KR937" s="44"/>
      <c r="KS937" s="44"/>
      <c r="KT937" s="44"/>
      <c r="KU937" s="44"/>
      <c r="KV937" s="44"/>
      <c r="KW937" s="44"/>
      <c r="KX937" s="44"/>
      <c r="KY937" s="44"/>
      <c r="KZ937" s="44"/>
      <c r="LA937" s="44"/>
      <c r="LB937" s="44"/>
      <c r="LC937" s="44"/>
      <c r="LD937" s="44"/>
      <c r="LE937" s="44"/>
      <c r="LF937" s="44"/>
      <c r="LG937" s="44"/>
      <c r="LH937" s="44"/>
      <c r="LI937" s="44"/>
      <c r="LJ937" s="44"/>
      <c r="LK937" s="44"/>
      <c r="LL937" s="44"/>
      <c r="LM937" s="44"/>
      <c r="LN937" s="44"/>
      <c r="LO937" s="44"/>
      <c r="LP937" s="44"/>
      <c r="LQ937" s="44"/>
      <c r="LR937" s="44"/>
      <c r="LS937" s="44"/>
      <c r="LT937" s="44"/>
      <c r="LU937" s="44"/>
      <c r="LV937" s="44"/>
      <c r="LW937" s="44"/>
      <c r="LX937" s="44"/>
      <c r="LY937" s="44"/>
      <c r="LZ937" s="44"/>
      <c r="MA937" s="44"/>
      <c r="MB937" s="44"/>
      <c r="MC937" s="44"/>
      <c r="MD937" s="44"/>
      <c r="ME937" s="44"/>
      <c r="MF937" s="44"/>
      <c r="MG937" s="44"/>
      <c r="MH937" s="44"/>
      <c r="MI937" s="44"/>
      <c r="MJ937" s="44"/>
      <c r="MK937" s="44"/>
      <c r="ML937" s="44"/>
      <c r="MM937" s="44"/>
      <c r="MN937" s="44"/>
      <c r="MO937" s="44"/>
      <c r="MP937" s="44"/>
      <c r="MQ937" s="44"/>
      <c r="MR937" s="44"/>
      <c r="MS937" s="44"/>
      <c r="MT937" s="44"/>
      <c r="MU937" s="44"/>
      <c r="MV937" s="44"/>
      <c r="MW937" s="44"/>
      <c r="MX937" s="44"/>
      <c r="MY937" s="44"/>
      <c r="MZ937" s="44"/>
      <c r="NA937" s="44"/>
      <c r="NB937" s="44"/>
      <c r="NC937" s="44"/>
      <c r="ND937" s="44"/>
      <c r="NE937" s="44"/>
      <c r="NF937" s="44"/>
      <c r="NG937" s="44"/>
      <c r="NH937" s="44"/>
      <c r="NI937" s="44"/>
      <c r="NJ937" s="44"/>
      <c r="NK937" s="44"/>
      <c r="NL937" s="44"/>
      <c r="NM937" s="44"/>
      <c r="NN937" s="44"/>
      <c r="NO937" s="44"/>
      <c r="NP937" s="44"/>
      <c r="NQ937" s="44"/>
    </row>
    <row r="938" spans="1:381" s="60" customFormat="1" x14ac:dyDescent="0.2">
      <c r="A938" s="46">
        <v>938</v>
      </c>
      <c r="B938" s="47" t="s">
        <v>747</v>
      </c>
      <c r="C938" s="47" t="s">
        <v>40</v>
      </c>
      <c r="D938" s="59" t="s">
        <v>2593</v>
      </c>
      <c r="E938" s="66" t="s">
        <v>2254</v>
      </c>
      <c r="F938" s="44"/>
      <c r="G938" s="44"/>
      <c r="H938" s="44"/>
      <c r="I938" s="44"/>
      <c r="J938" s="44"/>
      <c r="K938" s="44"/>
      <c r="L938" s="44"/>
      <c r="M938" s="44"/>
      <c r="N938" s="44"/>
      <c r="O938" s="44"/>
      <c r="P938" s="44"/>
      <c r="Q938" s="44"/>
      <c r="R938" s="44"/>
      <c r="S938" s="44"/>
      <c r="T938" s="44"/>
      <c r="U938" s="44"/>
      <c r="V938" s="44"/>
      <c r="W938" s="44"/>
      <c r="X938" s="44"/>
      <c r="Y938" s="44"/>
      <c r="Z938" s="44"/>
      <c r="AA938" s="44"/>
      <c r="AB938" s="44"/>
      <c r="AC938" s="44"/>
      <c r="AD938" s="44"/>
      <c r="AE938" s="44"/>
      <c r="AF938" s="44"/>
      <c r="AG938" s="44"/>
      <c r="AH938" s="44"/>
      <c r="AI938" s="44"/>
      <c r="AJ938" s="44"/>
      <c r="AK938" s="44"/>
      <c r="AL938" s="44"/>
      <c r="AM938" s="44"/>
      <c r="AN938" s="44"/>
      <c r="AO938" s="44"/>
      <c r="AP938" s="44"/>
      <c r="AQ938" s="44"/>
      <c r="AR938" s="44"/>
      <c r="AS938" s="44"/>
      <c r="AT938" s="44"/>
      <c r="AU938" s="44"/>
      <c r="AV938" s="44"/>
      <c r="AW938" s="44"/>
      <c r="AX938" s="44"/>
      <c r="AY938" s="44"/>
      <c r="AZ938" s="44"/>
      <c r="BA938" s="44"/>
      <c r="BB938" s="44"/>
      <c r="BC938" s="44"/>
      <c r="BD938" s="44"/>
      <c r="BE938" s="44"/>
      <c r="BF938" s="44"/>
      <c r="BG938" s="44"/>
      <c r="BH938" s="44"/>
      <c r="BI938" s="44"/>
      <c r="BJ938" s="44"/>
      <c r="BK938" s="44"/>
      <c r="BL938" s="44"/>
      <c r="BM938" s="44"/>
      <c r="BN938" s="44"/>
      <c r="BO938" s="44"/>
      <c r="BP938" s="44"/>
      <c r="BQ938" s="44"/>
      <c r="BR938" s="44"/>
      <c r="BS938" s="44"/>
      <c r="BT938" s="44"/>
      <c r="BU938" s="44"/>
      <c r="BV938" s="44"/>
      <c r="BW938" s="44"/>
      <c r="BX938" s="44"/>
      <c r="BY938" s="44"/>
      <c r="BZ938" s="44"/>
      <c r="CA938" s="44"/>
      <c r="CB938" s="44"/>
      <c r="CC938" s="44"/>
      <c r="CD938" s="44"/>
      <c r="CE938" s="44"/>
      <c r="CF938" s="44"/>
      <c r="CG938" s="44"/>
      <c r="CH938" s="44"/>
      <c r="CI938" s="44"/>
      <c r="CJ938" s="44"/>
      <c r="CK938" s="44"/>
      <c r="CL938" s="44"/>
      <c r="CM938" s="44"/>
      <c r="CN938" s="44"/>
      <c r="CO938" s="44"/>
      <c r="CP938" s="44"/>
      <c r="CQ938" s="44"/>
      <c r="CR938" s="44"/>
      <c r="CS938" s="44"/>
      <c r="CT938" s="44"/>
      <c r="CU938" s="44"/>
      <c r="CV938" s="44"/>
      <c r="CW938" s="44"/>
      <c r="CX938" s="44"/>
      <c r="CY938" s="44"/>
      <c r="CZ938" s="44"/>
      <c r="DA938" s="44"/>
      <c r="DB938" s="44"/>
      <c r="DC938" s="44"/>
      <c r="DD938" s="44"/>
      <c r="DE938" s="44"/>
      <c r="DF938" s="44"/>
      <c r="DG938" s="44"/>
      <c r="DH938" s="44"/>
      <c r="DI938" s="44"/>
      <c r="DJ938" s="44"/>
      <c r="DK938" s="44"/>
      <c r="DL938" s="44"/>
      <c r="DM938" s="44"/>
      <c r="DN938" s="44"/>
      <c r="DO938" s="44"/>
      <c r="DP938" s="44"/>
      <c r="DQ938" s="44"/>
      <c r="DR938" s="44"/>
      <c r="DS938" s="44"/>
      <c r="DT938" s="44"/>
      <c r="DU938" s="44"/>
      <c r="DV938" s="44"/>
      <c r="DW938" s="44"/>
      <c r="DX938" s="44"/>
      <c r="DY938" s="44"/>
      <c r="DZ938" s="44"/>
      <c r="EA938" s="44"/>
      <c r="EB938" s="44"/>
      <c r="EC938" s="44"/>
      <c r="ED938" s="44"/>
      <c r="EE938" s="44"/>
      <c r="EF938" s="44"/>
      <c r="EG938" s="44"/>
      <c r="EH938" s="44"/>
      <c r="EI938" s="44"/>
      <c r="EJ938" s="44"/>
      <c r="EK938" s="44"/>
      <c r="EL938" s="44"/>
      <c r="EM938" s="44"/>
      <c r="EN938" s="44"/>
      <c r="EO938" s="44"/>
      <c r="EP938" s="44"/>
      <c r="EQ938" s="44"/>
      <c r="ER938" s="44"/>
      <c r="ES938" s="44"/>
      <c r="ET938" s="44"/>
      <c r="EU938" s="44"/>
      <c r="EV938" s="44"/>
      <c r="EW938" s="44"/>
      <c r="EX938" s="44"/>
      <c r="EY938" s="44"/>
      <c r="EZ938" s="44"/>
      <c r="FA938" s="44"/>
      <c r="FB938" s="44"/>
      <c r="FC938" s="44"/>
      <c r="FD938" s="44"/>
      <c r="FE938" s="44"/>
      <c r="FF938" s="44"/>
      <c r="FG938" s="44"/>
      <c r="FH938" s="44"/>
      <c r="FI938" s="44"/>
      <c r="FJ938" s="44"/>
      <c r="FK938" s="44"/>
      <c r="FL938" s="44"/>
      <c r="FM938" s="44"/>
      <c r="FN938" s="44"/>
      <c r="FO938" s="44"/>
      <c r="FP938" s="44"/>
      <c r="FQ938" s="44"/>
      <c r="FR938" s="44"/>
      <c r="FS938" s="44"/>
      <c r="FT938" s="44"/>
      <c r="FU938" s="44"/>
      <c r="FV938" s="44"/>
      <c r="FW938" s="44"/>
      <c r="FX938" s="44"/>
      <c r="FY938" s="44"/>
      <c r="FZ938" s="44"/>
      <c r="GA938" s="44"/>
      <c r="GB938" s="44"/>
      <c r="GC938" s="44"/>
      <c r="GD938" s="44"/>
      <c r="GE938" s="44"/>
      <c r="GF938" s="44"/>
      <c r="GG938" s="44"/>
      <c r="GH938" s="44"/>
      <c r="GI938" s="44"/>
      <c r="GJ938" s="44"/>
      <c r="GK938" s="44"/>
      <c r="GL938" s="44"/>
      <c r="GM938" s="44"/>
      <c r="GN938" s="44"/>
      <c r="GO938" s="44"/>
      <c r="GP938" s="44"/>
      <c r="GQ938" s="44"/>
      <c r="GR938" s="44"/>
      <c r="GS938" s="44"/>
      <c r="GT938" s="44"/>
      <c r="GU938" s="44"/>
      <c r="GV938" s="44"/>
      <c r="GW938" s="44"/>
      <c r="GX938" s="44"/>
      <c r="GY938" s="44"/>
      <c r="GZ938" s="44"/>
      <c r="HA938" s="44"/>
      <c r="HB938" s="44"/>
      <c r="HC938" s="44"/>
      <c r="HD938" s="44"/>
      <c r="HE938" s="44"/>
      <c r="HF938" s="44"/>
      <c r="HG938" s="44"/>
      <c r="HH938" s="44"/>
      <c r="HI938" s="44"/>
      <c r="HJ938" s="44"/>
      <c r="HK938" s="44"/>
      <c r="HL938" s="44"/>
      <c r="HM938" s="44"/>
      <c r="HN938" s="44"/>
      <c r="HO938" s="44"/>
      <c r="HP938" s="44"/>
      <c r="HQ938" s="44"/>
      <c r="HR938" s="44"/>
      <c r="HS938" s="44"/>
      <c r="HT938" s="44"/>
      <c r="HU938" s="44"/>
      <c r="HV938" s="44"/>
      <c r="HW938" s="44"/>
      <c r="HX938" s="44"/>
      <c r="HY938" s="44"/>
      <c r="HZ938" s="44"/>
      <c r="IA938" s="44"/>
      <c r="IB938" s="44"/>
      <c r="IC938" s="44"/>
      <c r="ID938" s="44"/>
      <c r="IE938" s="44"/>
      <c r="IF938" s="44"/>
      <c r="IG938" s="44"/>
      <c r="IH938" s="44"/>
      <c r="II938" s="44"/>
      <c r="IJ938" s="44"/>
      <c r="IK938" s="44"/>
      <c r="IL938" s="44"/>
      <c r="IM938" s="44"/>
      <c r="IN938" s="44"/>
      <c r="IO938" s="44"/>
      <c r="IP938" s="44"/>
      <c r="IQ938" s="44"/>
      <c r="IR938" s="44"/>
      <c r="IS938" s="44"/>
      <c r="IT938" s="44"/>
      <c r="IU938" s="44"/>
      <c r="IV938" s="44"/>
      <c r="IW938" s="44"/>
      <c r="IX938" s="44"/>
      <c r="IY938" s="44"/>
      <c r="IZ938" s="44"/>
      <c r="JA938" s="44"/>
      <c r="JB938" s="44"/>
      <c r="JC938" s="44"/>
      <c r="JD938" s="44"/>
      <c r="JE938" s="44"/>
      <c r="JF938" s="44"/>
      <c r="JG938" s="44"/>
      <c r="JH938" s="44"/>
      <c r="JI938" s="44"/>
      <c r="JJ938" s="44"/>
      <c r="JK938" s="44"/>
      <c r="JL938" s="44"/>
      <c r="JM938" s="44"/>
      <c r="JN938" s="44"/>
      <c r="JO938" s="44"/>
      <c r="JP938" s="44"/>
      <c r="JQ938" s="44"/>
      <c r="JR938" s="44"/>
      <c r="JS938" s="44"/>
      <c r="JT938" s="44"/>
      <c r="JU938" s="44"/>
      <c r="JV938" s="44"/>
      <c r="JW938" s="44"/>
      <c r="JX938" s="44"/>
      <c r="JY938" s="44"/>
      <c r="JZ938" s="44"/>
      <c r="KA938" s="44"/>
      <c r="KB938" s="44"/>
      <c r="KC938" s="44"/>
      <c r="KD938" s="44"/>
      <c r="KE938" s="44"/>
      <c r="KF938" s="44"/>
      <c r="KG938" s="44"/>
      <c r="KH938" s="44"/>
      <c r="KI938" s="44"/>
      <c r="KJ938" s="44"/>
      <c r="KK938" s="44"/>
      <c r="KL938" s="44"/>
      <c r="KM938" s="44"/>
      <c r="KN938" s="44"/>
      <c r="KO938" s="44"/>
      <c r="KP938" s="44"/>
      <c r="KQ938" s="44"/>
      <c r="KR938" s="44"/>
      <c r="KS938" s="44"/>
      <c r="KT938" s="44"/>
      <c r="KU938" s="44"/>
      <c r="KV938" s="44"/>
      <c r="KW938" s="44"/>
      <c r="KX938" s="44"/>
      <c r="KY938" s="44"/>
      <c r="KZ938" s="44"/>
      <c r="LA938" s="44"/>
      <c r="LB938" s="44"/>
      <c r="LC938" s="44"/>
      <c r="LD938" s="44"/>
      <c r="LE938" s="44"/>
      <c r="LF938" s="44"/>
      <c r="LG938" s="44"/>
      <c r="LH938" s="44"/>
      <c r="LI938" s="44"/>
      <c r="LJ938" s="44"/>
      <c r="LK938" s="44"/>
      <c r="LL938" s="44"/>
      <c r="LM938" s="44"/>
      <c r="LN938" s="44"/>
      <c r="LO938" s="44"/>
      <c r="LP938" s="44"/>
      <c r="LQ938" s="44"/>
      <c r="LR938" s="44"/>
      <c r="LS938" s="44"/>
      <c r="LT938" s="44"/>
      <c r="LU938" s="44"/>
      <c r="LV938" s="44"/>
      <c r="LW938" s="44"/>
      <c r="LX938" s="44"/>
      <c r="LY938" s="44"/>
      <c r="LZ938" s="44"/>
      <c r="MA938" s="44"/>
      <c r="MB938" s="44"/>
      <c r="MC938" s="44"/>
      <c r="MD938" s="44"/>
      <c r="ME938" s="44"/>
      <c r="MF938" s="44"/>
      <c r="MG938" s="44"/>
      <c r="MH938" s="44"/>
      <c r="MI938" s="44"/>
      <c r="MJ938" s="44"/>
      <c r="MK938" s="44"/>
      <c r="ML938" s="44"/>
      <c r="MM938" s="44"/>
      <c r="MN938" s="44"/>
      <c r="MO938" s="44"/>
      <c r="MP938" s="44"/>
      <c r="MQ938" s="44"/>
      <c r="MR938" s="44"/>
      <c r="MS938" s="44"/>
      <c r="MT938" s="44"/>
      <c r="MU938" s="44"/>
      <c r="MV938" s="44"/>
      <c r="MW938" s="44"/>
      <c r="MX938" s="44"/>
      <c r="MY938" s="44"/>
      <c r="MZ938" s="44"/>
      <c r="NA938" s="44"/>
      <c r="NB938" s="44"/>
      <c r="NC938" s="44"/>
      <c r="ND938" s="44"/>
      <c r="NE938" s="44"/>
      <c r="NF938" s="44"/>
      <c r="NG938" s="44"/>
      <c r="NH938" s="44"/>
      <c r="NI938" s="44"/>
      <c r="NJ938" s="44"/>
      <c r="NK938" s="44"/>
      <c r="NL938" s="44"/>
      <c r="NM938" s="44"/>
      <c r="NN938" s="44"/>
      <c r="NO938" s="44"/>
      <c r="NP938" s="44"/>
      <c r="NQ938" s="44"/>
    </row>
    <row r="939" spans="1:381" s="60" customFormat="1" x14ac:dyDescent="0.2">
      <c r="A939" s="46">
        <v>939</v>
      </c>
      <c r="B939" s="47" t="s">
        <v>748</v>
      </c>
      <c r="C939" s="47" t="s">
        <v>40</v>
      </c>
      <c r="D939" s="59" t="s">
        <v>2593</v>
      </c>
      <c r="E939" s="66" t="s">
        <v>2255</v>
      </c>
      <c r="F939" s="44"/>
      <c r="G939" s="44"/>
      <c r="H939" s="44"/>
      <c r="I939" s="44"/>
      <c r="J939" s="44"/>
      <c r="K939" s="44"/>
      <c r="L939" s="44"/>
      <c r="M939" s="44"/>
      <c r="N939" s="44"/>
      <c r="O939" s="44"/>
      <c r="P939" s="44"/>
      <c r="Q939" s="44"/>
      <c r="R939" s="44"/>
      <c r="S939" s="44"/>
      <c r="T939" s="44"/>
      <c r="U939" s="44"/>
      <c r="V939" s="44"/>
      <c r="W939" s="44"/>
      <c r="X939" s="44"/>
      <c r="Y939" s="44"/>
      <c r="Z939" s="44"/>
      <c r="AA939" s="44"/>
      <c r="AB939" s="44"/>
      <c r="AC939" s="44"/>
      <c r="AD939" s="44"/>
      <c r="AE939" s="44"/>
      <c r="AF939" s="44"/>
      <c r="AG939" s="44"/>
      <c r="AH939" s="44"/>
      <c r="AI939" s="44"/>
      <c r="AJ939" s="44"/>
      <c r="AK939" s="44"/>
      <c r="AL939" s="44"/>
      <c r="AM939" s="44"/>
      <c r="AN939" s="44"/>
      <c r="AO939" s="44"/>
      <c r="AP939" s="44"/>
      <c r="AQ939" s="44"/>
      <c r="AR939" s="44"/>
      <c r="AS939" s="44"/>
      <c r="AT939" s="44"/>
      <c r="AU939" s="44"/>
      <c r="AV939" s="44"/>
      <c r="AW939" s="44"/>
      <c r="AX939" s="44"/>
      <c r="AY939" s="44"/>
      <c r="AZ939" s="44"/>
      <c r="BA939" s="44"/>
      <c r="BB939" s="44"/>
      <c r="BC939" s="44"/>
      <c r="BD939" s="44"/>
      <c r="BE939" s="44"/>
      <c r="BF939" s="44"/>
      <c r="BG939" s="44"/>
      <c r="BH939" s="44"/>
      <c r="BI939" s="44"/>
      <c r="BJ939" s="44"/>
      <c r="BK939" s="44"/>
      <c r="BL939" s="44"/>
      <c r="BM939" s="44"/>
      <c r="BN939" s="44"/>
      <c r="BO939" s="44"/>
      <c r="BP939" s="44"/>
      <c r="BQ939" s="44"/>
      <c r="BR939" s="44"/>
      <c r="BS939" s="44"/>
      <c r="BT939" s="44"/>
      <c r="BU939" s="44"/>
      <c r="BV939" s="44"/>
      <c r="BW939" s="44"/>
      <c r="BX939" s="44"/>
      <c r="BY939" s="44"/>
      <c r="BZ939" s="44"/>
      <c r="CA939" s="44"/>
      <c r="CB939" s="44"/>
      <c r="CC939" s="44"/>
      <c r="CD939" s="44"/>
      <c r="CE939" s="44"/>
      <c r="CF939" s="44"/>
      <c r="CG939" s="44"/>
      <c r="CH939" s="44"/>
      <c r="CI939" s="44"/>
      <c r="CJ939" s="44"/>
      <c r="CK939" s="44"/>
      <c r="CL939" s="44"/>
      <c r="CM939" s="44"/>
      <c r="CN939" s="44"/>
      <c r="CO939" s="44"/>
      <c r="CP939" s="44"/>
      <c r="CQ939" s="44"/>
      <c r="CR939" s="44"/>
      <c r="CS939" s="44"/>
      <c r="CT939" s="44"/>
      <c r="CU939" s="44"/>
      <c r="CV939" s="44"/>
      <c r="CW939" s="44"/>
      <c r="CX939" s="44"/>
      <c r="CY939" s="44"/>
      <c r="CZ939" s="44"/>
      <c r="DA939" s="44"/>
      <c r="DB939" s="44"/>
      <c r="DC939" s="44"/>
      <c r="DD939" s="44"/>
      <c r="DE939" s="44"/>
      <c r="DF939" s="44"/>
      <c r="DG939" s="44"/>
      <c r="DH939" s="44"/>
      <c r="DI939" s="44"/>
      <c r="DJ939" s="44"/>
      <c r="DK939" s="44"/>
      <c r="DL939" s="44"/>
      <c r="DM939" s="44"/>
      <c r="DN939" s="44"/>
      <c r="DO939" s="44"/>
      <c r="DP939" s="44"/>
      <c r="DQ939" s="44"/>
      <c r="DR939" s="44"/>
      <c r="DS939" s="44"/>
      <c r="DT939" s="44"/>
      <c r="DU939" s="44"/>
      <c r="DV939" s="44"/>
      <c r="DW939" s="44"/>
      <c r="DX939" s="44"/>
      <c r="DY939" s="44"/>
      <c r="DZ939" s="44"/>
      <c r="EA939" s="44"/>
      <c r="EB939" s="44"/>
      <c r="EC939" s="44"/>
      <c r="ED939" s="44"/>
      <c r="EE939" s="44"/>
      <c r="EF939" s="44"/>
      <c r="EG939" s="44"/>
      <c r="EH939" s="44"/>
      <c r="EI939" s="44"/>
      <c r="EJ939" s="44"/>
      <c r="EK939" s="44"/>
      <c r="EL939" s="44"/>
      <c r="EM939" s="44"/>
      <c r="EN939" s="44"/>
      <c r="EO939" s="44"/>
      <c r="EP939" s="44"/>
      <c r="EQ939" s="44"/>
      <c r="ER939" s="44"/>
      <c r="ES939" s="44"/>
      <c r="ET939" s="44"/>
      <c r="EU939" s="44"/>
      <c r="EV939" s="44"/>
      <c r="EW939" s="44"/>
      <c r="EX939" s="44"/>
      <c r="EY939" s="44"/>
      <c r="EZ939" s="44"/>
      <c r="FA939" s="44"/>
      <c r="FB939" s="44"/>
      <c r="FC939" s="44"/>
      <c r="FD939" s="44"/>
      <c r="FE939" s="44"/>
      <c r="FF939" s="44"/>
      <c r="FG939" s="44"/>
      <c r="FH939" s="44"/>
      <c r="FI939" s="44"/>
      <c r="FJ939" s="44"/>
      <c r="FK939" s="44"/>
      <c r="FL939" s="44"/>
      <c r="FM939" s="44"/>
      <c r="FN939" s="44"/>
      <c r="FO939" s="44"/>
      <c r="FP939" s="44"/>
      <c r="FQ939" s="44"/>
      <c r="FR939" s="44"/>
      <c r="FS939" s="44"/>
      <c r="FT939" s="44"/>
      <c r="FU939" s="44"/>
      <c r="FV939" s="44"/>
      <c r="FW939" s="44"/>
      <c r="FX939" s="44"/>
      <c r="FY939" s="44"/>
      <c r="FZ939" s="44"/>
      <c r="GA939" s="44"/>
      <c r="GB939" s="44"/>
      <c r="GC939" s="44"/>
      <c r="GD939" s="44"/>
      <c r="GE939" s="44"/>
      <c r="GF939" s="44"/>
      <c r="GG939" s="44"/>
      <c r="GH939" s="44"/>
      <c r="GI939" s="44"/>
      <c r="GJ939" s="44"/>
      <c r="GK939" s="44"/>
      <c r="GL939" s="44"/>
      <c r="GM939" s="44"/>
      <c r="GN939" s="44"/>
      <c r="GO939" s="44"/>
      <c r="GP939" s="44"/>
      <c r="GQ939" s="44"/>
      <c r="GR939" s="44"/>
      <c r="GS939" s="44"/>
      <c r="GT939" s="44"/>
      <c r="GU939" s="44"/>
      <c r="GV939" s="44"/>
      <c r="GW939" s="44"/>
      <c r="GX939" s="44"/>
      <c r="GY939" s="44"/>
      <c r="GZ939" s="44"/>
      <c r="HA939" s="44"/>
      <c r="HB939" s="44"/>
      <c r="HC939" s="44"/>
      <c r="HD939" s="44"/>
      <c r="HE939" s="44"/>
      <c r="HF939" s="44"/>
      <c r="HG939" s="44"/>
      <c r="HH939" s="44"/>
      <c r="HI939" s="44"/>
      <c r="HJ939" s="44"/>
      <c r="HK939" s="44"/>
      <c r="HL939" s="44"/>
      <c r="HM939" s="44"/>
      <c r="HN939" s="44"/>
      <c r="HO939" s="44"/>
      <c r="HP939" s="44"/>
      <c r="HQ939" s="44"/>
      <c r="HR939" s="44"/>
      <c r="HS939" s="44"/>
      <c r="HT939" s="44"/>
      <c r="HU939" s="44"/>
      <c r="HV939" s="44"/>
      <c r="HW939" s="44"/>
      <c r="HX939" s="44"/>
      <c r="HY939" s="44"/>
      <c r="HZ939" s="44"/>
      <c r="IA939" s="44"/>
      <c r="IB939" s="44"/>
      <c r="IC939" s="44"/>
      <c r="ID939" s="44"/>
      <c r="IE939" s="44"/>
      <c r="IF939" s="44"/>
      <c r="IG939" s="44"/>
      <c r="IH939" s="44"/>
      <c r="II939" s="44"/>
      <c r="IJ939" s="44"/>
      <c r="IK939" s="44"/>
      <c r="IL939" s="44"/>
      <c r="IM939" s="44"/>
      <c r="IN939" s="44"/>
      <c r="IO939" s="44"/>
      <c r="IP939" s="44"/>
      <c r="IQ939" s="44"/>
      <c r="IR939" s="44"/>
      <c r="IS939" s="44"/>
      <c r="IT939" s="44"/>
      <c r="IU939" s="44"/>
      <c r="IV939" s="44"/>
      <c r="IW939" s="44"/>
      <c r="IX939" s="44"/>
      <c r="IY939" s="44"/>
      <c r="IZ939" s="44"/>
      <c r="JA939" s="44"/>
      <c r="JB939" s="44"/>
      <c r="JC939" s="44"/>
      <c r="JD939" s="44"/>
      <c r="JE939" s="44"/>
      <c r="JF939" s="44"/>
      <c r="JG939" s="44"/>
      <c r="JH939" s="44"/>
      <c r="JI939" s="44"/>
      <c r="JJ939" s="44"/>
      <c r="JK939" s="44"/>
      <c r="JL939" s="44"/>
      <c r="JM939" s="44"/>
      <c r="JN939" s="44"/>
      <c r="JO939" s="44"/>
      <c r="JP939" s="44"/>
      <c r="JQ939" s="44"/>
      <c r="JR939" s="44"/>
      <c r="JS939" s="44"/>
      <c r="JT939" s="44"/>
      <c r="JU939" s="44"/>
      <c r="JV939" s="44"/>
      <c r="JW939" s="44"/>
      <c r="JX939" s="44"/>
      <c r="JY939" s="44"/>
      <c r="JZ939" s="44"/>
      <c r="KA939" s="44"/>
      <c r="KB939" s="44"/>
      <c r="KC939" s="44"/>
      <c r="KD939" s="44"/>
      <c r="KE939" s="44"/>
      <c r="KF939" s="44"/>
      <c r="KG939" s="44"/>
      <c r="KH939" s="44"/>
      <c r="KI939" s="44"/>
      <c r="KJ939" s="44"/>
      <c r="KK939" s="44"/>
      <c r="KL939" s="44"/>
      <c r="KM939" s="44"/>
      <c r="KN939" s="44"/>
      <c r="KO939" s="44"/>
      <c r="KP939" s="44"/>
      <c r="KQ939" s="44"/>
      <c r="KR939" s="44"/>
      <c r="KS939" s="44"/>
      <c r="KT939" s="44"/>
      <c r="KU939" s="44"/>
      <c r="KV939" s="44"/>
      <c r="KW939" s="44"/>
      <c r="KX939" s="44"/>
      <c r="KY939" s="44"/>
      <c r="KZ939" s="44"/>
      <c r="LA939" s="44"/>
      <c r="LB939" s="44"/>
      <c r="LC939" s="44"/>
      <c r="LD939" s="44"/>
      <c r="LE939" s="44"/>
      <c r="LF939" s="44"/>
      <c r="LG939" s="44"/>
      <c r="LH939" s="44"/>
      <c r="LI939" s="44"/>
      <c r="LJ939" s="44"/>
      <c r="LK939" s="44"/>
      <c r="LL939" s="44"/>
      <c r="LM939" s="44"/>
      <c r="LN939" s="44"/>
      <c r="LO939" s="44"/>
      <c r="LP939" s="44"/>
      <c r="LQ939" s="44"/>
      <c r="LR939" s="44"/>
      <c r="LS939" s="44"/>
      <c r="LT939" s="44"/>
      <c r="LU939" s="44"/>
      <c r="LV939" s="44"/>
      <c r="LW939" s="44"/>
      <c r="LX939" s="44"/>
      <c r="LY939" s="44"/>
      <c r="LZ939" s="44"/>
      <c r="MA939" s="44"/>
      <c r="MB939" s="44"/>
      <c r="MC939" s="44"/>
      <c r="MD939" s="44"/>
      <c r="ME939" s="44"/>
      <c r="MF939" s="44"/>
      <c r="MG939" s="44"/>
      <c r="MH939" s="44"/>
      <c r="MI939" s="44"/>
      <c r="MJ939" s="44"/>
      <c r="MK939" s="44"/>
      <c r="ML939" s="44"/>
      <c r="MM939" s="44"/>
      <c r="MN939" s="44"/>
      <c r="MO939" s="44"/>
      <c r="MP939" s="44"/>
      <c r="MQ939" s="44"/>
      <c r="MR939" s="44"/>
      <c r="MS939" s="44"/>
      <c r="MT939" s="44"/>
      <c r="MU939" s="44"/>
      <c r="MV939" s="44"/>
      <c r="MW939" s="44"/>
      <c r="MX939" s="44"/>
      <c r="MY939" s="44"/>
      <c r="MZ939" s="44"/>
      <c r="NA939" s="44"/>
      <c r="NB939" s="44"/>
      <c r="NC939" s="44"/>
      <c r="ND939" s="44"/>
      <c r="NE939" s="44"/>
      <c r="NF939" s="44"/>
      <c r="NG939" s="44"/>
      <c r="NH939" s="44"/>
      <c r="NI939" s="44"/>
      <c r="NJ939" s="44"/>
      <c r="NK939" s="44"/>
      <c r="NL939" s="44"/>
      <c r="NM939" s="44"/>
      <c r="NN939" s="44"/>
      <c r="NO939" s="44"/>
      <c r="NP939" s="44"/>
      <c r="NQ939" s="44"/>
    </row>
    <row r="940" spans="1:381" s="60" customFormat="1" x14ac:dyDescent="0.2">
      <c r="A940" s="46">
        <v>940</v>
      </c>
      <c r="B940" s="47" t="s">
        <v>749</v>
      </c>
      <c r="C940" s="47" t="s">
        <v>40</v>
      </c>
      <c r="D940" s="59" t="s">
        <v>2593</v>
      </c>
      <c r="E940" s="66" t="s">
        <v>2256</v>
      </c>
      <c r="F940" s="44"/>
      <c r="G940" s="44"/>
      <c r="H940" s="44"/>
      <c r="I940" s="44"/>
      <c r="J940" s="44"/>
      <c r="K940" s="44"/>
      <c r="L940" s="44"/>
      <c r="M940" s="44"/>
      <c r="N940" s="44"/>
      <c r="O940" s="44"/>
      <c r="P940" s="44"/>
      <c r="Q940" s="44"/>
      <c r="R940" s="44"/>
      <c r="S940" s="44"/>
      <c r="T940" s="44"/>
      <c r="U940" s="44"/>
      <c r="V940" s="44"/>
      <c r="W940" s="44"/>
      <c r="X940" s="44"/>
      <c r="Y940" s="44"/>
      <c r="Z940" s="44"/>
      <c r="AA940" s="44"/>
      <c r="AB940" s="44"/>
      <c r="AC940" s="44"/>
      <c r="AD940" s="44"/>
      <c r="AE940" s="44"/>
      <c r="AF940" s="44"/>
      <c r="AG940" s="44"/>
      <c r="AH940" s="44"/>
      <c r="AI940" s="44"/>
      <c r="AJ940" s="44"/>
      <c r="AK940" s="44"/>
      <c r="AL940" s="44"/>
      <c r="AM940" s="44"/>
      <c r="AN940" s="44"/>
      <c r="AO940" s="44"/>
      <c r="AP940" s="44"/>
      <c r="AQ940" s="44"/>
      <c r="AR940" s="44"/>
      <c r="AS940" s="44"/>
      <c r="AT940" s="44"/>
      <c r="AU940" s="44"/>
      <c r="AV940" s="44"/>
      <c r="AW940" s="44"/>
      <c r="AX940" s="44"/>
      <c r="AY940" s="44"/>
      <c r="AZ940" s="44"/>
      <c r="BA940" s="44"/>
      <c r="BB940" s="44"/>
      <c r="BC940" s="44"/>
      <c r="BD940" s="44"/>
      <c r="BE940" s="44"/>
      <c r="BF940" s="44"/>
      <c r="BG940" s="44"/>
      <c r="BH940" s="44"/>
      <c r="BI940" s="44"/>
      <c r="BJ940" s="44"/>
      <c r="BK940" s="44"/>
      <c r="BL940" s="44"/>
      <c r="BM940" s="44"/>
      <c r="BN940" s="44"/>
      <c r="BO940" s="44"/>
      <c r="BP940" s="44"/>
      <c r="BQ940" s="44"/>
      <c r="BR940" s="44"/>
      <c r="BS940" s="44"/>
      <c r="BT940" s="44"/>
      <c r="BU940" s="44"/>
      <c r="BV940" s="44"/>
      <c r="BW940" s="44"/>
      <c r="BX940" s="44"/>
      <c r="BY940" s="44"/>
      <c r="BZ940" s="44"/>
      <c r="CA940" s="44"/>
      <c r="CB940" s="44"/>
      <c r="CC940" s="44"/>
      <c r="CD940" s="44"/>
      <c r="CE940" s="44"/>
      <c r="CF940" s="44"/>
      <c r="CG940" s="44"/>
      <c r="CH940" s="44"/>
      <c r="CI940" s="44"/>
      <c r="CJ940" s="44"/>
      <c r="CK940" s="44"/>
      <c r="CL940" s="44"/>
      <c r="CM940" s="44"/>
      <c r="CN940" s="44"/>
      <c r="CO940" s="44"/>
      <c r="CP940" s="44"/>
      <c r="CQ940" s="44"/>
      <c r="CR940" s="44"/>
      <c r="CS940" s="44"/>
      <c r="CT940" s="44"/>
      <c r="CU940" s="44"/>
      <c r="CV940" s="44"/>
      <c r="CW940" s="44"/>
      <c r="CX940" s="44"/>
      <c r="CY940" s="44"/>
      <c r="CZ940" s="44"/>
      <c r="DA940" s="44"/>
      <c r="DB940" s="44"/>
      <c r="DC940" s="44"/>
      <c r="DD940" s="44"/>
      <c r="DE940" s="44"/>
      <c r="DF940" s="44"/>
      <c r="DG940" s="44"/>
      <c r="DH940" s="44"/>
      <c r="DI940" s="44"/>
      <c r="DJ940" s="44"/>
      <c r="DK940" s="44"/>
      <c r="DL940" s="44"/>
      <c r="DM940" s="44"/>
      <c r="DN940" s="44"/>
      <c r="DO940" s="44"/>
      <c r="DP940" s="44"/>
      <c r="DQ940" s="44"/>
      <c r="DR940" s="44"/>
      <c r="DS940" s="44"/>
      <c r="DT940" s="44"/>
      <c r="DU940" s="44"/>
      <c r="DV940" s="44"/>
      <c r="DW940" s="44"/>
      <c r="DX940" s="44"/>
      <c r="DY940" s="44"/>
      <c r="DZ940" s="44"/>
      <c r="EA940" s="44"/>
      <c r="EB940" s="44"/>
      <c r="EC940" s="44"/>
      <c r="ED940" s="44"/>
      <c r="EE940" s="44"/>
      <c r="EF940" s="44"/>
      <c r="EG940" s="44"/>
      <c r="EH940" s="44"/>
      <c r="EI940" s="44"/>
      <c r="EJ940" s="44"/>
      <c r="EK940" s="44"/>
      <c r="EL940" s="44"/>
      <c r="EM940" s="44"/>
      <c r="EN940" s="44"/>
      <c r="EO940" s="44"/>
      <c r="EP940" s="44"/>
      <c r="EQ940" s="44"/>
      <c r="ER940" s="44"/>
      <c r="ES940" s="44"/>
      <c r="ET940" s="44"/>
      <c r="EU940" s="44"/>
      <c r="EV940" s="44"/>
      <c r="EW940" s="44"/>
      <c r="EX940" s="44"/>
      <c r="EY940" s="44"/>
      <c r="EZ940" s="44"/>
      <c r="FA940" s="44"/>
      <c r="FB940" s="44"/>
      <c r="FC940" s="44"/>
      <c r="FD940" s="44"/>
      <c r="FE940" s="44"/>
      <c r="FF940" s="44"/>
      <c r="FG940" s="44"/>
      <c r="FH940" s="44"/>
      <c r="FI940" s="44"/>
      <c r="FJ940" s="44"/>
      <c r="FK940" s="44"/>
      <c r="FL940" s="44"/>
      <c r="FM940" s="44"/>
      <c r="FN940" s="44"/>
      <c r="FO940" s="44"/>
      <c r="FP940" s="44"/>
      <c r="FQ940" s="44"/>
      <c r="FR940" s="44"/>
      <c r="FS940" s="44"/>
      <c r="FT940" s="44"/>
      <c r="FU940" s="44"/>
      <c r="FV940" s="44"/>
      <c r="FW940" s="44"/>
      <c r="FX940" s="44"/>
      <c r="FY940" s="44"/>
      <c r="FZ940" s="44"/>
      <c r="GA940" s="44"/>
      <c r="GB940" s="44"/>
      <c r="GC940" s="44"/>
      <c r="GD940" s="44"/>
      <c r="GE940" s="44"/>
      <c r="GF940" s="44"/>
      <c r="GG940" s="44"/>
      <c r="GH940" s="44"/>
      <c r="GI940" s="44"/>
      <c r="GJ940" s="44"/>
      <c r="GK940" s="44"/>
      <c r="GL940" s="44"/>
      <c r="GM940" s="44"/>
      <c r="GN940" s="44"/>
      <c r="GO940" s="44"/>
      <c r="GP940" s="44"/>
      <c r="GQ940" s="44"/>
      <c r="GR940" s="44"/>
      <c r="GS940" s="44"/>
      <c r="GT940" s="44"/>
      <c r="GU940" s="44"/>
      <c r="GV940" s="44"/>
      <c r="GW940" s="44"/>
      <c r="GX940" s="44"/>
      <c r="GY940" s="44"/>
      <c r="GZ940" s="44"/>
      <c r="HA940" s="44"/>
      <c r="HB940" s="44"/>
      <c r="HC940" s="44"/>
      <c r="HD940" s="44"/>
      <c r="HE940" s="44"/>
      <c r="HF940" s="44"/>
      <c r="HG940" s="44"/>
      <c r="HH940" s="44"/>
      <c r="HI940" s="44"/>
      <c r="HJ940" s="44"/>
      <c r="HK940" s="44"/>
      <c r="HL940" s="44"/>
      <c r="HM940" s="44"/>
      <c r="HN940" s="44"/>
      <c r="HO940" s="44"/>
      <c r="HP940" s="44"/>
      <c r="HQ940" s="44"/>
      <c r="HR940" s="44"/>
      <c r="HS940" s="44"/>
      <c r="HT940" s="44"/>
      <c r="HU940" s="44"/>
      <c r="HV940" s="44"/>
      <c r="HW940" s="44"/>
      <c r="HX940" s="44"/>
      <c r="HY940" s="44"/>
      <c r="HZ940" s="44"/>
      <c r="IA940" s="44"/>
      <c r="IB940" s="44"/>
      <c r="IC940" s="44"/>
      <c r="ID940" s="44"/>
      <c r="IE940" s="44"/>
      <c r="IF940" s="44"/>
      <c r="IG940" s="44"/>
      <c r="IH940" s="44"/>
      <c r="II940" s="44"/>
      <c r="IJ940" s="44"/>
      <c r="IK940" s="44"/>
      <c r="IL940" s="44"/>
      <c r="IM940" s="44"/>
      <c r="IN940" s="44"/>
      <c r="IO940" s="44"/>
      <c r="IP940" s="44"/>
      <c r="IQ940" s="44"/>
      <c r="IR940" s="44"/>
      <c r="IS940" s="44"/>
      <c r="IT940" s="44"/>
      <c r="IU940" s="44"/>
      <c r="IV940" s="44"/>
      <c r="IW940" s="44"/>
      <c r="IX940" s="44"/>
      <c r="IY940" s="44"/>
      <c r="IZ940" s="44"/>
      <c r="JA940" s="44"/>
      <c r="JB940" s="44"/>
      <c r="JC940" s="44"/>
      <c r="JD940" s="44"/>
      <c r="JE940" s="44"/>
      <c r="JF940" s="44"/>
      <c r="JG940" s="44"/>
      <c r="JH940" s="44"/>
      <c r="JI940" s="44"/>
      <c r="JJ940" s="44"/>
      <c r="JK940" s="44"/>
      <c r="JL940" s="44"/>
      <c r="JM940" s="44"/>
      <c r="JN940" s="44"/>
      <c r="JO940" s="44"/>
      <c r="JP940" s="44"/>
      <c r="JQ940" s="44"/>
      <c r="JR940" s="44"/>
      <c r="JS940" s="44"/>
      <c r="JT940" s="44"/>
      <c r="JU940" s="44"/>
      <c r="JV940" s="44"/>
      <c r="JW940" s="44"/>
      <c r="JX940" s="44"/>
      <c r="JY940" s="44"/>
      <c r="JZ940" s="44"/>
      <c r="KA940" s="44"/>
      <c r="KB940" s="44"/>
      <c r="KC940" s="44"/>
      <c r="KD940" s="44"/>
      <c r="KE940" s="44"/>
      <c r="KF940" s="44"/>
      <c r="KG940" s="44"/>
      <c r="KH940" s="44"/>
      <c r="KI940" s="44"/>
      <c r="KJ940" s="44"/>
      <c r="KK940" s="44"/>
      <c r="KL940" s="44"/>
      <c r="KM940" s="44"/>
      <c r="KN940" s="44"/>
      <c r="KO940" s="44"/>
      <c r="KP940" s="44"/>
      <c r="KQ940" s="44"/>
      <c r="KR940" s="44"/>
      <c r="KS940" s="44"/>
      <c r="KT940" s="44"/>
      <c r="KU940" s="44"/>
      <c r="KV940" s="44"/>
      <c r="KW940" s="44"/>
      <c r="KX940" s="44"/>
      <c r="KY940" s="44"/>
      <c r="KZ940" s="44"/>
      <c r="LA940" s="44"/>
      <c r="LB940" s="44"/>
      <c r="LC940" s="44"/>
      <c r="LD940" s="44"/>
      <c r="LE940" s="44"/>
      <c r="LF940" s="44"/>
      <c r="LG940" s="44"/>
      <c r="LH940" s="44"/>
      <c r="LI940" s="44"/>
      <c r="LJ940" s="44"/>
      <c r="LK940" s="44"/>
      <c r="LL940" s="44"/>
      <c r="LM940" s="44"/>
      <c r="LN940" s="44"/>
      <c r="LO940" s="44"/>
      <c r="LP940" s="44"/>
      <c r="LQ940" s="44"/>
      <c r="LR940" s="44"/>
      <c r="LS940" s="44"/>
      <c r="LT940" s="44"/>
      <c r="LU940" s="44"/>
      <c r="LV940" s="44"/>
      <c r="LW940" s="44"/>
      <c r="LX940" s="44"/>
      <c r="LY940" s="44"/>
      <c r="LZ940" s="44"/>
      <c r="MA940" s="44"/>
      <c r="MB940" s="44"/>
      <c r="MC940" s="44"/>
      <c r="MD940" s="44"/>
      <c r="ME940" s="44"/>
      <c r="MF940" s="44"/>
      <c r="MG940" s="44"/>
      <c r="MH940" s="44"/>
      <c r="MI940" s="44"/>
      <c r="MJ940" s="44"/>
      <c r="MK940" s="44"/>
      <c r="ML940" s="44"/>
      <c r="MM940" s="44"/>
      <c r="MN940" s="44"/>
      <c r="MO940" s="44"/>
      <c r="MP940" s="44"/>
      <c r="MQ940" s="44"/>
      <c r="MR940" s="44"/>
      <c r="MS940" s="44"/>
      <c r="MT940" s="44"/>
      <c r="MU940" s="44"/>
      <c r="MV940" s="44"/>
      <c r="MW940" s="44"/>
      <c r="MX940" s="44"/>
      <c r="MY940" s="44"/>
      <c r="MZ940" s="44"/>
      <c r="NA940" s="44"/>
      <c r="NB940" s="44"/>
      <c r="NC940" s="44"/>
      <c r="ND940" s="44"/>
      <c r="NE940" s="44"/>
      <c r="NF940" s="44"/>
      <c r="NG940" s="44"/>
      <c r="NH940" s="44"/>
      <c r="NI940" s="44"/>
      <c r="NJ940" s="44"/>
      <c r="NK940" s="44"/>
      <c r="NL940" s="44"/>
      <c r="NM940" s="44"/>
      <c r="NN940" s="44"/>
      <c r="NO940" s="44"/>
      <c r="NP940" s="44"/>
      <c r="NQ940" s="44"/>
    </row>
    <row r="941" spans="1:381" s="60" customFormat="1" x14ac:dyDescent="0.2">
      <c r="A941" s="46">
        <v>941</v>
      </c>
      <c r="B941" s="47" t="s">
        <v>750</v>
      </c>
      <c r="C941" s="47" t="s">
        <v>40</v>
      </c>
      <c r="D941" s="59" t="s">
        <v>2593</v>
      </c>
      <c r="E941" s="66" t="s">
        <v>2257</v>
      </c>
      <c r="F941" s="44"/>
      <c r="G941" s="44"/>
      <c r="H941" s="44"/>
      <c r="I941" s="44"/>
      <c r="J941" s="44"/>
      <c r="K941" s="44"/>
      <c r="L941" s="44"/>
      <c r="M941" s="44"/>
      <c r="N941" s="44"/>
      <c r="O941" s="44"/>
      <c r="P941" s="44"/>
      <c r="Q941" s="44"/>
      <c r="R941" s="44"/>
      <c r="S941" s="44"/>
      <c r="T941" s="44"/>
      <c r="U941" s="44"/>
      <c r="V941" s="44"/>
      <c r="W941" s="44"/>
      <c r="X941" s="44"/>
      <c r="Y941" s="44"/>
      <c r="Z941" s="44"/>
      <c r="AA941" s="44"/>
      <c r="AB941" s="44"/>
      <c r="AC941" s="44"/>
      <c r="AD941" s="44"/>
      <c r="AE941" s="44"/>
      <c r="AF941" s="44"/>
      <c r="AG941" s="44"/>
      <c r="AH941" s="44"/>
      <c r="AI941" s="44"/>
      <c r="AJ941" s="44"/>
      <c r="AK941" s="44"/>
      <c r="AL941" s="44"/>
      <c r="AM941" s="44"/>
      <c r="AN941" s="44"/>
      <c r="AO941" s="44"/>
      <c r="AP941" s="44"/>
      <c r="AQ941" s="44"/>
      <c r="AR941" s="44"/>
      <c r="AS941" s="44"/>
      <c r="AT941" s="44"/>
      <c r="AU941" s="44"/>
      <c r="AV941" s="44"/>
      <c r="AW941" s="44"/>
      <c r="AX941" s="44"/>
      <c r="AY941" s="44"/>
      <c r="AZ941" s="44"/>
      <c r="BA941" s="44"/>
      <c r="BB941" s="44"/>
      <c r="BC941" s="44"/>
      <c r="BD941" s="44"/>
      <c r="BE941" s="44"/>
      <c r="BF941" s="44"/>
      <c r="BG941" s="44"/>
      <c r="BH941" s="44"/>
      <c r="BI941" s="44"/>
      <c r="BJ941" s="44"/>
      <c r="BK941" s="44"/>
      <c r="BL941" s="44"/>
      <c r="BM941" s="44"/>
      <c r="BN941" s="44"/>
      <c r="BO941" s="44"/>
      <c r="BP941" s="44"/>
      <c r="BQ941" s="44"/>
      <c r="BR941" s="44"/>
      <c r="BS941" s="44"/>
      <c r="BT941" s="44"/>
      <c r="BU941" s="44"/>
      <c r="BV941" s="44"/>
      <c r="BW941" s="44"/>
      <c r="BX941" s="44"/>
      <c r="BY941" s="44"/>
      <c r="BZ941" s="44"/>
      <c r="CA941" s="44"/>
      <c r="CB941" s="44"/>
      <c r="CC941" s="44"/>
      <c r="CD941" s="44"/>
      <c r="CE941" s="44"/>
      <c r="CF941" s="44"/>
      <c r="CG941" s="44"/>
      <c r="CH941" s="44"/>
      <c r="CI941" s="44"/>
      <c r="CJ941" s="44"/>
      <c r="CK941" s="44"/>
      <c r="CL941" s="44"/>
      <c r="CM941" s="44"/>
      <c r="CN941" s="44"/>
      <c r="CO941" s="44"/>
      <c r="CP941" s="44"/>
      <c r="CQ941" s="44"/>
      <c r="CR941" s="44"/>
      <c r="CS941" s="44"/>
      <c r="CT941" s="44"/>
      <c r="CU941" s="44"/>
      <c r="CV941" s="44"/>
      <c r="CW941" s="44"/>
      <c r="CX941" s="44"/>
      <c r="CY941" s="44"/>
      <c r="CZ941" s="44"/>
      <c r="DA941" s="44"/>
      <c r="DB941" s="44"/>
      <c r="DC941" s="44"/>
      <c r="DD941" s="44"/>
      <c r="DE941" s="44"/>
      <c r="DF941" s="44"/>
      <c r="DG941" s="44"/>
      <c r="DH941" s="44"/>
      <c r="DI941" s="44"/>
      <c r="DJ941" s="44"/>
      <c r="DK941" s="44"/>
      <c r="DL941" s="44"/>
      <c r="DM941" s="44"/>
      <c r="DN941" s="44"/>
      <c r="DO941" s="44"/>
      <c r="DP941" s="44"/>
      <c r="DQ941" s="44"/>
      <c r="DR941" s="44"/>
      <c r="DS941" s="44"/>
      <c r="DT941" s="44"/>
      <c r="DU941" s="44"/>
      <c r="DV941" s="44"/>
      <c r="DW941" s="44"/>
      <c r="DX941" s="44"/>
      <c r="DY941" s="44"/>
      <c r="DZ941" s="44"/>
      <c r="EA941" s="44"/>
      <c r="EB941" s="44"/>
      <c r="EC941" s="44"/>
      <c r="ED941" s="44"/>
      <c r="EE941" s="44"/>
      <c r="EF941" s="44"/>
      <c r="EG941" s="44"/>
      <c r="EH941" s="44"/>
      <c r="EI941" s="44"/>
      <c r="EJ941" s="44"/>
      <c r="EK941" s="44"/>
      <c r="EL941" s="44"/>
      <c r="EM941" s="44"/>
      <c r="EN941" s="44"/>
      <c r="EO941" s="44"/>
      <c r="EP941" s="44"/>
      <c r="EQ941" s="44"/>
      <c r="ER941" s="44"/>
      <c r="ES941" s="44"/>
      <c r="ET941" s="44"/>
      <c r="EU941" s="44"/>
      <c r="EV941" s="44"/>
      <c r="EW941" s="44"/>
      <c r="EX941" s="44"/>
      <c r="EY941" s="44"/>
      <c r="EZ941" s="44"/>
      <c r="FA941" s="44"/>
      <c r="FB941" s="44"/>
      <c r="FC941" s="44"/>
      <c r="FD941" s="44"/>
      <c r="FE941" s="44"/>
      <c r="FF941" s="44"/>
      <c r="FG941" s="44"/>
      <c r="FH941" s="44"/>
      <c r="FI941" s="44"/>
      <c r="FJ941" s="44"/>
      <c r="FK941" s="44"/>
      <c r="FL941" s="44"/>
      <c r="FM941" s="44"/>
      <c r="FN941" s="44"/>
      <c r="FO941" s="44"/>
      <c r="FP941" s="44"/>
      <c r="FQ941" s="44"/>
      <c r="FR941" s="44"/>
      <c r="FS941" s="44"/>
      <c r="FT941" s="44"/>
      <c r="FU941" s="44"/>
      <c r="FV941" s="44"/>
      <c r="FW941" s="44"/>
      <c r="FX941" s="44"/>
      <c r="FY941" s="44"/>
      <c r="FZ941" s="44"/>
      <c r="GA941" s="44"/>
      <c r="GB941" s="44"/>
      <c r="GC941" s="44"/>
      <c r="GD941" s="44"/>
      <c r="GE941" s="44"/>
      <c r="GF941" s="44"/>
      <c r="GG941" s="44"/>
      <c r="GH941" s="44"/>
      <c r="GI941" s="44"/>
      <c r="GJ941" s="44"/>
      <c r="GK941" s="44"/>
      <c r="GL941" s="44"/>
      <c r="GM941" s="44"/>
      <c r="GN941" s="44"/>
      <c r="GO941" s="44"/>
      <c r="GP941" s="44"/>
      <c r="GQ941" s="44"/>
      <c r="GR941" s="44"/>
      <c r="GS941" s="44"/>
      <c r="GT941" s="44"/>
      <c r="GU941" s="44"/>
      <c r="GV941" s="44"/>
      <c r="GW941" s="44"/>
      <c r="GX941" s="44"/>
      <c r="GY941" s="44"/>
      <c r="GZ941" s="44"/>
      <c r="HA941" s="44"/>
      <c r="HB941" s="44"/>
      <c r="HC941" s="44"/>
      <c r="HD941" s="44"/>
      <c r="HE941" s="44"/>
      <c r="HF941" s="44"/>
      <c r="HG941" s="44"/>
      <c r="HH941" s="44"/>
      <c r="HI941" s="44"/>
      <c r="HJ941" s="44"/>
      <c r="HK941" s="44"/>
      <c r="HL941" s="44"/>
      <c r="HM941" s="44"/>
      <c r="HN941" s="44"/>
      <c r="HO941" s="44"/>
      <c r="HP941" s="44"/>
      <c r="HQ941" s="44"/>
      <c r="HR941" s="44"/>
      <c r="HS941" s="44"/>
      <c r="HT941" s="44"/>
      <c r="HU941" s="44"/>
      <c r="HV941" s="44"/>
      <c r="HW941" s="44"/>
      <c r="HX941" s="44"/>
      <c r="HY941" s="44"/>
      <c r="HZ941" s="44"/>
      <c r="IA941" s="44"/>
      <c r="IB941" s="44"/>
      <c r="IC941" s="44"/>
      <c r="ID941" s="44"/>
      <c r="IE941" s="44"/>
      <c r="IF941" s="44"/>
      <c r="IG941" s="44"/>
      <c r="IH941" s="44"/>
      <c r="II941" s="44"/>
      <c r="IJ941" s="44"/>
      <c r="IK941" s="44"/>
      <c r="IL941" s="44"/>
      <c r="IM941" s="44"/>
      <c r="IN941" s="44"/>
      <c r="IO941" s="44"/>
      <c r="IP941" s="44"/>
      <c r="IQ941" s="44"/>
      <c r="IR941" s="44"/>
      <c r="IS941" s="44"/>
      <c r="IT941" s="44"/>
      <c r="IU941" s="44"/>
      <c r="IV941" s="44"/>
      <c r="IW941" s="44"/>
      <c r="IX941" s="44"/>
      <c r="IY941" s="44"/>
      <c r="IZ941" s="44"/>
      <c r="JA941" s="44"/>
      <c r="JB941" s="44"/>
      <c r="JC941" s="44"/>
      <c r="JD941" s="44"/>
      <c r="JE941" s="44"/>
      <c r="JF941" s="44"/>
      <c r="JG941" s="44"/>
      <c r="JH941" s="44"/>
      <c r="JI941" s="44"/>
      <c r="JJ941" s="44"/>
      <c r="JK941" s="44"/>
      <c r="JL941" s="44"/>
      <c r="JM941" s="44"/>
      <c r="JN941" s="44"/>
      <c r="JO941" s="44"/>
      <c r="JP941" s="44"/>
      <c r="JQ941" s="44"/>
      <c r="JR941" s="44"/>
      <c r="JS941" s="44"/>
      <c r="JT941" s="44"/>
      <c r="JU941" s="44"/>
      <c r="JV941" s="44"/>
      <c r="JW941" s="44"/>
      <c r="JX941" s="44"/>
      <c r="JY941" s="44"/>
      <c r="JZ941" s="44"/>
      <c r="KA941" s="44"/>
      <c r="KB941" s="44"/>
      <c r="KC941" s="44"/>
      <c r="KD941" s="44"/>
      <c r="KE941" s="44"/>
      <c r="KF941" s="44"/>
      <c r="KG941" s="44"/>
      <c r="KH941" s="44"/>
      <c r="KI941" s="44"/>
      <c r="KJ941" s="44"/>
      <c r="KK941" s="44"/>
      <c r="KL941" s="44"/>
      <c r="KM941" s="44"/>
      <c r="KN941" s="44"/>
      <c r="KO941" s="44"/>
      <c r="KP941" s="44"/>
      <c r="KQ941" s="44"/>
      <c r="KR941" s="44"/>
      <c r="KS941" s="44"/>
      <c r="KT941" s="44"/>
      <c r="KU941" s="44"/>
      <c r="KV941" s="44"/>
      <c r="KW941" s="44"/>
      <c r="KX941" s="44"/>
      <c r="KY941" s="44"/>
      <c r="KZ941" s="44"/>
      <c r="LA941" s="44"/>
      <c r="LB941" s="44"/>
      <c r="LC941" s="44"/>
      <c r="LD941" s="44"/>
      <c r="LE941" s="44"/>
      <c r="LF941" s="44"/>
      <c r="LG941" s="44"/>
      <c r="LH941" s="44"/>
      <c r="LI941" s="44"/>
      <c r="LJ941" s="44"/>
      <c r="LK941" s="44"/>
      <c r="LL941" s="44"/>
      <c r="LM941" s="44"/>
      <c r="LN941" s="44"/>
      <c r="LO941" s="44"/>
      <c r="LP941" s="44"/>
      <c r="LQ941" s="44"/>
      <c r="LR941" s="44"/>
      <c r="LS941" s="44"/>
      <c r="LT941" s="44"/>
      <c r="LU941" s="44"/>
      <c r="LV941" s="44"/>
      <c r="LW941" s="44"/>
      <c r="LX941" s="44"/>
      <c r="LY941" s="44"/>
      <c r="LZ941" s="44"/>
      <c r="MA941" s="44"/>
      <c r="MB941" s="44"/>
      <c r="MC941" s="44"/>
      <c r="MD941" s="44"/>
      <c r="ME941" s="44"/>
      <c r="MF941" s="44"/>
      <c r="MG941" s="44"/>
      <c r="MH941" s="44"/>
      <c r="MI941" s="44"/>
      <c r="MJ941" s="44"/>
      <c r="MK941" s="44"/>
      <c r="ML941" s="44"/>
      <c r="MM941" s="44"/>
      <c r="MN941" s="44"/>
      <c r="MO941" s="44"/>
      <c r="MP941" s="44"/>
      <c r="MQ941" s="44"/>
      <c r="MR941" s="44"/>
      <c r="MS941" s="44"/>
      <c r="MT941" s="44"/>
      <c r="MU941" s="44"/>
      <c r="MV941" s="44"/>
      <c r="MW941" s="44"/>
      <c r="MX941" s="44"/>
      <c r="MY941" s="44"/>
      <c r="MZ941" s="44"/>
      <c r="NA941" s="44"/>
      <c r="NB941" s="44"/>
      <c r="NC941" s="44"/>
      <c r="ND941" s="44"/>
      <c r="NE941" s="44"/>
      <c r="NF941" s="44"/>
      <c r="NG941" s="44"/>
      <c r="NH941" s="44"/>
      <c r="NI941" s="44"/>
      <c r="NJ941" s="44"/>
      <c r="NK941" s="44"/>
      <c r="NL941" s="44"/>
      <c r="NM941" s="44"/>
      <c r="NN941" s="44"/>
      <c r="NO941" s="44"/>
      <c r="NP941" s="44"/>
      <c r="NQ941" s="44"/>
    </row>
    <row r="942" spans="1:381" s="60" customFormat="1" x14ac:dyDescent="0.2">
      <c r="A942" s="46">
        <v>942</v>
      </c>
      <c r="B942" s="47" t="s">
        <v>751</v>
      </c>
      <c r="C942" s="47" t="s">
        <v>40</v>
      </c>
      <c r="D942" s="59" t="s">
        <v>2593</v>
      </c>
      <c r="E942" s="66" t="s">
        <v>2258</v>
      </c>
      <c r="F942" s="44"/>
      <c r="G942" s="44"/>
      <c r="H942" s="44"/>
      <c r="I942" s="44"/>
      <c r="J942" s="44"/>
      <c r="K942" s="44"/>
      <c r="L942" s="44"/>
      <c r="M942" s="44"/>
      <c r="N942" s="44"/>
      <c r="O942" s="44"/>
      <c r="P942" s="44"/>
      <c r="Q942" s="44"/>
      <c r="R942" s="44"/>
      <c r="S942" s="44"/>
      <c r="T942" s="44"/>
      <c r="U942" s="44"/>
      <c r="V942" s="44"/>
      <c r="W942" s="44"/>
      <c r="X942" s="44"/>
      <c r="Y942" s="44"/>
      <c r="Z942" s="44"/>
      <c r="AA942" s="44"/>
      <c r="AB942" s="44"/>
      <c r="AC942" s="44"/>
      <c r="AD942" s="44"/>
      <c r="AE942" s="44"/>
      <c r="AF942" s="44"/>
      <c r="AG942" s="44"/>
      <c r="AH942" s="44"/>
      <c r="AI942" s="44"/>
      <c r="AJ942" s="44"/>
      <c r="AK942" s="44"/>
      <c r="AL942" s="44"/>
      <c r="AM942" s="44"/>
      <c r="AN942" s="44"/>
      <c r="AO942" s="44"/>
      <c r="AP942" s="44"/>
      <c r="AQ942" s="44"/>
      <c r="AR942" s="44"/>
      <c r="AS942" s="44"/>
      <c r="AT942" s="44"/>
      <c r="AU942" s="44"/>
      <c r="AV942" s="44"/>
      <c r="AW942" s="44"/>
      <c r="AX942" s="44"/>
      <c r="AY942" s="44"/>
      <c r="AZ942" s="44"/>
      <c r="BA942" s="44"/>
      <c r="BB942" s="44"/>
      <c r="BC942" s="44"/>
      <c r="BD942" s="44"/>
      <c r="BE942" s="44"/>
      <c r="BF942" s="44"/>
      <c r="BG942" s="44"/>
      <c r="BH942" s="44"/>
      <c r="BI942" s="44"/>
      <c r="BJ942" s="44"/>
      <c r="BK942" s="44"/>
      <c r="BL942" s="44"/>
      <c r="BM942" s="44"/>
      <c r="BN942" s="44"/>
      <c r="BO942" s="44"/>
      <c r="BP942" s="44"/>
      <c r="BQ942" s="44"/>
      <c r="BR942" s="44"/>
      <c r="BS942" s="44"/>
      <c r="BT942" s="44"/>
      <c r="BU942" s="44"/>
      <c r="BV942" s="44"/>
      <c r="BW942" s="44"/>
      <c r="BX942" s="44"/>
      <c r="BY942" s="44"/>
      <c r="BZ942" s="44"/>
      <c r="CA942" s="44"/>
      <c r="CB942" s="44"/>
      <c r="CC942" s="44"/>
      <c r="CD942" s="44"/>
      <c r="CE942" s="44"/>
      <c r="CF942" s="44"/>
      <c r="CG942" s="44"/>
      <c r="CH942" s="44"/>
      <c r="CI942" s="44"/>
      <c r="CJ942" s="44"/>
      <c r="CK942" s="44"/>
      <c r="CL942" s="44"/>
      <c r="CM942" s="44"/>
      <c r="CN942" s="44"/>
      <c r="CO942" s="44"/>
      <c r="CP942" s="44"/>
      <c r="CQ942" s="44"/>
      <c r="CR942" s="44"/>
      <c r="CS942" s="44"/>
      <c r="CT942" s="44"/>
      <c r="CU942" s="44"/>
      <c r="CV942" s="44"/>
      <c r="CW942" s="44"/>
      <c r="CX942" s="44"/>
      <c r="CY942" s="44"/>
      <c r="CZ942" s="44"/>
      <c r="DA942" s="44"/>
      <c r="DB942" s="44"/>
      <c r="DC942" s="44"/>
      <c r="DD942" s="44"/>
      <c r="DE942" s="44"/>
      <c r="DF942" s="44"/>
      <c r="DG942" s="44"/>
      <c r="DH942" s="44"/>
      <c r="DI942" s="44"/>
      <c r="DJ942" s="44"/>
      <c r="DK942" s="44"/>
      <c r="DL942" s="44"/>
      <c r="DM942" s="44"/>
      <c r="DN942" s="44"/>
      <c r="DO942" s="44"/>
      <c r="DP942" s="44"/>
      <c r="DQ942" s="44"/>
      <c r="DR942" s="44"/>
      <c r="DS942" s="44"/>
      <c r="DT942" s="44"/>
      <c r="DU942" s="44"/>
      <c r="DV942" s="44"/>
      <c r="DW942" s="44"/>
      <c r="DX942" s="44"/>
      <c r="DY942" s="44"/>
      <c r="DZ942" s="44"/>
      <c r="EA942" s="44"/>
      <c r="EB942" s="44"/>
      <c r="EC942" s="44"/>
      <c r="ED942" s="44"/>
      <c r="EE942" s="44"/>
      <c r="EF942" s="44"/>
      <c r="EG942" s="44"/>
      <c r="EH942" s="44"/>
      <c r="EI942" s="44"/>
      <c r="EJ942" s="44"/>
      <c r="EK942" s="44"/>
      <c r="EL942" s="44"/>
      <c r="EM942" s="44"/>
      <c r="EN942" s="44"/>
      <c r="EO942" s="44"/>
      <c r="EP942" s="44"/>
      <c r="EQ942" s="44"/>
      <c r="ER942" s="44"/>
      <c r="ES942" s="44"/>
      <c r="ET942" s="44"/>
      <c r="EU942" s="44"/>
      <c r="EV942" s="44"/>
      <c r="EW942" s="44"/>
      <c r="EX942" s="44"/>
      <c r="EY942" s="44"/>
      <c r="EZ942" s="44"/>
      <c r="FA942" s="44"/>
      <c r="FB942" s="44"/>
      <c r="FC942" s="44"/>
      <c r="FD942" s="44"/>
      <c r="FE942" s="44"/>
      <c r="FF942" s="44"/>
      <c r="FG942" s="44"/>
      <c r="FH942" s="44"/>
      <c r="FI942" s="44"/>
      <c r="FJ942" s="44"/>
      <c r="FK942" s="44"/>
      <c r="FL942" s="44"/>
      <c r="FM942" s="44"/>
      <c r="FN942" s="44"/>
      <c r="FO942" s="44"/>
      <c r="FP942" s="44"/>
      <c r="FQ942" s="44"/>
      <c r="FR942" s="44"/>
      <c r="FS942" s="44"/>
      <c r="FT942" s="44"/>
      <c r="FU942" s="44"/>
      <c r="FV942" s="44"/>
      <c r="FW942" s="44"/>
      <c r="FX942" s="44"/>
      <c r="FY942" s="44"/>
      <c r="FZ942" s="44"/>
      <c r="GA942" s="44"/>
      <c r="GB942" s="44"/>
      <c r="GC942" s="44"/>
      <c r="GD942" s="44"/>
      <c r="GE942" s="44"/>
      <c r="GF942" s="44"/>
      <c r="GG942" s="44"/>
      <c r="GH942" s="44"/>
      <c r="GI942" s="44"/>
      <c r="GJ942" s="44"/>
      <c r="GK942" s="44"/>
      <c r="GL942" s="44"/>
      <c r="GM942" s="44"/>
      <c r="GN942" s="44"/>
      <c r="GO942" s="44"/>
      <c r="GP942" s="44"/>
      <c r="GQ942" s="44"/>
      <c r="GR942" s="44"/>
      <c r="GS942" s="44"/>
      <c r="GT942" s="44"/>
      <c r="GU942" s="44"/>
      <c r="GV942" s="44"/>
      <c r="GW942" s="44"/>
      <c r="GX942" s="44"/>
      <c r="GY942" s="44"/>
      <c r="GZ942" s="44"/>
      <c r="HA942" s="44"/>
      <c r="HB942" s="44"/>
      <c r="HC942" s="44"/>
      <c r="HD942" s="44"/>
      <c r="HE942" s="44"/>
      <c r="HF942" s="44"/>
      <c r="HG942" s="44"/>
      <c r="HH942" s="44"/>
      <c r="HI942" s="44"/>
      <c r="HJ942" s="44"/>
      <c r="HK942" s="44"/>
      <c r="HL942" s="44"/>
      <c r="HM942" s="44"/>
      <c r="HN942" s="44"/>
      <c r="HO942" s="44"/>
      <c r="HP942" s="44"/>
      <c r="HQ942" s="44"/>
      <c r="HR942" s="44"/>
      <c r="HS942" s="44"/>
      <c r="HT942" s="44"/>
      <c r="HU942" s="44"/>
      <c r="HV942" s="44"/>
      <c r="HW942" s="44"/>
      <c r="HX942" s="44"/>
      <c r="HY942" s="44"/>
      <c r="HZ942" s="44"/>
      <c r="IA942" s="44"/>
      <c r="IB942" s="44"/>
      <c r="IC942" s="44"/>
      <c r="ID942" s="44"/>
      <c r="IE942" s="44"/>
      <c r="IF942" s="44"/>
      <c r="IG942" s="44"/>
      <c r="IH942" s="44"/>
      <c r="II942" s="44"/>
      <c r="IJ942" s="44"/>
      <c r="IK942" s="44"/>
      <c r="IL942" s="44"/>
      <c r="IM942" s="44"/>
      <c r="IN942" s="44"/>
      <c r="IO942" s="44"/>
      <c r="IP942" s="44"/>
      <c r="IQ942" s="44"/>
      <c r="IR942" s="44"/>
      <c r="IS942" s="44"/>
      <c r="IT942" s="44"/>
      <c r="IU942" s="44"/>
      <c r="IV942" s="44"/>
      <c r="IW942" s="44"/>
      <c r="IX942" s="44"/>
      <c r="IY942" s="44"/>
      <c r="IZ942" s="44"/>
      <c r="JA942" s="44"/>
      <c r="JB942" s="44"/>
      <c r="JC942" s="44"/>
      <c r="JD942" s="44"/>
      <c r="JE942" s="44"/>
      <c r="JF942" s="44"/>
      <c r="JG942" s="44"/>
      <c r="JH942" s="44"/>
      <c r="JI942" s="44"/>
      <c r="JJ942" s="44"/>
      <c r="JK942" s="44"/>
      <c r="JL942" s="44"/>
      <c r="JM942" s="44"/>
      <c r="JN942" s="44"/>
      <c r="JO942" s="44"/>
      <c r="JP942" s="44"/>
      <c r="JQ942" s="44"/>
      <c r="JR942" s="44"/>
      <c r="JS942" s="44"/>
      <c r="JT942" s="44"/>
      <c r="JU942" s="44"/>
      <c r="JV942" s="44"/>
      <c r="JW942" s="44"/>
      <c r="JX942" s="44"/>
      <c r="JY942" s="44"/>
      <c r="JZ942" s="44"/>
      <c r="KA942" s="44"/>
      <c r="KB942" s="44"/>
      <c r="KC942" s="44"/>
      <c r="KD942" s="44"/>
      <c r="KE942" s="44"/>
      <c r="KF942" s="44"/>
      <c r="KG942" s="44"/>
      <c r="KH942" s="44"/>
      <c r="KI942" s="44"/>
      <c r="KJ942" s="44"/>
      <c r="KK942" s="44"/>
      <c r="KL942" s="44"/>
      <c r="KM942" s="44"/>
      <c r="KN942" s="44"/>
      <c r="KO942" s="44"/>
      <c r="KP942" s="44"/>
      <c r="KQ942" s="44"/>
      <c r="KR942" s="44"/>
      <c r="KS942" s="44"/>
      <c r="KT942" s="44"/>
      <c r="KU942" s="44"/>
      <c r="KV942" s="44"/>
      <c r="KW942" s="44"/>
      <c r="KX942" s="44"/>
      <c r="KY942" s="44"/>
      <c r="KZ942" s="44"/>
      <c r="LA942" s="44"/>
      <c r="LB942" s="44"/>
      <c r="LC942" s="44"/>
      <c r="LD942" s="44"/>
      <c r="LE942" s="44"/>
      <c r="LF942" s="44"/>
      <c r="LG942" s="44"/>
      <c r="LH942" s="44"/>
      <c r="LI942" s="44"/>
      <c r="LJ942" s="44"/>
      <c r="LK942" s="44"/>
      <c r="LL942" s="44"/>
      <c r="LM942" s="44"/>
      <c r="LN942" s="44"/>
      <c r="LO942" s="44"/>
      <c r="LP942" s="44"/>
      <c r="LQ942" s="44"/>
      <c r="LR942" s="44"/>
      <c r="LS942" s="44"/>
      <c r="LT942" s="44"/>
      <c r="LU942" s="44"/>
      <c r="LV942" s="44"/>
      <c r="LW942" s="44"/>
      <c r="LX942" s="44"/>
      <c r="LY942" s="44"/>
      <c r="LZ942" s="44"/>
      <c r="MA942" s="44"/>
      <c r="MB942" s="44"/>
      <c r="MC942" s="44"/>
      <c r="MD942" s="44"/>
      <c r="ME942" s="44"/>
      <c r="MF942" s="44"/>
      <c r="MG942" s="44"/>
      <c r="MH942" s="44"/>
      <c r="MI942" s="44"/>
      <c r="MJ942" s="44"/>
      <c r="MK942" s="44"/>
      <c r="ML942" s="44"/>
      <c r="MM942" s="44"/>
      <c r="MN942" s="44"/>
      <c r="MO942" s="44"/>
      <c r="MP942" s="44"/>
      <c r="MQ942" s="44"/>
      <c r="MR942" s="44"/>
      <c r="MS942" s="44"/>
      <c r="MT942" s="44"/>
      <c r="MU942" s="44"/>
      <c r="MV942" s="44"/>
      <c r="MW942" s="44"/>
      <c r="MX942" s="44"/>
      <c r="MY942" s="44"/>
      <c r="MZ942" s="44"/>
      <c r="NA942" s="44"/>
      <c r="NB942" s="44"/>
      <c r="NC942" s="44"/>
      <c r="ND942" s="44"/>
      <c r="NE942" s="44"/>
      <c r="NF942" s="44"/>
      <c r="NG942" s="44"/>
      <c r="NH942" s="44"/>
      <c r="NI942" s="44"/>
      <c r="NJ942" s="44"/>
      <c r="NK942" s="44"/>
      <c r="NL942" s="44"/>
      <c r="NM942" s="44"/>
      <c r="NN942" s="44"/>
      <c r="NO942" s="44"/>
      <c r="NP942" s="44"/>
      <c r="NQ942" s="44"/>
    </row>
    <row r="943" spans="1:381" s="60" customFormat="1" x14ac:dyDescent="0.2">
      <c r="A943" s="46">
        <v>943</v>
      </c>
      <c r="B943" s="47" t="s">
        <v>752</v>
      </c>
      <c r="C943" s="47" t="s">
        <v>40</v>
      </c>
      <c r="D943" s="59" t="s">
        <v>2593</v>
      </c>
      <c r="E943" s="66" t="s">
        <v>2087</v>
      </c>
      <c r="F943" s="44"/>
      <c r="G943" s="44"/>
      <c r="H943" s="44"/>
      <c r="I943" s="44"/>
      <c r="J943" s="44"/>
      <c r="K943" s="44"/>
      <c r="L943" s="44"/>
      <c r="M943" s="44"/>
      <c r="N943" s="44"/>
      <c r="O943" s="44"/>
      <c r="P943" s="44"/>
      <c r="Q943" s="44"/>
      <c r="R943" s="44"/>
      <c r="S943" s="44"/>
      <c r="T943" s="44"/>
      <c r="U943" s="44"/>
      <c r="V943" s="44"/>
      <c r="W943" s="44"/>
      <c r="X943" s="44"/>
      <c r="Y943" s="44"/>
      <c r="Z943" s="44"/>
      <c r="AA943" s="44"/>
      <c r="AB943" s="44"/>
      <c r="AC943" s="44"/>
      <c r="AD943" s="44"/>
      <c r="AE943" s="44"/>
      <c r="AF943" s="44"/>
      <c r="AG943" s="44"/>
      <c r="AH943" s="44"/>
      <c r="AI943" s="44"/>
      <c r="AJ943" s="44"/>
      <c r="AK943" s="44"/>
      <c r="AL943" s="44"/>
      <c r="AM943" s="44"/>
      <c r="AN943" s="44"/>
      <c r="AO943" s="44"/>
      <c r="AP943" s="44"/>
      <c r="AQ943" s="44"/>
      <c r="AR943" s="44"/>
      <c r="AS943" s="44"/>
      <c r="AT943" s="44"/>
      <c r="AU943" s="44"/>
      <c r="AV943" s="44"/>
      <c r="AW943" s="44"/>
      <c r="AX943" s="44"/>
      <c r="AY943" s="44"/>
      <c r="AZ943" s="44"/>
      <c r="BA943" s="44"/>
      <c r="BB943" s="44"/>
      <c r="BC943" s="44"/>
      <c r="BD943" s="44"/>
      <c r="BE943" s="44"/>
      <c r="BF943" s="44"/>
      <c r="BG943" s="44"/>
      <c r="BH943" s="44"/>
      <c r="BI943" s="44"/>
      <c r="BJ943" s="44"/>
      <c r="BK943" s="44"/>
      <c r="BL943" s="44"/>
      <c r="BM943" s="44"/>
      <c r="BN943" s="44"/>
      <c r="BO943" s="44"/>
      <c r="BP943" s="44"/>
      <c r="BQ943" s="44"/>
      <c r="BR943" s="44"/>
      <c r="BS943" s="44"/>
      <c r="BT943" s="44"/>
      <c r="BU943" s="44"/>
      <c r="BV943" s="44"/>
      <c r="BW943" s="44"/>
      <c r="BX943" s="44"/>
      <c r="BY943" s="44"/>
      <c r="BZ943" s="44"/>
      <c r="CA943" s="44"/>
      <c r="CB943" s="44"/>
      <c r="CC943" s="44"/>
      <c r="CD943" s="44"/>
      <c r="CE943" s="44"/>
      <c r="CF943" s="44"/>
      <c r="CG943" s="44"/>
      <c r="CH943" s="44"/>
      <c r="CI943" s="44"/>
      <c r="CJ943" s="44"/>
      <c r="CK943" s="44"/>
      <c r="CL943" s="44"/>
      <c r="CM943" s="44"/>
      <c r="CN943" s="44"/>
      <c r="CO943" s="44"/>
      <c r="CP943" s="44"/>
      <c r="CQ943" s="44"/>
      <c r="CR943" s="44"/>
      <c r="CS943" s="44"/>
      <c r="CT943" s="44"/>
      <c r="CU943" s="44"/>
      <c r="CV943" s="44"/>
      <c r="CW943" s="44"/>
      <c r="CX943" s="44"/>
      <c r="CY943" s="44"/>
      <c r="CZ943" s="44"/>
      <c r="DA943" s="44"/>
      <c r="DB943" s="44"/>
      <c r="DC943" s="44"/>
      <c r="DD943" s="44"/>
      <c r="DE943" s="44"/>
      <c r="DF943" s="44"/>
      <c r="DG943" s="44"/>
      <c r="DH943" s="44"/>
      <c r="DI943" s="44"/>
      <c r="DJ943" s="44"/>
      <c r="DK943" s="44"/>
      <c r="DL943" s="44"/>
      <c r="DM943" s="44"/>
      <c r="DN943" s="44"/>
      <c r="DO943" s="44"/>
      <c r="DP943" s="44"/>
      <c r="DQ943" s="44"/>
      <c r="DR943" s="44"/>
      <c r="DS943" s="44"/>
      <c r="DT943" s="44"/>
      <c r="DU943" s="44"/>
      <c r="DV943" s="44"/>
      <c r="DW943" s="44"/>
      <c r="DX943" s="44"/>
      <c r="DY943" s="44"/>
      <c r="DZ943" s="44"/>
      <c r="EA943" s="44"/>
      <c r="EB943" s="44"/>
      <c r="EC943" s="44"/>
      <c r="ED943" s="44"/>
      <c r="EE943" s="44"/>
      <c r="EF943" s="44"/>
      <c r="EG943" s="44"/>
      <c r="EH943" s="44"/>
      <c r="EI943" s="44"/>
      <c r="EJ943" s="44"/>
      <c r="EK943" s="44"/>
      <c r="EL943" s="44"/>
      <c r="EM943" s="44"/>
      <c r="EN943" s="44"/>
      <c r="EO943" s="44"/>
      <c r="EP943" s="44"/>
      <c r="EQ943" s="44"/>
      <c r="ER943" s="44"/>
      <c r="ES943" s="44"/>
      <c r="ET943" s="44"/>
      <c r="EU943" s="44"/>
      <c r="EV943" s="44"/>
      <c r="EW943" s="44"/>
      <c r="EX943" s="44"/>
      <c r="EY943" s="44"/>
      <c r="EZ943" s="44"/>
      <c r="FA943" s="44"/>
      <c r="FB943" s="44"/>
      <c r="FC943" s="44"/>
      <c r="FD943" s="44"/>
      <c r="FE943" s="44"/>
      <c r="FF943" s="44"/>
      <c r="FG943" s="44"/>
      <c r="FH943" s="44"/>
      <c r="FI943" s="44"/>
      <c r="FJ943" s="44"/>
      <c r="FK943" s="44"/>
      <c r="FL943" s="44"/>
      <c r="FM943" s="44"/>
      <c r="FN943" s="44"/>
      <c r="FO943" s="44"/>
      <c r="FP943" s="44"/>
      <c r="FQ943" s="44"/>
      <c r="FR943" s="44"/>
      <c r="FS943" s="44"/>
      <c r="FT943" s="44"/>
      <c r="FU943" s="44"/>
      <c r="FV943" s="44"/>
      <c r="FW943" s="44"/>
      <c r="FX943" s="44"/>
      <c r="FY943" s="44"/>
      <c r="FZ943" s="44"/>
      <c r="GA943" s="44"/>
      <c r="GB943" s="44"/>
      <c r="GC943" s="44"/>
      <c r="GD943" s="44"/>
      <c r="GE943" s="44"/>
      <c r="GF943" s="44"/>
      <c r="GG943" s="44"/>
      <c r="GH943" s="44"/>
      <c r="GI943" s="44"/>
      <c r="GJ943" s="44"/>
      <c r="GK943" s="44"/>
      <c r="GL943" s="44"/>
      <c r="GM943" s="44"/>
      <c r="GN943" s="44"/>
      <c r="GO943" s="44"/>
      <c r="GP943" s="44"/>
      <c r="GQ943" s="44"/>
      <c r="GR943" s="44"/>
      <c r="GS943" s="44"/>
      <c r="GT943" s="44"/>
      <c r="GU943" s="44"/>
      <c r="GV943" s="44"/>
      <c r="GW943" s="44"/>
      <c r="GX943" s="44"/>
      <c r="GY943" s="44"/>
      <c r="GZ943" s="44"/>
      <c r="HA943" s="44"/>
      <c r="HB943" s="44"/>
      <c r="HC943" s="44"/>
      <c r="HD943" s="44"/>
      <c r="HE943" s="44"/>
      <c r="HF943" s="44"/>
      <c r="HG943" s="44"/>
      <c r="HH943" s="44"/>
      <c r="HI943" s="44"/>
      <c r="HJ943" s="44"/>
      <c r="HK943" s="44"/>
      <c r="HL943" s="44"/>
      <c r="HM943" s="44"/>
      <c r="HN943" s="44"/>
      <c r="HO943" s="44"/>
      <c r="HP943" s="44"/>
      <c r="HQ943" s="44"/>
      <c r="HR943" s="44"/>
      <c r="HS943" s="44"/>
      <c r="HT943" s="44"/>
      <c r="HU943" s="44"/>
      <c r="HV943" s="44"/>
      <c r="HW943" s="44"/>
      <c r="HX943" s="44"/>
      <c r="HY943" s="44"/>
      <c r="HZ943" s="44"/>
      <c r="IA943" s="44"/>
      <c r="IB943" s="44"/>
      <c r="IC943" s="44"/>
      <c r="ID943" s="44"/>
      <c r="IE943" s="44"/>
      <c r="IF943" s="44"/>
      <c r="IG943" s="44"/>
      <c r="IH943" s="44"/>
      <c r="II943" s="44"/>
      <c r="IJ943" s="44"/>
      <c r="IK943" s="44"/>
      <c r="IL943" s="44"/>
      <c r="IM943" s="44"/>
      <c r="IN943" s="44"/>
      <c r="IO943" s="44"/>
      <c r="IP943" s="44"/>
      <c r="IQ943" s="44"/>
      <c r="IR943" s="44"/>
      <c r="IS943" s="44"/>
      <c r="IT943" s="44"/>
      <c r="IU943" s="44"/>
      <c r="IV943" s="44"/>
      <c r="IW943" s="44"/>
      <c r="IX943" s="44"/>
      <c r="IY943" s="44"/>
      <c r="IZ943" s="44"/>
      <c r="JA943" s="44"/>
      <c r="JB943" s="44"/>
      <c r="JC943" s="44"/>
      <c r="JD943" s="44"/>
      <c r="JE943" s="44"/>
      <c r="JF943" s="44"/>
      <c r="JG943" s="44"/>
      <c r="JH943" s="44"/>
      <c r="JI943" s="44"/>
      <c r="JJ943" s="44"/>
      <c r="JK943" s="44"/>
      <c r="JL943" s="44"/>
      <c r="JM943" s="44"/>
      <c r="JN943" s="44"/>
      <c r="JO943" s="44"/>
      <c r="JP943" s="44"/>
      <c r="JQ943" s="44"/>
      <c r="JR943" s="44"/>
      <c r="JS943" s="44"/>
      <c r="JT943" s="44"/>
      <c r="JU943" s="44"/>
      <c r="JV943" s="44"/>
      <c r="JW943" s="44"/>
      <c r="JX943" s="44"/>
      <c r="JY943" s="44"/>
      <c r="JZ943" s="44"/>
      <c r="KA943" s="44"/>
      <c r="KB943" s="44"/>
      <c r="KC943" s="44"/>
      <c r="KD943" s="44"/>
      <c r="KE943" s="44"/>
      <c r="KF943" s="44"/>
      <c r="KG943" s="44"/>
      <c r="KH943" s="44"/>
      <c r="KI943" s="44"/>
      <c r="KJ943" s="44"/>
      <c r="KK943" s="44"/>
      <c r="KL943" s="44"/>
      <c r="KM943" s="44"/>
      <c r="KN943" s="44"/>
      <c r="KO943" s="44"/>
      <c r="KP943" s="44"/>
      <c r="KQ943" s="44"/>
      <c r="KR943" s="44"/>
      <c r="KS943" s="44"/>
      <c r="KT943" s="44"/>
      <c r="KU943" s="44"/>
      <c r="KV943" s="44"/>
      <c r="KW943" s="44"/>
      <c r="KX943" s="44"/>
      <c r="KY943" s="44"/>
      <c r="KZ943" s="44"/>
      <c r="LA943" s="44"/>
      <c r="LB943" s="44"/>
      <c r="LC943" s="44"/>
      <c r="LD943" s="44"/>
      <c r="LE943" s="44"/>
      <c r="LF943" s="44"/>
      <c r="LG943" s="44"/>
      <c r="LH943" s="44"/>
      <c r="LI943" s="44"/>
      <c r="LJ943" s="44"/>
      <c r="LK943" s="44"/>
      <c r="LL943" s="44"/>
      <c r="LM943" s="44"/>
      <c r="LN943" s="44"/>
      <c r="LO943" s="44"/>
      <c r="LP943" s="44"/>
      <c r="LQ943" s="44"/>
      <c r="LR943" s="44"/>
      <c r="LS943" s="44"/>
      <c r="LT943" s="44"/>
      <c r="LU943" s="44"/>
      <c r="LV943" s="44"/>
      <c r="LW943" s="44"/>
      <c r="LX943" s="44"/>
      <c r="LY943" s="44"/>
      <c r="LZ943" s="44"/>
      <c r="MA943" s="44"/>
      <c r="MB943" s="44"/>
      <c r="MC943" s="44"/>
      <c r="MD943" s="44"/>
      <c r="ME943" s="44"/>
      <c r="MF943" s="44"/>
      <c r="MG943" s="44"/>
      <c r="MH943" s="44"/>
      <c r="MI943" s="44"/>
      <c r="MJ943" s="44"/>
      <c r="MK943" s="44"/>
      <c r="ML943" s="44"/>
      <c r="MM943" s="44"/>
      <c r="MN943" s="44"/>
      <c r="MO943" s="44"/>
      <c r="MP943" s="44"/>
      <c r="MQ943" s="44"/>
      <c r="MR943" s="44"/>
      <c r="MS943" s="44"/>
      <c r="MT943" s="44"/>
      <c r="MU943" s="44"/>
      <c r="MV943" s="44"/>
      <c r="MW943" s="44"/>
      <c r="MX943" s="44"/>
      <c r="MY943" s="44"/>
      <c r="MZ943" s="44"/>
      <c r="NA943" s="44"/>
      <c r="NB943" s="44"/>
      <c r="NC943" s="44"/>
      <c r="ND943" s="44"/>
      <c r="NE943" s="44"/>
      <c r="NF943" s="44"/>
      <c r="NG943" s="44"/>
      <c r="NH943" s="44"/>
      <c r="NI943" s="44"/>
      <c r="NJ943" s="44"/>
      <c r="NK943" s="44"/>
      <c r="NL943" s="44"/>
      <c r="NM943" s="44"/>
      <c r="NN943" s="44"/>
      <c r="NO943" s="44"/>
      <c r="NP943" s="44"/>
      <c r="NQ943" s="44"/>
    </row>
    <row r="944" spans="1:381" s="60" customFormat="1" x14ac:dyDescent="0.2">
      <c r="A944" s="46">
        <v>944</v>
      </c>
      <c r="B944" s="47" t="s">
        <v>753</v>
      </c>
      <c r="C944" s="47" t="s">
        <v>40</v>
      </c>
      <c r="D944" s="59" t="s">
        <v>2593</v>
      </c>
      <c r="E944" s="66" t="s">
        <v>2244</v>
      </c>
      <c r="F944" s="44"/>
      <c r="G944" s="44"/>
      <c r="H944" s="44"/>
      <c r="I944" s="44"/>
      <c r="J944" s="44"/>
      <c r="K944" s="44"/>
      <c r="L944" s="44"/>
      <c r="M944" s="44"/>
      <c r="N944" s="44"/>
      <c r="O944" s="44"/>
      <c r="P944" s="44"/>
      <c r="Q944" s="44"/>
      <c r="R944" s="44"/>
      <c r="S944" s="44"/>
      <c r="T944" s="44"/>
      <c r="U944" s="44"/>
      <c r="V944" s="44"/>
      <c r="W944" s="44"/>
      <c r="X944" s="44"/>
      <c r="Y944" s="44"/>
      <c r="Z944" s="44"/>
      <c r="AA944" s="44"/>
      <c r="AB944" s="44"/>
      <c r="AC944" s="44"/>
      <c r="AD944" s="44"/>
      <c r="AE944" s="44"/>
      <c r="AF944" s="44"/>
      <c r="AG944" s="44"/>
      <c r="AH944" s="44"/>
      <c r="AI944" s="44"/>
      <c r="AJ944" s="44"/>
      <c r="AK944" s="44"/>
      <c r="AL944" s="44"/>
      <c r="AM944" s="44"/>
      <c r="AN944" s="44"/>
      <c r="AO944" s="44"/>
      <c r="AP944" s="44"/>
      <c r="AQ944" s="44"/>
      <c r="AR944" s="44"/>
      <c r="AS944" s="44"/>
      <c r="AT944" s="44"/>
      <c r="AU944" s="44"/>
      <c r="AV944" s="44"/>
      <c r="AW944" s="44"/>
      <c r="AX944" s="44"/>
      <c r="AY944" s="44"/>
      <c r="AZ944" s="44"/>
      <c r="BA944" s="44"/>
      <c r="BB944" s="44"/>
      <c r="BC944" s="44"/>
      <c r="BD944" s="44"/>
      <c r="BE944" s="44"/>
      <c r="BF944" s="44"/>
      <c r="BG944" s="44"/>
      <c r="BH944" s="44"/>
      <c r="BI944" s="44"/>
      <c r="BJ944" s="44"/>
      <c r="BK944" s="44"/>
      <c r="BL944" s="44"/>
      <c r="BM944" s="44"/>
      <c r="BN944" s="44"/>
      <c r="BO944" s="44"/>
      <c r="BP944" s="44"/>
      <c r="BQ944" s="44"/>
      <c r="BR944" s="44"/>
      <c r="BS944" s="44"/>
      <c r="BT944" s="44"/>
      <c r="BU944" s="44"/>
      <c r="BV944" s="44"/>
      <c r="BW944" s="44"/>
      <c r="BX944" s="44"/>
      <c r="BY944" s="44"/>
      <c r="BZ944" s="44"/>
      <c r="CA944" s="44"/>
      <c r="CB944" s="44"/>
      <c r="CC944" s="44"/>
      <c r="CD944" s="44"/>
      <c r="CE944" s="44"/>
      <c r="CF944" s="44"/>
      <c r="CG944" s="44"/>
      <c r="CH944" s="44"/>
      <c r="CI944" s="44"/>
      <c r="CJ944" s="44"/>
      <c r="CK944" s="44"/>
      <c r="CL944" s="44"/>
      <c r="CM944" s="44"/>
      <c r="CN944" s="44"/>
      <c r="CO944" s="44"/>
      <c r="CP944" s="44"/>
      <c r="CQ944" s="44"/>
      <c r="CR944" s="44"/>
      <c r="CS944" s="44"/>
      <c r="CT944" s="44"/>
      <c r="CU944" s="44"/>
      <c r="CV944" s="44"/>
      <c r="CW944" s="44"/>
      <c r="CX944" s="44"/>
      <c r="CY944" s="44"/>
      <c r="CZ944" s="44"/>
      <c r="DA944" s="44"/>
      <c r="DB944" s="44"/>
      <c r="DC944" s="44"/>
      <c r="DD944" s="44"/>
      <c r="DE944" s="44"/>
      <c r="DF944" s="44"/>
      <c r="DG944" s="44"/>
      <c r="DH944" s="44"/>
      <c r="DI944" s="44"/>
      <c r="DJ944" s="44"/>
      <c r="DK944" s="44"/>
      <c r="DL944" s="44"/>
      <c r="DM944" s="44"/>
      <c r="DN944" s="44"/>
      <c r="DO944" s="44"/>
      <c r="DP944" s="44"/>
      <c r="DQ944" s="44"/>
      <c r="DR944" s="44"/>
      <c r="DS944" s="44"/>
      <c r="DT944" s="44"/>
      <c r="DU944" s="44"/>
      <c r="DV944" s="44"/>
      <c r="DW944" s="44"/>
      <c r="DX944" s="44"/>
      <c r="DY944" s="44"/>
      <c r="DZ944" s="44"/>
      <c r="EA944" s="44"/>
      <c r="EB944" s="44"/>
      <c r="EC944" s="44"/>
      <c r="ED944" s="44"/>
      <c r="EE944" s="44"/>
      <c r="EF944" s="44"/>
      <c r="EG944" s="44"/>
      <c r="EH944" s="44"/>
      <c r="EI944" s="44"/>
      <c r="EJ944" s="44"/>
      <c r="EK944" s="44"/>
      <c r="EL944" s="44"/>
      <c r="EM944" s="44"/>
      <c r="EN944" s="44"/>
      <c r="EO944" s="44"/>
      <c r="EP944" s="44"/>
      <c r="EQ944" s="44"/>
      <c r="ER944" s="44"/>
      <c r="ES944" s="44"/>
      <c r="ET944" s="44"/>
      <c r="EU944" s="44"/>
      <c r="EV944" s="44"/>
      <c r="EW944" s="44"/>
      <c r="EX944" s="44"/>
      <c r="EY944" s="44"/>
      <c r="EZ944" s="44"/>
      <c r="FA944" s="44"/>
      <c r="FB944" s="44"/>
      <c r="FC944" s="44"/>
      <c r="FD944" s="44"/>
      <c r="FE944" s="44"/>
      <c r="FF944" s="44"/>
      <c r="FG944" s="44"/>
      <c r="FH944" s="44"/>
      <c r="FI944" s="44"/>
      <c r="FJ944" s="44"/>
      <c r="FK944" s="44"/>
      <c r="FL944" s="44"/>
      <c r="FM944" s="44"/>
      <c r="FN944" s="44"/>
      <c r="FO944" s="44"/>
      <c r="FP944" s="44"/>
      <c r="FQ944" s="44"/>
      <c r="FR944" s="44"/>
      <c r="FS944" s="44"/>
      <c r="FT944" s="44"/>
      <c r="FU944" s="44"/>
      <c r="FV944" s="44"/>
      <c r="FW944" s="44"/>
      <c r="FX944" s="44"/>
      <c r="FY944" s="44"/>
      <c r="FZ944" s="44"/>
      <c r="GA944" s="44"/>
      <c r="GB944" s="44"/>
      <c r="GC944" s="44"/>
      <c r="GD944" s="44"/>
      <c r="GE944" s="44"/>
      <c r="GF944" s="44"/>
      <c r="GG944" s="44"/>
      <c r="GH944" s="44"/>
      <c r="GI944" s="44"/>
      <c r="GJ944" s="44"/>
      <c r="GK944" s="44"/>
      <c r="GL944" s="44"/>
      <c r="GM944" s="44"/>
      <c r="GN944" s="44"/>
      <c r="GO944" s="44"/>
      <c r="GP944" s="44"/>
      <c r="GQ944" s="44"/>
      <c r="GR944" s="44"/>
      <c r="GS944" s="44"/>
      <c r="GT944" s="44"/>
      <c r="GU944" s="44"/>
      <c r="GV944" s="44"/>
      <c r="GW944" s="44"/>
      <c r="GX944" s="44"/>
      <c r="GY944" s="44"/>
      <c r="GZ944" s="44"/>
      <c r="HA944" s="44"/>
      <c r="HB944" s="44"/>
      <c r="HC944" s="44"/>
      <c r="HD944" s="44"/>
      <c r="HE944" s="44"/>
      <c r="HF944" s="44"/>
      <c r="HG944" s="44"/>
      <c r="HH944" s="44"/>
      <c r="HI944" s="44"/>
      <c r="HJ944" s="44"/>
      <c r="HK944" s="44"/>
      <c r="HL944" s="44"/>
      <c r="HM944" s="44"/>
      <c r="HN944" s="44"/>
      <c r="HO944" s="44"/>
      <c r="HP944" s="44"/>
      <c r="HQ944" s="44"/>
      <c r="HR944" s="44"/>
      <c r="HS944" s="44"/>
      <c r="HT944" s="44"/>
      <c r="HU944" s="44"/>
      <c r="HV944" s="44"/>
      <c r="HW944" s="44"/>
      <c r="HX944" s="44"/>
      <c r="HY944" s="44"/>
      <c r="HZ944" s="44"/>
      <c r="IA944" s="44"/>
      <c r="IB944" s="44"/>
      <c r="IC944" s="44"/>
      <c r="ID944" s="44"/>
      <c r="IE944" s="44"/>
      <c r="IF944" s="44"/>
      <c r="IG944" s="44"/>
      <c r="IH944" s="44"/>
      <c r="II944" s="44"/>
      <c r="IJ944" s="44"/>
      <c r="IK944" s="44"/>
      <c r="IL944" s="44"/>
      <c r="IM944" s="44"/>
      <c r="IN944" s="44"/>
      <c r="IO944" s="44"/>
      <c r="IP944" s="44"/>
      <c r="IQ944" s="44"/>
      <c r="IR944" s="44"/>
      <c r="IS944" s="44"/>
      <c r="IT944" s="44"/>
      <c r="IU944" s="44"/>
      <c r="IV944" s="44"/>
      <c r="IW944" s="44"/>
      <c r="IX944" s="44"/>
      <c r="IY944" s="44"/>
      <c r="IZ944" s="44"/>
      <c r="JA944" s="44"/>
      <c r="JB944" s="44"/>
      <c r="JC944" s="44"/>
      <c r="JD944" s="44"/>
      <c r="JE944" s="44"/>
      <c r="JF944" s="44"/>
      <c r="JG944" s="44"/>
      <c r="JH944" s="44"/>
      <c r="JI944" s="44"/>
      <c r="JJ944" s="44"/>
      <c r="JK944" s="44"/>
      <c r="JL944" s="44"/>
      <c r="JM944" s="44"/>
      <c r="JN944" s="44"/>
      <c r="JO944" s="44"/>
      <c r="JP944" s="44"/>
      <c r="JQ944" s="44"/>
      <c r="JR944" s="44"/>
      <c r="JS944" s="44"/>
      <c r="JT944" s="44"/>
      <c r="JU944" s="44"/>
      <c r="JV944" s="44"/>
      <c r="JW944" s="44"/>
      <c r="JX944" s="44"/>
      <c r="JY944" s="44"/>
      <c r="JZ944" s="44"/>
      <c r="KA944" s="44"/>
      <c r="KB944" s="44"/>
      <c r="KC944" s="44"/>
      <c r="KD944" s="44"/>
      <c r="KE944" s="44"/>
      <c r="KF944" s="44"/>
      <c r="KG944" s="44"/>
      <c r="KH944" s="44"/>
      <c r="KI944" s="44"/>
      <c r="KJ944" s="44"/>
      <c r="KK944" s="44"/>
      <c r="KL944" s="44"/>
      <c r="KM944" s="44"/>
      <c r="KN944" s="44"/>
      <c r="KO944" s="44"/>
      <c r="KP944" s="44"/>
      <c r="KQ944" s="44"/>
      <c r="KR944" s="44"/>
      <c r="KS944" s="44"/>
      <c r="KT944" s="44"/>
      <c r="KU944" s="44"/>
      <c r="KV944" s="44"/>
      <c r="KW944" s="44"/>
      <c r="KX944" s="44"/>
      <c r="KY944" s="44"/>
      <c r="KZ944" s="44"/>
      <c r="LA944" s="44"/>
      <c r="LB944" s="44"/>
      <c r="LC944" s="44"/>
      <c r="LD944" s="44"/>
      <c r="LE944" s="44"/>
      <c r="LF944" s="44"/>
      <c r="LG944" s="44"/>
      <c r="LH944" s="44"/>
      <c r="LI944" s="44"/>
      <c r="LJ944" s="44"/>
      <c r="LK944" s="44"/>
      <c r="LL944" s="44"/>
      <c r="LM944" s="44"/>
      <c r="LN944" s="44"/>
      <c r="LO944" s="44"/>
      <c r="LP944" s="44"/>
      <c r="LQ944" s="44"/>
      <c r="LR944" s="44"/>
      <c r="LS944" s="44"/>
      <c r="LT944" s="44"/>
      <c r="LU944" s="44"/>
      <c r="LV944" s="44"/>
      <c r="LW944" s="44"/>
      <c r="LX944" s="44"/>
      <c r="LY944" s="44"/>
      <c r="LZ944" s="44"/>
      <c r="MA944" s="44"/>
      <c r="MB944" s="44"/>
      <c r="MC944" s="44"/>
      <c r="MD944" s="44"/>
      <c r="ME944" s="44"/>
      <c r="MF944" s="44"/>
      <c r="MG944" s="44"/>
      <c r="MH944" s="44"/>
      <c r="MI944" s="44"/>
      <c r="MJ944" s="44"/>
      <c r="MK944" s="44"/>
      <c r="ML944" s="44"/>
      <c r="MM944" s="44"/>
      <c r="MN944" s="44"/>
      <c r="MO944" s="44"/>
      <c r="MP944" s="44"/>
      <c r="MQ944" s="44"/>
      <c r="MR944" s="44"/>
      <c r="MS944" s="44"/>
      <c r="MT944" s="44"/>
      <c r="MU944" s="44"/>
      <c r="MV944" s="44"/>
      <c r="MW944" s="44"/>
      <c r="MX944" s="44"/>
      <c r="MY944" s="44"/>
      <c r="MZ944" s="44"/>
      <c r="NA944" s="44"/>
      <c r="NB944" s="44"/>
      <c r="NC944" s="44"/>
      <c r="ND944" s="44"/>
      <c r="NE944" s="44"/>
      <c r="NF944" s="44"/>
      <c r="NG944" s="44"/>
      <c r="NH944" s="44"/>
      <c r="NI944" s="44"/>
      <c r="NJ944" s="44"/>
      <c r="NK944" s="44"/>
      <c r="NL944" s="44"/>
      <c r="NM944" s="44"/>
      <c r="NN944" s="44"/>
      <c r="NO944" s="44"/>
      <c r="NP944" s="44"/>
      <c r="NQ944" s="44"/>
    </row>
    <row r="945" spans="1:381" s="60" customFormat="1" x14ac:dyDescent="0.2">
      <c r="A945" s="46">
        <v>945</v>
      </c>
      <c r="B945" s="47" t="s">
        <v>754</v>
      </c>
      <c r="C945" s="47" t="s">
        <v>40</v>
      </c>
      <c r="D945" s="59" t="s">
        <v>2593</v>
      </c>
      <c r="E945" s="66" t="s">
        <v>2259</v>
      </c>
      <c r="F945" s="44"/>
      <c r="G945" s="44"/>
      <c r="H945" s="44"/>
      <c r="I945" s="44"/>
      <c r="J945" s="44"/>
      <c r="K945" s="44"/>
      <c r="L945" s="44"/>
      <c r="M945" s="44"/>
      <c r="N945" s="44"/>
      <c r="O945" s="44"/>
      <c r="P945" s="44"/>
      <c r="Q945" s="44"/>
      <c r="R945" s="44"/>
      <c r="S945" s="44"/>
      <c r="T945" s="44"/>
      <c r="U945" s="44"/>
      <c r="V945" s="44"/>
      <c r="W945" s="44"/>
      <c r="X945" s="44"/>
      <c r="Y945" s="44"/>
      <c r="Z945" s="44"/>
      <c r="AA945" s="44"/>
      <c r="AB945" s="44"/>
      <c r="AC945" s="44"/>
      <c r="AD945" s="44"/>
      <c r="AE945" s="44"/>
      <c r="AF945" s="44"/>
      <c r="AG945" s="44"/>
      <c r="AH945" s="44"/>
      <c r="AI945" s="44"/>
      <c r="AJ945" s="44"/>
      <c r="AK945" s="44"/>
      <c r="AL945" s="44"/>
      <c r="AM945" s="44"/>
      <c r="AN945" s="44"/>
      <c r="AO945" s="44"/>
      <c r="AP945" s="44"/>
      <c r="AQ945" s="44"/>
      <c r="AR945" s="44"/>
      <c r="AS945" s="44"/>
      <c r="AT945" s="44"/>
      <c r="AU945" s="44"/>
      <c r="AV945" s="44"/>
      <c r="AW945" s="44"/>
      <c r="AX945" s="44"/>
      <c r="AY945" s="44"/>
      <c r="AZ945" s="44"/>
      <c r="BA945" s="44"/>
      <c r="BB945" s="44"/>
      <c r="BC945" s="44"/>
      <c r="BD945" s="44"/>
      <c r="BE945" s="44"/>
      <c r="BF945" s="44"/>
      <c r="BG945" s="44"/>
      <c r="BH945" s="44"/>
      <c r="BI945" s="44"/>
      <c r="BJ945" s="44"/>
      <c r="BK945" s="44"/>
      <c r="BL945" s="44"/>
      <c r="BM945" s="44"/>
      <c r="BN945" s="44"/>
      <c r="BO945" s="44"/>
      <c r="BP945" s="44"/>
      <c r="BQ945" s="44"/>
      <c r="BR945" s="44"/>
      <c r="BS945" s="44"/>
      <c r="BT945" s="44"/>
      <c r="BU945" s="44"/>
      <c r="BV945" s="44"/>
      <c r="BW945" s="44"/>
      <c r="BX945" s="44"/>
      <c r="BY945" s="44"/>
      <c r="BZ945" s="44"/>
      <c r="CA945" s="44"/>
      <c r="CB945" s="44"/>
      <c r="CC945" s="44"/>
      <c r="CD945" s="44"/>
      <c r="CE945" s="44"/>
      <c r="CF945" s="44"/>
      <c r="CG945" s="44"/>
      <c r="CH945" s="44"/>
      <c r="CI945" s="44"/>
      <c r="CJ945" s="44"/>
      <c r="CK945" s="44"/>
      <c r="CL945" s="44"/>
      <c r="CM945" s="44"/>
      <c r="CN945" s="44"/>
      <c r="CO945" s="44"/>
      <c r="CP945" s="44"/>
      <c r="CQ945" s="44"/>
      <c r="CR945" s="44"/>
      <c r="CS945" s="44"/>
      <c r="CT945" s="44"/>
      <c r="CU945" s="44"/>
      <c r="CV945" s="44"/>
      <c r="CW945" s="44"/>
      <c r="CX945" s="44"/>
      <c r="CY945" s="44"/>
      <c r="CZ945" s="44"/>
      <c r="DA945" s="44"/>
      <c r="DB945" s="44"/>
      <c r="DC945" s="44"/>
      <c r="DD945" s="44"/>
      <c r="DE945" s="44"/>
      <c r="DF945" s="44"/>
      <c r="DG945" s="44"/>
      <c r="DH945" s="44"/>
      <c r="DI945" s="44"/>
      <c r="DJ945" s="44"/>
      <c r="DK945" s="44"/>
      <c r="DL945" s="44"/>
      <c r="DM945" s="44"/>
      <c r="DN945" s="44"/>
      <c r="DO945" s="44"/>
      <c r="DP945" s="44"/>
      <c r="DQ945" s="44"/>
      <c r="DR945" s="44"/>
      <c r="DS945" s="44"/>
      <c r="DT945" s="44"/>
      <c r="DU945" s="44"/>
      <c r="DV945" s="44"/>
      <c r="DW945" s="44"/>
      <c r="DX945" s="44"/>
      <c r="DY945" s="44"/>
      <c r="DZ945" s="44"/>
      <c r="EA945" s="44"/>
      <c r="EB945" s="44"/>
      <c r="EC945" s="44"/>
      <c r="ED945" s="44"/>
      <c r="EE945" s="44"/>
      <c r="EF945" s="44"/>
      <c r="EG945" s="44"/>
      <c r="EH945" s="44"/>
      <c r="EI945" s="44"/>
      <c r="EJ945" s="44"/>
      <c r="EK945" s="44"/>
      <c r="EL945" s="44"/>
      <c r="EM945" s="44"/>
      <c r="EN945" s="44"/>
      <c r="EO945" s="44"/>
      <c r="EP945" s="44"/>
      <c r="EQ945" s="44"/>
      <c r="ER945" s="44"/>
      <c r="ES945" s="44"/>
      <c r="ET945" s="44"/>
      <c r="EU945" s="44"/>
      <c r="EV945" s="44"/>
      <c r="EW945" s="44"/>
      <c r="EX945" s="44"/>
      <c r="EY945" s="44"/>
      <c r="EZ945" s="44"/>
      <c r="FA945" s="44"/>
      <c r="FB945" s="44"/>
      <c r="FC945" s="44"/>
      <c r="FD945" s="44"/>
      <c r="FE945" s="44"/>
      <c r="FF945" s="44"/>
      <c r="FG945" s="44"/>
      <c r="FH945" s="44"/>
      <c r="FI945" s="44"/>
      <c r="FJ945" s="44"/>
      <c r="FK945" s="44"/>
      <c r="FL945" s="44"/>
      <c r="FM945" s="44"/>
      <c r="FN945" s="44"/>
      <c r="FO945" s="44"/>
      <c r="FP945" s="44"/>
      <c r="FQ945" s="44"/>
      <c r="FR945" s="44"/>
      <c r="FS945" s="44"/>
      <c r="FT945" s="44"/>
      <c r="FU945" s="44"/>
      <c r="FV945" s="44"/>
      <c r="FW945" s="44"/>
      <c r="FX945" s="44"/>
      <c r="FY945" s="44"/>
      <c r="FZ945" s="44"/>
      <c r="GA945" s="44"/>
      <c r="GB945" s="44"/>
      <c r="GC945" s="44"/>
      <c r="GD945" s="44"/>
      <c r="GE945" s="44"/>
      <c r="GF945" s="44"/>
      <c r="GG945" s="44"/>
      <c r="GH945" s="44"/>
      <c r="GI945" s="44"/>
      <c r="GJ945" s="44"/>
      <c r="GK945" s="44"/>
      <c r="GL945" s="44"/>
      <c r="GM945" s="44"/>
      <c r="GN945" s="44"/>
      <c r="GO945" s="44"/>
      <c r="GP945" s="44"/>
      <c r="GQ945" s="44"/>
      <c r="GR945" s="44"/>
      <c r="GS945" s="44"/>
      <c r="GT945" s="44"/>
      <c r="GU945" s="44"/>
      <c r="GV945" s="44"/>
      <c r="GW945" s="44"/>
      <c r="GX945" s="44"/>
      <c r="GY945" s="44"/>
      <c r="GZ945" s="44"/>
      <c r="HA945" s="44"/>
      <c r="HB945" s="44"/>
      <c r="HC945" s="44"/>
      <c r="HD945" s="44"/>
      <c r="HE945" s="44"/>
      <c r="HF945" s="44"/>
      <c r="HG945" s="44"/>
      <c r="HH945" s="44"/>
      <c r="HI945" s="44"/>
      <c r="HJ945" s="44"/>
      <c r="HK945" s="44"/>
      <c r="HL945" s="44"/>
      <c r="HM945" s="44"/>
      <c r="HN945" s="44"/>
      <c r="HO945" s="44"/>
      <c r="HP945" s="44"/>
      <c r="HQ945" s="44"/>
      <c r="HR945" s="44"/>
      <c r="HS945" s="44"/>
      <c r="HT945" s="44"/>
      <c r="HU945" s="44"/>
      <c r="HV945" s="44"/>
      <c r="HW945" s="44"/>
      <c r="HX945" s="44"/>
      <c r="HY945" s="44"/>
      <c r="HZ945" s="44"/>
      <c r="IA945" s="44"/>
      <c r="IB945" s="44"/>
      <c r="IC945" s="44"/>
      <c r="ID945" s="44"/>
      <c r="IE945" s="44"/>
      <c r="IF945" s="44"/>
      <c r="IG945" s="44"/>
      <c r="IH945" s="44"/>
      <c r="II945" s="44"/>
      <c r="IJ945" s="44"/>
      <c r="IK945" s="44"/>
      <c r="IL945" s="44"/>
      <c r="IM945" s="44"/>
      <c r="IN945" s="44"/>
      <c r="IO945" s="44"/>
      <c r="IP945" s="44"/>
      <c r="IQ945" s="44"/>
      <c r="IR945" s="44"/>
      <c r="IS945" s="44"/>
      <c r="IT945" s="44"/>
      <c r="IU945" s="44"/>
      <c r="IV945" s="44"/>
      <c r="IW945" s="44"/>
      <c r="IX945" s="44"/>
      <c r="IY945" s="44"/>
      <c r="IZ945" s="44"/>
      <c r="JA945" s="44"/>
      <c r="JB945" s="44"/>
      <c r="JC945" s="44"/>
      <c r="JD945" s="44"/>
      <c r="JE945" s="44"/>
      <c r="JF945" s="44"/>
      <c r="JG945" s="44"/>
      <c r="JH945" s="44"/>
      <c r="JI945" s="44"/>
      <c r="JJ945" s="44"/>
      <c r="JK945" s="44"/>
      <c r="JL945" s="44"/>
      <c r="JM945" s="44"/>
      <c r="JN945" s="44"/>
      <c r="JO945" s="44"/>
      <c r="JP945" s="44"/>
      <c r="JQ945" s="44"/>
      <c r="JR945" s="44"/>
      <c r="JS945" s="44"/>
      <c r="JT945" s="44"/>
      <c r="JU945" s="44"/>
      <c r="JV945" s="44"/>
      <c r="JW945" s="44"/>
      <c r="JX945" s="44"/>
      <c r="JY945" s="44"/>
      <c r="JZ945" s="44"/>
      <c r="KA945" s="44"/>
      <c r="KB945" s="44"/>
      <c r="KC945" s="44"/>
      <c r="KD945" s="44"/>
      <c r="KE945" s="44"/>
      <c r="KF945" s="44"/>
      <c r="KG945" s="44"/>
      <c r="KH945" s="44"/>
      <c r="KI945" s="44"/>
      <c r="KJ945" s="44"/>
      <c r="KK945" s="44"/>
      <c r="KL945" s="44"/>
      <c r="KM945" s="44"/>
      <c r="KN945" s="44"/>
      <c r="KO945" s="44"/>
      <c r="KP945" s="44"/>
      <c r="KQ945" s="44"/>
      <c r="KR945" s="44"/>
      <c r="KS945" s="44"/>
      <c r="KT945" s="44"/>
      <c r="KU945" s="44"/>
      <c r="KV945" s="44"/>
      <c r="KW945" s="44"/>
      <c r="KX945" s="44"/>
      <c r="KY945" s="44"/>
      <c r="KZ945" s="44"/>
      <c r="LA945" s="44"/>
      <c r="LB945" s="44"/>
      <c r="LC945" s="44"/>
      <c r="LD945" s="44"/>
      <c r="LE945" s="44"/>
      <c r="LF945" s="44"/>
      <c r="LG945" s="44"/>
      <c r="LH945" s="44"/>
      <c r="LI945" s="44"/>
      <c r="LJ945" s="44"/>
      <c r="LK945" s="44"/>
      <c r="LL945" s="44"/>
      <c r="LM945" s="44"/>
      <c r="LN945" s="44"/>
      <c r="LO945" s="44"/>
      <c r="LP945" s="44"/>
      <c r="LQ945" s="44"/>
      <c r="LR945" s="44"/>
      <c r="LS945" s="44"/>
      <c r="LT945" s="44"/>
      <c r="LU945" s="44"/>
      <c r="LV945" s="44"/>
      <c r="LW945" s="44"/>
      <c r="LX945" s="44"/>
      <c r="LY945" s="44"/>
      <c r="LZ945" s="44"/>
      <c r="MA945" s="44"/>
      <c r="MB945" s="44"/>
      <c r="MC945" s="44"/>
      <c r="MD945" s="44"/>
      <c r="ME945" s="44"/>
      <c r="MF945" s="44"/>
      <c r="MG945" s="44"/>
      <c r="MH945" s="44"/>
      <c r="MI945" s="44"/>
      <c r="MJ945" s="44"/>
      <c r="MK945" s="44"/>
      <c r="ML945" s="44"/>
      <c r="MM945" s="44"/>
      <c r="MN945" s="44"/>
      <c r="MO945" s="44"/>
      <c r="MP945" s="44"/>
      <c r="MQ945" s="44"/>
      <c r="MR945" s="44"/>
      <c r="MS945" s="44"/>
      <c r="MT945" s="44"/>
      <c r="MU945" s="44"/>
      <c r="MV945" s="44"/>
      <c r="MW945" s="44"/>
      <c r="MX945" s="44"/>
      <c r="MY945" s="44"/>
      <c r="MZ945" s="44"/>
      <c r="NA945" s="44"/>
      <c r="NB945" s="44"/>
      <c r="NC945" s="44"/>
      <c r="ND945" s="44"/>
      <c r="NE945" s="44"/>
      <c r="NF945" s="44"/>
      <c r="NG945" s="44"/>
      <c r="NH945" s="44"/>
      <c r="NI945" s="44"/>
      <c r="NJ945" s="44"/>
      <c r="NK945" s="44"/>
      <c r="NL945" s="44"/>
      <c r="NM945" s="44"/>
      <c r="NN945" s="44"/>
      <c r="NO945" s="44"/>
      <c r="NP945" s="44"/>
      <c r="NQ945" s="44"/>
    </row>
    <row r="946" spans="1:381" s="60" customFormat="1" x14ac:dyDescent="0.2">
      <c r="A946" s="46">
        <v>946</v>
      </c>
      <c r="B946" s="47" t="s">
        <v>755</v>
      </c>
      <c r="C946" s="47" t="s">
        <v>40</v>
      </c>
      <c r="D946" s="59" t="s">
        <v>2593</v>
      </c>
      <c r="E946" s="66" t="s">
        <v>2103</v>
      </c>
      <c r="F946" s="44"/>
      <c r="G946" s="44"/>
      <c r="H946" s="44"/>
      <c r="I946" s="44"/>
      <c r="J946" s="44"/>
      <c r="K946" s="44"/>
      <c r="L946" s="44"/>
      <c r="M946" s="44"/>
      <c r="N946" s="44"/>
      <c r="O946" s="44"/>
      <c r="P946" s="44"/>
      <c r="Q946" s="44"/>
      <c r="R946" s="44"/>
      <c r="S946" s="44"/>
      <c r="T946" s="44"/>
      <c r="U946" s="44"/>
      <c r="V946" s="44"/>
      <c r="W946" s="44"/>
      <c r="X946" s="44"/>
      <c r="Y946" s="44"/>
      <c r="Z946" s="44"/>
      <c r="AA946" s="44"/>
      <c r="AB946" s="44"/>
      <c r="AC946" s="44"/>
      <c r="AD946" s="44"/>
      <c r="AE946" s="44"/>
      <c r="AF946" s="44"/>
      <c r="AG946" s="44"/>
      <c r="AH946" s="44"/>
      <c r="AI946" s="44"/>
      <c r="AJ946" s="44"/>
      <c r="AK946" s="44"/>
      <c r="AL946" s="44"/>
      <c r="AM946" s="44"/>
      <c r="AN946" s="44"/>
      <c r="AO946" s="44"/>
      <c r="AP946" s="44"/>
      <c r="AQ946" s="44"/>
      <c r="AR946" s="44"/>
      <c r="AS946" s="44"/>
      <c r="AT946" s="44"/>
      <c r="AU946" s="44"/>
      <c r="AV946" s="44"/>
      <c r="AW946" s="44"/>
      <c r="AX946" s="44"/>
      <c r="AY946" s="44"/>
      <c r="AZ946" s="44"/>
      <c r="BA946" s="44"/>
      <c r="BB946" s="44"/>
      <c r="BC946" s="44"/>
      <c r="BD946" s="44"/>
      <c r="BE946" s="44"/>
      <c r="BF946" s="44"/>
      <c r="BG946" s="44"/>
      <c r="BH946" s="44"/>
      <c r="BI946" s="44"/>
      <c r="BJ946" s="44"/>
      <c r="BK946" s="44"/>
      <c r="BL946" s="44"/>
      <c r="BM946" s="44"/>
      <c r="BN946" s="44"/>
      <c r="BO946" s="44"/>
      <c r="BP946" s="44"/>
      <c r="BQ946" s="44"/>
      <c r="BR946" s="44"/>
      <c r="BS946" s="44"/>
      <c r="BT946" s="44"/>
      <c r="BU946" s="44"/>
      <c r="BV946" s="44"/>
      <c r="BW946" s="44"/>
      <c r="BX946" s="44"/>
      <c r="BY946" s="44"/>
      <c r="BZ946" s="44"/>
      <c r="CA946" s="44"/>
      <c r="CB946" s="44"/>
      <c r="CC946" s="44"/>
      <c r="CD946" s="44"/>
      <c r="CE946" s="44"/>
      <c r="CF946" s="44"/>
      <c r="CG946" s="44"/>
      <c r="CH946" s="44"/>
      <c r="CI946" s="44"/>
      <c r="CJ946" s="44"/>
      <c r="CK946" s="44"/>
      <c r="CL946" s="44"/>
      <c r="CM946" s="44"/>
      <c r="CN946" s="44"/>
      <c r="CO946" s="44"/>
      <c r="CP946" s="44"/>
      <c r="CQ946" s="44"/>
      <c r="CR946" s="44"/>
      <c r="CS946" s="44"/>
      <c r="CT946" s="44"/>
      <c r="CU946" s="44"/>
      <c r="CV946" s="44"/>
      <c r="CW946" s="44"/>
      <c r="CX946" s="44"/>
      <c r="CY946" s="44"/>
      <c r="CZ946" s="44"/>
      <c r="DA946" s="44"/>
      <c r="DB946" s="44"/>
      <c r="DC946" s="44"/>
      <c r="DD946" s="44"/>
      <c r="DE946" s="44"/>
      <c r="DF946" s="44"/>
      <c r="DG946" s="44"/>
      <c r="DH946" s="44"/>
      <c r="DI946" s="44"/>
      <c r="DJ946" s="44"/>
      <c r="DK946" s="44"/>
      <c r="DL946" s="44"/>
      <c r="DM946" s="44"/>
      <c r="DN946" s="44"/>
      <c r="DO946" s="44"/>
      <c r="DP946" s="44"/>
      <c r="DQ946" s="44"/>
      <c r="DR946" s="44"/>
      <c r="DS946" s="44"/>
      <c r="DT946" s="44"/>
      <c r="DU946" s="44"/>
      <c r="DV946" s="44"/>
      <c r="DW946" s="44"/>
      <c r="DX946" s="44"/>
      <c r="DY946" s="44"/>
      <c r="DZ946" s="44"/>
      <c r="EA946" s="44"/>
      <c r="EB946" s="44"/>
      <c r="EC946" s="44"/>
      <c r="ED946" s="44"/>
      <c r="EE946" s="44"/>
      <c r="EF946" s="44"/>
      <c r="EG946" s="44"/>
      <c r="EH946" s="44"/>
      <c r="EI946" s="44"/>
      <c r="EJ946" s="44"/>
      <c r="EK946" s="44"/>
      <c r="EL946" s="44"/>
      <c r="EM946" s="44"/>
      <c r="EN946" s="44"/>
      <c r="EO946" s="44"/>
      <c r="EP946" s="44"/>
      <c r="EQ946" s="44"/>
      <c r="ER946" s="44"/>
      <c r="ES946" s="44"/>
      <c r="ET946" s="44"/>
      <c r="EU946" s="44"/>
      <c r="EV946" s="44"/>
      <c r="EW946" s="44"/>
      <c r="EX946" s="44"/>
      <c r="EY946" s="44"/>
      <c r="EZ946" s="44"/>
      <c r="FA946" s="44"/>
      <c r="FB946" s="44"/>
      <c r="FC946" s="44"/>
      <c r="FD946" s="44"/>
      <c r="FE946" s="44"/>
      <c r="FF946" s="44"/>
      <c r="FG946" s="44"/>
      <c r="FH946" s="44"/>
      <c r="FI946" s="44"/>
      <c r="FJ946" s="44"/>
      <c r="FK946" s="44"/>
      <c r="FL946" s="44"/>
      <c r="FM946" s="44"/>
      <c r="FN946" s="44"/>
      <c r="FO946" s="44"/>
      <c r="FP946" s="44"/>
      <c r="FQ946" s="44"/>
      <c r="FR946" s="44"/>
      <c r="FS946" s="44"/>
      <c r="FT946" s="44"/>
      <c r="FU946" s="44"/>
      <c r="FV946" s="44"/>
      <c r="FW946" s="44"/>
      <c r="FX946" s="44"/>
      <c r="FY946" s="44"/>
      <c r="FZ946" s="44"/>
      <c r="GA946" s="44"/>
      <c r="GB946" s="44"/>
      <c r="GC946" s="44"/>
      <c r="GD946" s="44"/>
      <c r="GE946" s="44"/>
      <c r="GF946" s="44"/>
      <c r="GG946" s="44"/>
      <c r="GH946" s="44"/>
      <c r="GI946" s="44"/>
      <c r="GJ946" s="44"/>
      <c r="GK946" s="44"/>
      <c r="GL946" s="44"/>
      <c r="GM946" s="44"/>
      <c r="GN946" s="44"/>
      <c r="GO946" s="44"/>
      <c r="GP946" s="44"/>
      <c r="GQ946" s="44"/>
      <c r="GR946" s="44"/>
      <c r="GS946" s="44"/>
      <c r="GT946" s="44"/>
      <c r="GU946" s="44"/>
      <c r="GV946" s="44"/>
      <c r="GW946" s="44"/>
      <c r="GX946" s="44"/>
      <c r="GY946" s="44"/>
      <c r="GZ946" s="44"/>
      <c r="HA946" s="44"/>
      <c r="HB946" s="44"/>
      <c r="HC946" s="44"/>
      <c r="HD946" s="44"/>
      <c r="HE946" s="44"/>
      <c r="HF946" s="44"/>
      <c r="HG946" s="44"/>
      <c r="HH946" s="44"/>
      <c r="HI946" s="44"/>
      <c r="HJ946" s="44"/>
      <c r="HK946" s="44"/>
      <c r="HL946" s="44"/>
      <c r="HM946" s="44"/>
      <c r="HN946" s="44"/>
      <c r="HO946" s="44"/>
      <c r="HP946" s="44"/>
      <c r="HQ946" s="44"/>
      <c r="HR946" s="44"/>
      <c r="HS946" s="44"/>
      <c r="HT946" s="44"/>
      <c r="HU946" s="44"/>
      <c r="HV946" s="44"/>
      <c r="HW946" s="44"/>
      <c r="HX946" s="44"/>
      <c r="HY946" s="44"/>
      <c r="HZ946" s="44"/>
      <c r="IA946" s="44"/>
      <c r="IB946" s="44"/>
      <c r="IC946" s="44"/>
      <c r="ID946" s="44"/>
      <c r="IE946" s="44"/>
      <c r="IF946" s="44"/>
      <c r="IG946" s="44"/>
      <c r="IH946" s="44"/>
      <c r="II946" s="44"/>
      <c r="IJ946" s="44"/>
      <c r="IK946" s="44"/>
      <c r="IL946" s="44"/>
      <c r="IM946" s="44"/>
      <c r="IN946" s="44"/>
      <c r="IO946" s="44"/>
      <c r="IP946" s="44"/>
      <c r="IQ946" s="44"/>
      <c r="IR946" s="44"/>
      <c r="IS946" s="44"/>
      <c r="IT946" s="44"/>
      <c r="IU946" s="44"/>
      <c r="IV946" s="44"/>
      <c r="IW946" s="44"/>
      <c r="IX946" s="44"/>
      <c r="IY946" s="44"/>
      <c r="IZ946" s="44"/>
      <c r="JA946" s="44"/>
      <c r="JB946" s="44"/>
      <c r="JC946" s="44"/>
      <c r="JD946" s="44"/>
      <c r="JE946" s="44"/>
      <c r="JF946" s="44"/>
      <c r="JG946" s="44"/>
      <c r="JH946" s="44"/>
      <c r="JI946" s="44"/>
      <c r="JJ946" s="44"/>
      <c r="JK946" s="44"/>
      <c r="JL946" s="44"/>
      <c r="JM946" s="44"/>
      <c r="JN946" s="44"/>
      <c r="JO946" s="44"/>
      <c r="JP946" s="44"/>
      <c r="JQ946" s="44"/>
      <c r="JR946" s="44"/>
      <c r="JS946" s="44"/>
      <c r="JT946" s="44"/>
      <c r="JU946" s="44"/>
      <c r="JV946" s="44"/>
      <c r="JW946" s="44"/>
      <c r="JX946" s="44"/>
      <c r="JY946" s="44"/>
      <c r="JZ946" s="44"/>
      <c r="KA946" s="44"/>
      <c r="KB946" s="44"/>
      <c r="KC946" s="44"/>
      <c r="KD946" s="44"/>
      <c r="KE946" s="44"/>
      <c r="KF946" s="44"/>
      <c r="KG946" s="44"/>
      <c r="KH946" s="44"/>
      <c r="KI946" s="44"/>
      <c r="KJ946" s="44"/>
      <c r="KK946" s="44"/>
      <c r="KL946" s="44"/>
      <c r="KM946" s="44"/>
      <c r="KN946" s="44"/>
      <c r="KO946" s="44"/>
      <c r="KP946" s="44"/>
      <c r="KQ946" s="44"/>
      <c r="KR946" s="44"/>
      <c r="KS946" s="44"/>
      <c r="KT946" s="44"/>
      <c r="KU946" s="44"/>
      <c r="KV946" s="44"/>
      <c r="KW946" s="44"/>
      <c r="KX946" s="44"/>
      <c r="KY946" s="44"/>
      <c r="KZ946" s="44"/>
      <c r="LA946" s="44"/>
      <c r="LB946" s="44"/>
      <c r="LC946" s="44"/>
      <c r="LD946" s="44"/>
      <c r="LE946" s="44"/>
      <c r="LF946" s="44"/>
      <c r="LG946" s="44"/>
      <c r="LH946" s="44"/>
      <c r="LI946" s="44"/>
      <c r="LJ946" s="44"/>
      <c r="LK946" s="44"/>
      <c r="LL946" s="44"/>
      <c r="LM946" s="44"/>
      <c r="LN946" s="44"/>
      <c r="LO946" s="44"/>
      <c r="LP946" s="44"/>
      <c r="LQ946" s="44"/>
      <c r="LR946" s="44"/>
      <c r="LS946" s="44"/>
      <c r="LT946" s="44"/>
      <c r="LU946" s="44"/>
      <c r="LV946" s="44"/>
      <c r="LW946" s="44"/>
      <c r="LX946" s="44"/>
      <c r="LY946" s="44"/>
      <c r="LZ946" s="44"/>
      <c r="MA946" s="44"/>
      <c r="MB946" s="44"/>
      <c r="MC946" s="44"/>
      <c r="MD946" s="44"/>
      <c r="ME946" s="44"/>
      <c r="MF946" s="44"/>
      <c r="MG946" s="44"/>
      <c r="MH946" s="44"/>
      <c r="MI946" s="44"/>
      <c r="MJ946" s="44"/>
      <c r="MK946" s="44"/>
      <c r="ML946" s="44"/>
      <c r="MM946" s="44"/>
      <c r="MN946" s="44"/>
      <c r="MO946" s="44"/>
      <c r="MP946" s="44"/>
      <c r="MQ946" s="44"/>
      <c r="MR946" s="44"/>
      <c r="MS946" s="44"/>
      <c r="MT946" s="44"/>
      <c r="MU946" s="44"/>
      <c r="MV946" s="44"/>
      <c r="MW946" s="44"/>
      <c r="MX946" s="44"/>
      <c r="MY946" s="44"/>
      <c r="MZ946" s="44"/>
      <c r="NA946" s="44"/>
      <c r="NB946" s="44"/>
      <c r="NC946" s="44"/>
      <c r="ND946" s="44"/>
      <c r="NE946" s="44"/>
      <c r="NF946" s="44"/>
      <c r="NG946" s="44"/>
      <c r="NH946" s="44"/>
      <c r="NI946" s="44"/>
      <c r="NJ946" s="44"/>
      <c r="NK946" s="44"/>
      <c r="NL946" s="44"/>
      <c r="NM946" s="44"/>
      <c r="NN946" s="44"/>
      <c r="NO946" s="44"/>
      <c r="NP946" s="44"/>
      <c r="NQ946" s="44"/>
    </row>
    <row r="947" spans="1:381" s="60" customFormat="1" x14ac:dyDescent="0.2">
      <c r="A947" s="46">
        <v>947</v>
      </c>
      <c r="B947" s="47" t="s">
        <v>534</v>
      </c>
      <c r="C947" s="47" t="s">
        <v>40</v>
      </c>
      <c r="D947" s="59" t="s">
        <v>2593</v>
      </c>
      <c r="E947" s="66" t="s">
        <v>2086</v>
      </c>
      <c r="F947" s="44"/>
      <c r="G947" s="44"/>
      <c r="H947" s="44"/>
      <c r="I947" s="44"/>
      <c r="J947" s="44"/>
      <c r="K947" s="44"/>
      <c r="L947" s="44"/>
      <c r="M947" s="44"/>
      <c r="N947" s="44"/>
      <c r="O947" s="44"/>
      <c r="P947" s="44"/>
      <c r="Q947" s="44"/>
      <c r="R947" s="44"/>
      <c r="S947" s="44"/>
      <c r="T947" s="44"/>
      <c r="U947" s="44"/>
      <c r="V947" s="44"/>
      <c r="W947" s="44"/>
      <c r="X947" s="44"/>
      <c r="Y947" s="44"/>
      <c r="Z947" s="44"/>
      <c r="AA947" s="44"/>
      <c r="AB947" s="44"/>
      <c r="AC947" s="44"/>
      <c r="AD947" s="44"/>
      <c r="AE947" s="44"/>
      <c r="AF947" s="44"/>
      <c r="AG947" s="44"/>
      <c r="AH947" s="44"/>
      <c r="AI947" s="44"/>
      <c r="AJ947" s="44"/>
      <c r="AK947" s="44"/>
      <c r="AL947" s="44"/>
      <c r="AM947" s="44"/>
      <c r="AN947" s="44"/>
      <c r="AO947" s="44"/>
      <c r="AP947" s="44"/>
      <c r="AQ947" s="44"/>
      <c r="AR947" s="44"/>
      <c r="AS947" s="44"/>
      <c r="AT947" s="44"/>
      <c r="AU947" s="44"/>
      <c r="AV947" s="44"/>
      <c r="AW947" s="44"/>
      <c r="AX947" s="44"/>
      <c r="AY947" s="44"/>
      <c r="AZ947" s="44"/>
      <c r="BA947" s="44"/>
      <c r="BB947" s="44"/>
      <c r="BC947" s="44"/>
      <c r="BD947" s="44"/>
      <c r="BE947" s="44"/>
      <c r="BF947" s="44"/>
      <c r="BG947" s="44"/>
      <c r="BH947" s="44"/>
      <c r="BI947" s="44"/>
      <c r="BJ947" s="44"/>
      <c r="BK947" s="44"/>
      <c r="BL947" s="44"/>
      <c r="BM947" s="44"/>
      <c r="BN947" s="44"/>
      <c r="BO947" s="44"/>
      <c r="BP947" s="44"/>
      <c r="BQ947" s="44"/>
      <c r="BR947" s="44"/>
      <c r="BS947" s="44"/>
      <c r="BT947" s="44"/>
      <c r="BU947" s="44"/>
      <c r="BV947" s="44"/>
      <c r="BW947" s="44"/>
      <c r="BX947" s="44"/>
      <c r="BY947" s="44"/>
      <c r="BZ947" s="44"/>
      <c r="CA947" s="44"/>
      <c r="CB947" s="44"/>
      <c r="CC947" s="44"/>
      <c r="CD947" s="44"/>
      <c r="CE947" s="44"/>
      <c r="CF947" s="44"/>
      <c r="CG947" s="44"/>
      <c r="CH947" s="44"/>
      <c r="CI947" s="44"/>
      <c r="CJ947" s="44"/>
      <c r="CK947" s="44"/>
      <c r="CL947" s="44"/>
      <c r="CM947" s="44"/>
      <c r="CN947" s="44"/>
      <c r="CO947" s="44"/>
      <c r="CP947" s="44"/>
      <c r="CQ947" s="44"/>
      <c r="CR947" s="44"/>
      <c r="CS947" s="44"/>
      <c r="CT947" s="44"/>
      <c r="CU947" s="44"/>
      <c r="CV947" s="44"/>
      <c r="CW947" s="44"/>
      <c r="CX947" s="44"/>
      <c r="CY947" s="44"/>
      <c r="CZ947" s="44"/>
      <c r="DA947" s="44"/>
      <c r="DB947" s="44"/>
      <c r="DC947" s="44"/>
      <c r="DD947" s="44"/>
      <c r="DE947" s="44"/>
      <c r="DF947" s="44"/>
      <c r="DG947" s="44"/>
      <c r="DH947" s="44"/>
      <c r="DI947" s="44"/>
      <c r="DJ947" s="44"/>
      <c r="DK947" s="44"/>
      <c r="DL947" s="44"/>
      <c r="DM947" s="44"/>
      <c r="DN947" s="44"/>
      <c r="DO947" s="44"/>
      <c r="DP947" s="44"/>
      <c r="DQ947" s="44"/>
      <c r="DR947" s="44"/>
      <c r="DS947" s="44"/>
      <c r="DT947" s="44"/>
      <c r="DU947" s="44"/>
      <c r="DV947" s="44"/>
      <c r="DW947" s="44"/>
      <c r="DX947" s="44"/>
      <c r="DY947" s="44"/>
      <c r="DZ947" s="44"/>
      <c r="EA947" s="44"/>
      <c r="EB947" s="44"/>
      <c r="EC947" s="44"/>
      <c r="ED947" s="44"/>
      <c r="EE947" s="44"/>
      <c r="EF947" s="44"/>
      <c r="EG947" s="44"/>
      <c r="EH947" s="44"/>
      <c r="EI947" s="44"/>
      <c r="EJ947" s="44"/>
      <c r="EK947" s="44"/>
      <c r="EL947" s="44"/>
      <c r="EM947" s="44"/>
      <c r="EN947" s="44"/>
      <c r="EO947" s="44"/>
      <c r="EP947" s="44"/>
      <c r="EQ947" s="44"/>
      <c r="ER947" s="44"/>
      <c r="ES947" s="44"/>
      <c r="ET947" s="44"/>
      <c r="EU947" s="44"/>
      <c r="EV947" s="44"/>
      <c r="EW947" s="44"/>
      <c r="EX947" s="44"/>
      <c r="EY947" s="44"/>
      <c r="EZ947" s="44"/>
      <c r="FA947" s="44"/>
      <c r="FB947" s="44"/>
      <c r="FC947" s="44"/>
      <c r="FD947" s="44"/>
      <c r="FE947" s="44"/>
      <c r="FF947" s="44"/>
      <c r="FG947" s="44"/>
      <c r="FH947" s="44"/>
      <c r="FI947" s="44"/>
      <c r="FJ947" s="44"/>
      <c r="FK947" s="44"/>
      <c r="FL947" s="44"/>
      <c r="FM947" s="44"/>
      <c r="FN947" s="44"/>
      <c r="FO947" s="44"/>
      <c r="FP947" s="44"/>
      <c r="FQ947" s="44"/>
      <c r="FR947" s="44"/>
      <c r="FS947" s="44"/>
      <c r="FT947" s="44"/>
      <c r="FU947" s="44"/>
      <c r="FV947" s="44"/>
      <c r="FW947" s="44"/>
      <c r="FX947" s="44"/>
      <c r="FY947" s="44"/>
      <c r="FZ947" s="44"/>
      <c r="GA947" s="44"/>
      <c r="GB947" s="44"/>
      <c r="GC947" s="44"/>
      <c r="GD947" s="44"/>
      <c r="GE947" s="44"/>
      <c r="GF947" s="44"/>
      <c r="GG947" s="44"/>
      <c r="GH947" s="44"/>
      <c r="GI947" s="44"/>
      <c r="GJ947" s="44"/>
      <c r="GK947" s="44"/>
      <c r="GL947" s="44"/>
      <c r="GM947" s="44"/>
      <c r="GN947" s="44"/>
      <c r="GO947" s="44"/>
      <c r="GP947" s="44"/>
      <c r="GQ947" s="44"/>
      <c r="GR947" s="44"/>
      <c r="GS947" s="44"/>
      <c r="GT947" s="44"/>
      <c r="GU947" s="44"/>
      <c r="GV947" s="44"/>
      <c r="GW947" s="44"/>
      <c r="GX947" s="44"/>
      <c r="GY947" s="44"/>
      <c r="GZ947" s="44"/>
      <c r="HA947" s="44"/>
      <c r="HB947" s="44"/>
      <c r="HC947" s="44"/>
      <c r="HD947" s="44"/>
      <c r="HE947" s="44"/>
      <c r="HF947" s="44"/>
      <c r="HG947" s="44"/>
      <c r="HH947" s="44"/>
      <c r="HI947" s="44"/>
      <c r="HJ947" s="44"/>
      <c r="HK947" s="44"/>
      <c r="HL947" s="44"/>
      <c r="HM947" s="44"/>
      <c r="HN947" s="44"/>
      <c r="HO947" s="44"/>
      <c r="HP947" s="44"/>
      <c r="HQ947" s="44"/>
      <c r="HR947" s="44"/>
      <c r="HS947" s="44"/>
      <c r="HT947" s="44"/>
      <c r="HU947" s="44"/>
      <c r="HV947" s="44"/>
      <c r="HW947" s="44"/>
      <c r="HX947" s="44"/>
      <c r="HY947" s="44"/>
      <c r="HZ947" s="44"/>
      <c r="IA947" s="44"/>
      <c r="IB947" s="44"/>
      <c r="IC947" s="44"/>
      <c r="ID947" s="44"/>
      <c r="IE947" s="44"/>
      <c r="IF947" s="44"/>
      <c r="IG947" s="44"/>
      <c r="IH947" s="44"/>
      <c r="II947" s="44"/>
      <c r="IJ947" s="44"/>
      <c r="IK947" s="44"/>
      <c r="IL947" s="44"/>
      <c r="IM947" s="44"/>
      <c r="IN947" s="44"/>
      <c r="IO947" s="44"/>
      <c r="IP947" s="44"/>
      <c r="IQ947" s="44"/>
      <c r="IR947" s="44"/>
      <c r="IS947" s="44"/>
      <c r="IT947" s="44"/>
      <c r="IU947" s="44"/>
      <c r="IV947" s="44"/>
      <c r="IW947" s="44"/>
      <c r="IX947" s="44"/>
      <c r="IY947" s="44"/>
      <c r="IZ947" s="44"/>
      <c r="JA947" s="44"/>
      <c r="JB947" s="44"/>
      <c r="JC947" s="44"/>
      <c r="JD947" s="44"/>
      <c r="JE947" s="44"/>
      <c r="JF947" s="44"/>
      <c r="JG947" s="44"/>
      <c r="JH947" s="44"/>
      <c r="JI947" s="44"/>
      <c r="JJ947" s="44"/>
      <c r="JK947" s="44"/>
      <c r="JL947" s="44"/>
      <c r="JM947" s="44"/>
      <c r="JN947" s="44"/>
      <c r="JO947" s="44"/>
      <c r="JP947" s="44"/>
      <c r="JQ947" s="44"/>
      <c r="JR947" s="44"/>
      <c r="JS947" s="44"/>
      <c r="JT947" s="44"/>
      <c r="JU947" s="44"/>
      <c r="JV947" s="44"/>
      <c r="JW947" s="44"/>
      <c r="JX947" s="44"/>
      <c r="JY947" s="44"/>
      <c r="JZ947" s="44"/>
      <c r="KA947" s="44"/>
      <c r="KB947" s="44"/>
      <c r="KC947" s="44"/>
      <c r="KD947" s="44"/>
      <c r="KE947" s="44"/>
      <c r="KF947" s="44"/>
      <c r="KG947" s="44"/>
      <c r="KH947" s="44"/>
      <c r="KI947" s="44"/>
      <c r="KJ947" s="44"/>
      <c r="KK947" s="44"/>
      <c r="KL947" s="44"/>
      <c r="KM947" s="44"/>
      <c r="KN947" s="44"/>
      <c r="KO947" s="44"/>
      <c r="KP947" s="44"/>
      <c r="KQ947" s="44"/>
      <c r="KR947" s="44"/>
      <c r="KS947" s="44"/>
      <c r="KT947" s="44"/>
      <c r="KU947" s="44"/>
      <c r="KV947" s="44"/>
      <c r="KW947" s="44"/>
      <c r="KX947" s="44"/>
      <c r="KY947" s="44"/>
      <c r="KZ947" s="44"/>
      <c r="LA947" s="44"/>
      <c r="LB947" s="44"/>
      <c r="LC947" s="44"/>
      <c r="LD947" s="44"/>
      <c r="LE947" s="44"/>
      <c r="LF947" s="44"/>
      <c r="LG947" s="44"/>
      <c r="LH947" s="44"/>
      <c r="LI947" s="44"/>
      <c r="LJ947" s="44"/>
      <c r="LK947" s="44"/>
      <c r="LL947" s="44"/>
      <c r="LM947" s="44"/>
      <c r="LN947" s="44"/>
      <c r="LO947" s="44"/>
      <c r="LP947" s="44"/>
      <c r="LQ947" s="44"/>
      <c r="LR947" s="44"/>
      <c r="LS947" s="44"/>
      <c r="LT947" s="44"/>
      <c r="LU947" s="44"/>
      <c r="LV947" s="44"/>
      <c r="LW947" s="44"/>
      <c r="LX947" s="44"/>
      <c r="LY947" s="44"/>
      <c r="LZ947" s="44"/>
      <c r="MA947" s="44"/>
      <c r="MB947" s="44"/>
      <c r="MC947" s="44"/>
      <c r="MD947" s="44"/>
      <c r="ME947" s="44"/>
      <c r="MF947" s="44"/>
      <c r="MG947" s="44"/>
      <c r="MH947" s="44"/>
      <c r="MI947" s="44"/>
      <c r="MJ947" s="44"/>
      <c r="MK947" s="44"/>
      <c r="ML947" s="44"/>
      <c r="MM947" s="44"/>
      <c r="MN947" s="44"/>
      <c r="MO947" s="44"/>
      <c r="MP947" s="44"/>
      <c r="MQ947" s="44"/>
      <c r="MR947" s="44"/>
      <c r="MS947" s="44"/>
      <c r="MT947" s="44"/>
      <c r="MU947" s="44"/>
      <c r="MV947" s="44"/>
      <c r="MW947" s="44"/>
      <c r="MX947" s="44"/>
      <c r="MY947" s="44"/>
      <c r="MZ947" s="44"/>
      <c r="NA947" s="44"/>
      <c r="NB947" s="44"/>
      <c r="NC947" s="44"/>
      <c r="ND947" s="44"/>
      <c r="NE947" s="44"/>
      <c r="NF947" s="44"/>
      <c r="NG947" s="44"/>
      <c r="NH947" s="44"/>
      <c r="NI947" s="44"/>
      <c r="NJ947" s="44"/>
      <c r="NK947" s="44"/>
      <c r="NL947" s="44"/>
      <c r="NM947" s="44"/>
      <c r="NN947" s="44"/>
      <c r="NO947" s="44"/>
      <c r="NP947" s="44"/>
      <c r="NQ947" s="44"/>
    </row>
    <row r="948" spans="1:381" s="60" customFormat="1" x14ac:dyDescent="0.2">
      <c r="A948" s="46">
        <v>948</v>
      </c>
      <c r="B948" s="47" t="s">
        <v>756</v>
      </c>
      <c r="C948" s="47" t="s">
        <v>40</v>
      </c>
      <c r="D948" s="59" t="s">
        <v>2593</v>
      </c>
      <c r="E948" s="66" t="s">
        <v>2084</v>
      </c>
      <c r="F948" s="44"/>
      <c r="G948" s="44"/>
      <c r="H948" s="44"/>
      <c r="I948" s="44"/>
      <c r="J948" s="44"/>
      <c r="K948" s="44"/>
      <c r="L948" s="44"/>
      <c r="M948" s="44"/>
      <c r="N948" s="44"/>
      <c r="O948" s="44"/>
      <c r="P948" s="44"/>
      <c r="Q948" s="44"/>
      <c r="R948" s="44"/>
      <c r="S948" s="44"/>
      <c r="T948" s="44"/>
      <c r="U948" s="44"/>
      <c r="V948" s="44"/>
      <c r="W948" s="44"/>
      <c r="X948" s="44"/>
      <c r="Y948" s="44"/>
      <c r="Z948" s="44"/>
      <c r="AA948" s="44"/>
      <c r="AB948" s="44"/>
      <c r="AC948" s="44"/>
      <c r="AD948" s="44"/>
      <c r="AE948" s="44"/>
      <c r="AF948" s="44"/>
      <c r="AG948" s="44"/>
      <c r="AH948" s="44"/>
      <c r="AI948" s="44"/>
      <c r="AJ948" s="44"/>
      <c r="AK948" s="44"/>
      <c r="AL948" s="44"/>
      <c r="AM948" s="44"/>
      <c r="AN948" s="44"/>
      <c r="AO948" s="44"/>
      <c r="AP948" s="44"/>
      <c r="AQ948" s="44"/>
      <c r="AR948" s="44"/>
      <c r="AS948" s="44"/>
      <c r="AT948" s="44"/>
      <c r="AU948" s="44"/>
      <c r="AV948" s="44"/>
      <c r="AW948" s="44"/>
      <c r="AX948" s="44"/>
      <c r="AY948" s="44"/>
      <c r="AZ948" s="44"/>
      <c r="BA948" s="44"/>
      <c r="BB948" s="44"/>
      <c r="BC948" s="44"/>
      <c r="BD948" s="44"/>
      <c r="BE948" s="44"/>
      <c r="BF948" s="44"/>
      <c r="BG948" s="44"/>
      <c r="BH948" s="44"/>
      <c r="BI948" s="44"/>
      <c r="BJ948" s="44"/>
      <c r="BK948" s="44"/>
      <c r="BL948" s="44"/>
      <c r="BM948" s="44"/>
      <c r="BN948" s="44"/>
      <c r="BO948" s="44"/>
      <c r="BP948" s="44"/>
      <c r="BQ948" s="44"/>
      <c r="BR948" s="44"/>
      <c r="BS948" s="44"/>
      <c r="BT948" s="44"/>
      <c r="BU948" s="44"/>
      <c r="BV948" s="44"/>
      <c r="BW948" s="44"/>
      <c r="BX948" s="44"/>
      <c r="BY948" s="44"/>
      <c r="BZ948" s="44"/>
      <c r="CA948" s="44"/>
      <c r="CB948" s="44"/>
      <c r="CC948" s="44"/>
      <c r="CD948" s="44"/>
      <c r="CE948" s="44"/>
      <c r="CF948" s="44"/>
      <c r="CG948" s="44"/>
      <c r="CH948" s="44"/>
      <c r="CI948" s="44"/>
      <c r="CJ948" s="44"/>
      <c r="CK948" s="44"/>
      <c r="CL948" s="44"/>
      <c r="CM948" s="44"/>
      <c r="CN948" s="44"/>
      <c r="CO948" s="44"/>
      <c r="CP948" s="44"/>
      <c r="CQ948" s="44"/>
      <c r="CR948" s="44"/>
      <c r="CS948" s="44"/>
      <c r="CT948" s="44"/>
      <c r="CU948" s="44"/>
      <c r="CV948" s="44"/>
      <c r="CW948" s="44"/>
      <c r="CX948" s="44"/>
      <c r="CY948" s="44"/>
      <c r="CZ948" s="44"/>
      <c r="DA948" s="44"/>
      <c r="DB948" s="44"/>
      <c r="DC948" s="44"/>
      <c r="DD948" s="44"/>
      <c r="DE948" s="44"/>
      <c r="DF948" s="44"/>
      <c r="DG948" s="44"/>
      <c r="DH948" s="44"/>
      <c r="DI948" s="44"/>
      <c r="DJ948" s="44"/>
      <c r="DK948" s="44"/>
      <c r="DL948" s="44"/>
      <c r="DM948" s="44"/>
      <c r="DN948" s="44"/>
      <c r="DO948" s="44"/>
      <c r="DP948" s="44"/>
      <c r="DQ948" s="44"/>
      <c r="DR948" s="44"/>
      <c r="DS948" s="44"/>
      <c r="DT948" s="44"/>
      <c r="DU948" s="44"/>
      <c r="DV948" s="44"/>
      <c r="DW948" s="44"/>
      <c r="DX948" s="44"/>
      <c r="DY948" s="44"/>
      <c r="DZ948" s="44"/>
      <c r="EA948" s="44"/>
      <c r="EB948" s="44"/>
      <c r="EC948" s="44"/>
      <c r="ED948" s="44"/>
      <c r="EE948" s="44"/>
      <c r="EF948" s="44"/>
      <c r="EG948" s="44"/>
      <c r="EH948" s="44"/>
      <c r="EI948" s="44"/>
      <c r="EJ948" s="44"/>
      <c r="EK948" s="44"/>
      <c r="EL948" s="44"/>
      <c r="EM948" s="44"/>
      <c r="EN948" s="44"/>
      <c r="EO948" s="44"/>
      <c r="EP948" s="44"/>
      <c r="EQ948" s="44"/>
      <c r="ER948" s="44"/>
      <c r="ES948" s="44"/>
      <c r="ET948" s="44"/>
      <c r="EU948" s="44"/>
      <c r="EV948" s="44"/>
      <c r="EW948" s="44"/>
      <c r="EX948" s="44"/>
      <c r="EY948" s="44"/>
      <c r="EZ948" s="44"/>
      <c r="FA948" s="44"/>
      <c r="FB948" s="44"/>
      <c r="FC948" s="44"/>
      <c r="FD948" s="44"/>
      <c r="FE948" s="44"/>
      <c r="FF948" s="44"/>
      <c r="FG948" s="44"/>
      <c r="FH948" s="44"/>
      <c r="FI948" s="44"/>
      <c r="FJ948" s="44"/>
      <c r="FK948" s="44"/>
      <c r="FL948" s="44"/>
      <c r="FM948" s="44"/>
      <c r="FN948" s="44"/>
      <c r="FO948" s="44"/>
      <c r="FP948" s="44"/>
      <c r="FQ948" s="44"/>
      <c r="FR948" s="44"/>
      <c r="FS948" s="44"/>
      <c r="FT948" s="44"/>
      <c r="FU948" s="44"/>
      <c r="FV948" s="44"/>
      <c r="FW948" s="44"/>
      <c r="FX948" s="44"/>
      <c r="FY948" s="44"/>
      <c r="FZ948" s="44"/>
      <c r="GA948" s="44"/>
      <c r="GB948" s="44"/>
      <c r="GC948" s="44"/>
      <c r="GD948" s="44"/>
      <c r="GE948" s="44"/>
      <c r="GF948" s="44"/>
      <c r="GG948" s="44"/>
      <c r="GH948" s="44"/>
      <c r="GI948" s="44"/>
      <c r="GJ948" s="44"/>
      <c r="GK948" s="44"/>
      <c r="GL948" s="44"/>
      <c r="GM948" s="44"/>
      <c r="GN948" s="44"/>
      <c r="GO948" s="44"/>
      <c r="GP948" s="44"/>
      <c r="GQ948" s="44"/>
      <c r="GR948" s="44"/>
      <c r="GS948" s="44"/>
      <c r="GT948" s="44"/>
      <c r="GU948" s="44"/>
      <c r="GV948" s="44"/>
      <c r="GW948" s="44"/>
      <c r="GX948" s="44"/>
      <c r="GY948" s="44"/>
      <c r="GZ948" s="44"/>
      <c r="HA948" s="44"/>
      <c r="HB948" s="44"/>
      <c r="HC948" s="44"/>
      <c r="HD948" s="44"/>
      <c r="HE948" s="44"/>
      <c r="HF948" s="44"/>
      <c r="HG948" s="44"/>
      <c r="HH948" s="44"/>
      <c r="HI948" s="44"/>
      <c r="HJ948" s="44"/>
      <c r="HK948" s="44"/>
      <c r="HL948" s="44"/>
      <c r="HM948" s="44"/>
      <c r="HN948" s="44"/>
      <c r="HO948" s="44"/>
      <c r="HP948" s="44"/>
      <c r="HQ948" s="44"/>
      <c r="HR948" s="44"/>
      <c r="HS948" s="44"/>
      <c r="HT948" s="44"/>
      <c r="HU948" s="44"/>
      <c r="HV948" s="44"/>
      <c r="HW948" s="44"/>
      <c r="HX948" s="44"/>
      <c r="HY948" s="44"/>
      <c r="HZ948" s="44"/>
      <c r="IA948" s="44"/>
      <c r="IB948" s="44"/>
      <c r="IC948" s="44"/>
      <c r="ID948" s="44"/>
      <c r="IE948" s="44"/>
      <c r="IF948" s="44"/>
      <c r="IG948" s="44"/>
      <c r="IH948" s="44"/>
      <c r="II948" s="44"/>
      <c r="IJ948" s="44"/>
      <c r="IK948" s="44"/>
      <c r="IL948" s="44"/>
      <c r="IM948" s="44"/>
      <c r="IN948" s="44"/>
      <c r="IO948" s="44"/>
      <c r="IP948" s="44"/>
      <c r="IQ948" s="44"/>
      <c r="IR948" s="44"/>
      <c r="IS948" s="44"/>
      <c r="IT948" s="44"/>
      <c r="IU948" s="44"/>
      <c r="IV948" s="44"/>
      <c r="IW948" s="44"/>
      <c r="IX948" s="44"/>
      <c r="IY948" s="44"/>
      <c r="IZ948" s="44"/>
      <c r="JA948" s="44"/>
      <c r="JB948" s="44"/>
      <c r="JC948" s="44"/>
      <c r="JD948" s="44"/>
      <c r="JE948" s="44"/>
      <c r="JF948" s="44"/>
      <c r="JG948" s="44"/>
      <c r="JH948" s="44"/>
      <c r="JI948" s="44"/>
      <c r="JJ948" s="44"/>
      <c r="JK948" s="44"/>
      <c r="JL948" s="44"/>
      <c r="JM948" s="44"/>
      <c r="JN948" s="44"/>
      <c r="JO948" s="44"/>
      <c r="JP948" s="44"/>
      <c r="JQ948" s="44"/>
      <c r="JR948" s="44"/>
      <c r="JS948" s="44"/>
      <c r="JT948" s="44"/>
      <c r="JU948" s="44"/>
      <c r="JV948" s="44"/>
      <c r="JW948" s="44"/>
      <c r="JX948" s="44"/>
      <c r="JY948" s="44"/>
      <c r="JZ948" s="44"/>
      <c r="KA948" s="44"/>
      <c r="KB948" s="44"/>
      <c r="KC948" s="44"/>
      <c r="KD948" s="44"/>
      <c r="KE948" s="44"/>
      <c r="KF948" s="44"/>
      <c r="KG948" s="44"/>
      <c r="KH948" s="44"/>
      <c r="KI948" s="44"/>
      <c r="KJ948" s="44"/>
      <c r="KK948" s="44"/>
      <c r="KL948" s="44"/>
      <c r="KM948" s="44"/>
      <c r="KN948" s="44"/>
      <c r="KO948" s="44"/>
      <c r="KP948" s="44"/>
      <c r="KQ948" s="44"/>
      <c r="KR948" s="44"/>
      <c r="KS948" s="44"/>
      <c r="KT948" s="44"/>
      <c r="KU948" s="44"/>
      <c r="KV948" s="44"/>
      <c r="KW948" s="44"/>
      <c r="KX948" s="44"/>
      <c r="KY948" s="44"/>
      <c r="KZ948" s="44"/>
      <c r="LA948" s="44"/>
      <c r="LB948" s="44"/>
      <c r="LC948" s="44"/>
      <c r="LD948" s="44"/>
      <c r="LE948" s="44"/>
      <c r="LF948" s="44"/>
      <c r="LG948" s="44"/>
      <c r="LH948" s="44"/>
      <c r="LI948" s="44"/>
      <c r="LJ948" s="44"/>
      <c r="LK948" s="44"/>
      <c r="LL948" s="44"/>
      <c r="LM948" s="44"/>
      <c r="LN948" s="44"/>
      <c r="LO948" s="44"/>
      <c r="LP948" s="44"/>
      <c r="LQ948" s="44"/>
      <c r="LR948" s="44"/>
      <c r="LS948" s="44"/>
      <c r="LT948" s="44"/>
      <c r="LU948" s="44"/>
      <c r="LV948" s="44"/>
      <c r="LW948" s="44"/>
      <c r="LX948" s="44"/>
      <c r="LY948" s="44"/>
      <c r="LZ948" s="44"/>
      <c r="MA948" s="44"/>
      <c r="MB948" s="44"/>
      <c r="MC948" s="44"/>
      <c r="MD948" s="44"/>
      <c r="ME948" s="44"/>
      <c r="MF948" s="44"/>
      <c r="MG948" s="44"/>
      <c r="MH948" s="44"/>
      <c r="MI948" s="44"/>
      <c r="MJ948" s="44"/>
      <c r="MK948" s="44"/>
      <c r="ML948" s="44"/>
      <c r="MM948" s="44"/>
      <c r="MN948" s="44"/>
      <c r="MO948" s="44"/>
      <c r="MP948" s="44"/>
      <c r="MQ948" s="44"/>
      <c r="MR948" s="44"/>
      <c r="MS948" s="44"/>
      <c r="MT948" s="44"/>
      <c r="MU948" s="44"/>
      <c r="MV948" s="44"/>
      <c r="MW948" s="44"/>
      <c r="MX948" s="44"/>
      <c r="MY948" s="44"/>
      <c r="MZ948" s="44"/>
      <c r="NA948" s="44"/>
      <c r="NB948" s="44"/>
      <c r="NC948" s="44"/>
      <c r="ND948" s="44"/>
      <c r="NE948" s="44"/>
      <c r="NF948" s="44"/>
      <c r="NG948" s="44"/>
      <c r="NH948" s="44"/>
      <c r="NI948" s="44"/>
      <c r="NJ948" s="44"/>
      <c r="NK948" s="44"/>
      <c r="NL948" s="44"/>
      <c r="NM948" s="44"/>
      <c r="NN948" s="44"/>
      <c r="NO948" s="44"/>
      <c r="NP948" s="44"/>
      <c r="NQ948" s="44"/>
    </row>
    <row r="949" spans="1:381" s="60" customFormat="1" x14ac:dyDescent="0.2">
      <c r="A949" s="46">
        <v>949</v>
      </c>
      <c r="B949" s="47" t="s">
        <v>757</v>
      </c>
      <c r="C949" s="47" t="s">
        <v>40</v>
      </c>
      <c r="D949" s="59" t="s">
        <v>2593</v>
      </c>
      <c r="E949" s="66" t="s">
        <v>2084</v>
      </c>
      <c r="F949" s="44"/>
      <c r="G949" s="44"/>
      <c r="H949" s="44"/>
      <c r="I949" s="44"/>
      <c r="J949" s="44"/>
      <c r="K949" s="44"/>
      <c r="L949" s="44"/>
      <c r="M949" s="44"/>
      <c r="N949" s="44"/>
      <c r="O949" s="44"/>
      <c r="P949" s="44"/>
      <c r="Q949" s="44"/>
      <c r="R949" s="44"/>
      <c r="S949" s="44"/>
      <c r="T949" s="44"/>
      <c r="U949" s="44"/>
      <c r="V949" s="44"/>
      <c r="W949" s="44"/>
      <c r="X949" s="44"/>
      <c r="Y949" s="44"/>
      <c r="Z949" s="44"/>
      <c r="AA949" s="44"/>
      <c r="AB949" s="44"/>
      <c r="AC949" s="44"/>
      <c r="AD949" s="44"/>
      <c r="AE949" s="44"/>
      <c r="AF949" s="44"/>
      <c r="AG949" s="44"/>
      <c r="AH949" s="44"/>
      <c r="AI949" s="44"/>
      <c r="AJ949" s="44"/>
      <c r="AK949" s="44"/>
      <c r="AL949" s="44"/>
      <c r="AM949" s="44"/>
      <c r="AN949" s="44"/>
      <c r="AO949" s="44"/>
      <c r="AP949" s="44"/>
      <c r="AQ949" s="44"/>
      <c r="AR949" s="44"/>
      <c r="AS949" s="44"/>
      <c r="AT949" s="44"/>
      <c r="AU949" s="44"/>
      <c r="AV949" s="44"/>
      <c r="AW949" s="44"/>
      <c r="AX949" s="44"/>
      <c r="AY949" s="44"/>
      <c r="AZ949" s="44"/>
      <c r="BA949" s="44"/>
      <c r="BB949" s="44"/>
      <c r="BC949" s="44"/>
      <c r="BD949" s="44"/>
      <c r="BE949" s="44"/>
      <c r="BF949" s="44"/>
      <c r="BG949" s="44"/>
      <c r="BH949" s="44"/>
      <c r="BI949" s="44"/>
      <c r="BJ949" s="44"/>
      <c r="BK949" s="44"/>
      <c r="BL949" s="44"/>
      <c r="BM949" s="44"/>
      <c r="BN949" s="44"/>
      <c r="BO949" s="44"/>
      <c r="BP949" s="44"/>
      <c r="BQ949" s="44"/>
      <c r="BR949" s="44"/>
      <c r="BS949" s="44"/>
      <c r="BT949" s="44"/>
      <c r="BU949" s="44"/>
      <c r="BV949" s="44"/>
      <c r="BW949" s="44"/>
      <c r="BX949" s="44"/>
      <c r="BY949" s="44"/>
      <c r="BZ949" s="44"/>
      <c r="CA949" s="44"/>
      <c r="CB949" s="44"/>
      <c r="CC949" s="44"/>
      <c r="CD949" s="44"/>
      <c r="CE949" s="44"/>
      <c r="CF949" s="44"/>
      <c r="CG949" s="44"/>
      <c r="CH949" s="44"/>
      <c r="CI949" s="44"/>
      <c r="CJ949" s="44"/>
      <c r="CK949" s="44"/>
      <c r="CL949" s="44"/>
      <c r="CM949" s="44"/>
      <c r="CN949" s="44"/>
      <c r="CO949" s="44"/>
      <c r="CP949" s="44"/>
      <c r="CQ949" s="44"/>
      <c r="CR949" s="44"/>
      <c r="CS949" s="44"/>
      <c r="CT949" s="44"/>
      <c r="CU949" s="44"/>
      <c r="CV949" s="44"/>
      <c r="CW949" s="44"/>
      <c r="CX949" s="44"/>
      <c r="CY949" s="44"/>
      <c r="CZ949" s="44"/>
      <c r="DA949" s="44"/>
      <c r="DB949" s="44"/>
      <c r="DC949" s="44"/>
      <c r="DD949" s="44"/>
      <c r="DE949" s="44"/>
      <c r="DF949" s="44"/>
      <c r="DG949" s="44"/>
      <c r="DH949" s="44"/>
      <c r="DI949" s="44"/>
      <c r="DJ949" s="44"/>
      <c r="DK949" s="44"/>
      <c r="DL949" s="44"/>
      <c r="DM949" s="44"/>
      <c r="DN949" s="44"/>
      <c r="DO949" s="44"/>
      <c r="DP949" s="44"/>
      <c r="DQ949" s="44"/>
      <c r="DR949" s="44"/>
      <c r="DS949" s="44"/>
      <c r="DT949" s="44"/>
      <c r="DU949" s="44"/>
      <c r="DV949" s="44"/>
      <c r="DW949" s="44"/>
      <c r="DX949" s="44"/>
      <c r="DY949" s="44"/>
      <c r="DZ949" s="44"/>
      <c r="EA949" s="44"/>
      <c r="EB949" s="44"/>
      <c r="EC949" s="44"/>
      <c r="ED949" s="44"/>
      <c r="EE949" s="44"/>
      <c r="EF949" s="44"/>
      <c r="EG949" s="44"/>
      <c r="EH949" s="44"/>
      <c r="EI949" s="44"/>
      <c r="EJ949" s="44"/>
      <c r="EK949" s="44"/>
      <c r="EL949" s="44"/>
      <c r="EM949" s="44"/>
      <c r="EN949" s="44"/>
      <c r="EO949" s="44"/>
      <c r="EP949" s="44"/>
      <c r="EQ949" s="44"/>
      <c r="ER949" s="44"/>
      <c r="ES949" s="44"/>
      <c r="ET949" s="44"/>
      <c r="EU949" s="44"/>
      <c r="EV949" s="44"/>
      <c r="EW949" s="44"/>
      <c r="EX949" s="44"/>
      <c r="EY949" s="44"/>
      <c r="EZ949" s="44"/>
      <c r="FA949" s="44"/>
      <c r="FB949" s="44"/>
      <c r="FC949" s="44"/>
      <c r="FD949" s="44"/>
      <c r="FE949" s="44"/>
      <c r="FF949" s="44"/>
      <c r="FG949" s="44"/>
      <c r="FH949" s="44"/>
      <c r="FI949" s="44"/>
      <c r="FJ949" s="44"/>
      <c r="FK949" s="44"/>
      <c r="FL949" s="44"/>
      <c r="FM949" s="44"/>
      <c r="FN949" s="44"/>
      <c r="FO949" s="44"/>
      <c r="FP949" s="44"/>
      <c r="FQ949" s="44"/>
      <c r="FR949" s="44"/>
      <c r="FS949" s="44"/>
      <c r="FT949" s="44"/>
      <c r="FU949" s="44"/>
      <c r="FV949" s="44"/>
      <c r="FW949" s="44"/>
      <c r="FX949" s="44"/>
      <c r="FY949" s="44"/>
      <c r="FZ949" s="44"/>
      <c r="GA949" s="44"/>
      <c r="GB949" s="44"/>
      <c r="GC949" s="44"/>
      <c r="GD949" s="44"/>
      <c r="GE949" s="44"/>
      <c r="GF949" s="44"/>
      <c r="GG949" s="44"/>
      <c r="GH949" s="44"/>
      <c r="GI949" s="44"/>
      <c r="GJ949" s="44"/>
      <c r="GK949" s="44"/>
      <c r="GL949" s="44"/>
      <c r="GM949" s="44"/>
      <c r="GN949" s="44"/>
      <c r="GO949" s="44"/>
      <c r="GP949" s="44"/>
      <c r="GQ949" s="44"/>
      <c r="GR949" s="44"/>
      <c r="GS949" s="44"/>
      <c r="GT949" s="44"/>
      <c r="GU949" s="44"/>
      <c r="GV949" s="44"/>
      <c r="GW949" s="44"/>
      <c r="GX949" s="44"/>
      <c r="GY949" s="44"/>
      <c r="GZ949" s="44"/>
      <c r="HA949" s="44"/>
      <c r="HB949" s="44"/>
      <c r="HC949" s="44"/>
      <c r="HD949" s="44"/>
      <c r="HE949" s="44"/>
      <c r="HF949" s="44"/>
      <c r="HG949" s="44"/>
      <c r="HH949" s="44"/>
      <c r="HI949" s="44"/>
      <c r="HJ949" s="44"/>
      <c r="HK949" s="44"/>
      <c r="HL949" s="44"/>
      <c r="HM949" s="44"/>
      <c r="HN949" s="44"/>
      <c r="HO949" s="44"/>
      <c r="HP949" s="44"/>
      <c r="HQ949" s="44"/>
      <c r="HR949" s="44"/>
      <c r="HS949" s="44"/>
      <c r="HT949" s="44"/>
      <c r="HU949" s="44"/>
      <c r="HV949" s="44"/>
      <c r="HW949" s="44"/>
      <c r="HX949" s="44"/>
      <c r="HY949" s="44"/>
      <c r="HZ949" s="44"/>
      <c r="IA949" s="44"/>
      <c r="IB949" s="44"/>
      <c r="IC949" s="44"/>
      <c r="ID949" s="44"/>
      <c r="IE949" s="44"/>
      <c r="IF949" s="44"/>
      <c r="IG949" s="44"/>
      <c r="IH949" s="44"/>
      <c r="II949" s="44"/>
      <c r="IJ949" s="44"/>
      <c r="IK949" s="44"/>
      <c r="IL949" s="44"/>
      <c r="IM949" s="44"/>
      <c r="IN949" s="44"/>
      <c r="IO949" s="44"/>
      <c r="IP949" s="44"/>
      <c r="IQ949" s="44"/>
      <c r="IR949" s="44"/>
      <c r="IS949" s="44"/>
      <c r="IT949" s="44"/>
      <c r="IU949" s="44"/>
      <c r="IV949" s="44"/>
      <c r="IW949" s="44"/>
      <c r="IX949" s="44"/>
      <c r="IY949" s="44"/>
      <c r="IZ949" s="44"/>
      <c r="JA949" s="44"/>
      <c r="JB949" s="44"/>
      <c r="JC949" s="44"/>
      <c r="JD949" s="44"/>
      <c r="JE949" s="44"/>
      <c r="JF949" s="44"/>
      <c r="JG949" s="44"/>
      <c r="JH949" s="44"/>
      <c r="JI949" s="44"/>
      <c r="JJ949" s="44"/>
      <c r="JK949" s="44"/>
      <c r="JL949" s="44"/>
      <c r="JM949" s="44"/>
      <c r="JN949" s="44"/>
      <c r="JO949" s="44"/>
      <c r="JP949" s="44"/>
      <c r="JQ949" s="44"/>
      <c r="JR949" s="44"/>
      <c r="JS949" s="44"/>
      <c r="JT949" s="44"/>
      <c r="JU949" s="44"/>
      <c r="JV949" s="44"/>
      <c r="JW949" s="44"/>
      <c r="JX949" s="44"/>
      <c r="JY949" s="44"/>
      <c r="JZ949" s="44"/>
      <c r="KA949" s="44"/>
      <c r="KB949" s="44"/>
      <c r="KC949" s="44"/>
      <c r="KD949" s="44"/>
      <c r="KE949" s="44"/>
      <c r="KF949" s="44"/>
      <c r="KG949" s="44"/>
      <c r="KH949" s="44"/>
      <c r="KI949" s="44"/>
      <c r="KJ949" s="44"/>
      <c r="KK949" s="44"/>
      <c r="KL949" s="44"/>
      <c r="KM949" s="44"/>
      <c r="KN949" s="44"/>
      <c r="KO949" s="44"/>
      <c r="KP949" s="44"/>
      <c r="KQ949" s="44"/>
      <c r="KR949" s="44"/>
      <c r="KS949" s="44"/>
      <c r="KT949" s="44"/>
      <c r="KU949" s="44"/>
      <c r="KV949" s="44"/>
      <c r="KW949" s="44"/>
      <c r="KX949" s="44"/>
      <c r="KY949" s="44"/>
      <c r="KZ949" s="44"/>
      <c r="LA949" s="44"/>
      <c r="LB949" s="44"/>
      <c r="LC949" s="44"/>
      <c r="LD949" s="44"/>
      <c r="LE949" s="44"/>
      <c r="LF949" s="44"/>
      <c r="LG949" s="44"/>
      <c r="LH949" s="44"/>
      <c r="LI949" s="44"/>
      <c r="LJ949" s="44"/>
      <c r="LK949" s="44"/>
      <c r="LL949" s="44"/>
      <c r="LM949" s="44"/>
      <c r="LN949" s="44"/>
      <c r="LO949" s="44"/>
      <c r="LP949" s="44"/>
      <c r="LQ949" s="44"/>
      <c r="LR949" s="44"/>
      <c r="LS949" s="44"/>
      <c r="LT949" s="44"/>
      <c r="LU949" s="44"/>
      <c r="LV949" s="44"/>
      <c r="LW949" s="44"/>
      <c r="LX949" s="44"/>
      <c r="LY949" s="44"/>
      <c r="LZ949" s="44"/>
      <c r="MA949" s="44"/>
      <c r="MB949" s="44"/>
      <c r="MC949" s="44"/>
      <c r="MD949" s="44"/>
      <c r="ME949" s="44"/>
      <c r="MF949" s="44"/>
      <c r="MG949" s="44"/>
      <c r="MH949" s="44"/>
      <c r="MI949" s="44"/>
      <c r="MJ949" s="44"/>
      <c r="MK949" s="44"/>
      <c r="ML949" s="44"/>
      <c r="MM949" s="44"/>
      <c r="MN949" s="44"/>
      <c r="MO949" s="44"/>
      <c r="MP949" s="44"/>
      <c r="MQ949" s="44"/>
      <c r="MR949" s="44"/>
      <c r="MS949" s="44"/>
      <c r="MT949" s="44"/>
      <c r="MU949" s="44"/>
      <c r="MV949" s="44"/>
      <c r="MW949" s="44"/>
      <c r="MX949" s="44"/>
      <c r="MY949" s="44"/>
      <c r="MZ949" s="44"/>
      <c r="NA949" s="44"/>
      <c r="NB949" s="44"/>
      <c r="NC949" s="44"/>
      <c r="ND949" s="44"/>
      <c r="NE949" s="44"/>
      <c r="NF949" s="44"/>
      <c r="NG949" s="44"/>
      <c r="NH949" s="44"/>
      <c r="NI949" s="44"/>
      <c r="NJ949" s="44"/>
      <c r="NK949" s="44"/>
      <c r="NL949" s="44"/>
      <c r="NM949" s="44"/>
      <c r="NN949" s="44"/>
      <c r="NO949" s="44"/>
      <c r="NP949" s="44"/>
      <c r="NQ949" s="44"/>
    </row>
    <row r="950" spans="1:381" s="60" customFormat="1" x14ac:dyDescent="0.2">
      <c r="A950" s="46">
        <v>950</v>
      </c>
      <c r="B950" s="47" t="s">
        <v>758</v>
      </c>
      <c r="C950" s="47" t="s">
        <v>40</v>
      </c>
      <c r="D950" s="59" t="s">
        <v>2593</v>
      </c>
      <c r="E950" s="66" t="s">
        <v>2084</v>
      </c>
      <c r="F950" s="44"/>
      <c r="G950" s="44"/>
      <c r="H950" s="44"/>
      <c r="I950" s="44"/>
      <c r="J950" s="44"/>
      <c r="K950" s="44"/>
      <c r="L950" s="44"/>
      <c r="M950" s="44"/>
      <c r="N950" s="44"/>
      <c r="O950" s="44"/>
      <c r="P950" s="44"/>
      <c r="Q950" s="44"/>
      <c r="R950" s="44"/>
      <c r="S950" s="44"/>
      <c r="T950" s="44"/>
      <c r="U950" s="44"/>
      <c r="V950" s="44"/>
      <c r="W950" s="44"/>
      <c r="X950" s="44"/>
      <c r="Y950" s="44"/>
      <c r="Z950" s="44"/>
      <c r="AA950" s="44"/>
      <c r="AB950" s="44"/>
      <c r="AC950" s="44"/>
      <c r="AD950" s="44"/>
      <c r="AE950" s="44"/>
      <c r="AF950" s="44"/>
      <c r="AG950" s="44"/>
      <c r="AH950" s="44"/>
      <c r="AI950" s="44"/>
      <c r="AJ950" s="44"/>
      <c r="AK950" s="44"/>
      <c r="AL950" s="44"/>
      <c r="AM950" s="44"/>
      <c r="AN950" s="44"/>
      <c r="AO950" s="44"/>
      <c r="AP950" s="44"/>
      <c r="AQ950" s="44"/>
      <c r="AR950" s="44"/>
      <c r="AS950" s="44"/>
      <c r="AT950" s="44"/>
      <c r="AU950" s="44"/>
      <c r="AV950" s="44"/>
      <c r="AW950" s="44"/>
      <c r="AX950" s="44"/>
      <c r="AY950" s="44"/>
      <c r="AZ950" s="44"/>
      <c r="BA950" s="44"/>
      <c r="BB950" s="44"/>
      <c r="BC950" s="44"/>
      <c r="BD950" s="44"/>
      <c r="BE950" s="44"/>
      <c r="BF950" s="44"/>
      <c r="BG950" s="44"/>
      <c r="BH950" s="44"/>
      <c r="BI950" s="44"/>
      <c r="BJ950" s="44"/>
      <c r="BK950" s="44"/>
      <c r="BL950" s="44"/>
      <c r="BM950" s="44"/>
      <c r="BN950" s="44"/>
      <c r="BO950" s="44"/>
      <c r="BP950" s="44"/>
      <c r="BQ950" s="44"/>
      <c r="BR950" s="44"/>
      <c r="BS950" s="44"/>
      <c r="BT950" s="44"/>
      <c r="BU950" s="44"/>
      <c r="BV950" s="44"/>
      <c r="BW950" s="44"/>
      <c r="BX950" s="44"/>
      <c r="BY950" s="44"/>
      <c r="BZ950" s="44"/>
      <c r="CA950" s="44"/>
      <c r="CB950" s="44"/>
      <c r="CC950" s="44"/>
      <c r="CD950" s="44"/>
      <c r="CE950" s="44"/>
      <c r="CF950" s="44"/>
      <c r="CG950" s="44"/>
      <c r="CH950" s="44"/>
      <c r="CI950" s="44"/>
      <c r="CJ950" s="44"/>
      <c r="CK950" s="44"/>
      <c r="CL950" s="44"/>
      <c r="CM950" s="44"/>
      <c r="CN950" s="44"/>
      <c r="CO950" s="44"/>
      <c r="CP950" s="44"/>
      <c r="CQ950" s="44"/>
      <c r="CR950" s="44"/>
      <c r="CS950" s="44"/>
      <c r="CT950" s="44"/>
      <c r="CU950" s="44"/>
      <c r="CV950" s="44"/>
      <c r="CW950" s="44"/>
      <c r="CX950" s="44"/>
      <c r="CY950" s="44"/>
      <c r="CZ950" s="44"/>
      <c r="DA950" s="44"/>
      <c r="DB950" s="44"/>
      <c r="DC950" s="44"/>
      <c r="DD950" s="44"/>
      <c r="DE950" s="44"/>
      <c r="DF950" s="44"/>
      <c r="DG950" s="44"/>
      <c r="DH950" s="44"/>
      <c r="DI950" s="44"/>
      <c r="DJ950" s="44"/>
      <c r="DK950" s="44"/>
      <c r="DL950" s="44"/>
      <c r="DM950" s="44"/>
      <c r="DN950" s="44"/>
      <c r="DO950" s="44"/>
      <c r="DP950" s="44"/>
      <c r="DQ950" s="44"/>
      <c r="DR950" s="44"/>
      <c r="DS950" s="44"/>
      <c r="DT950" s="44"/>
      <c r="DU950" s="44"/>
      <c r="DV950" s="44"/>
      <c r="DW950" s="44"/>
      <c r="DX950" s="44"/>
      <c r="DY950" s="44"/>
      <c r="DZ950" s="44"/>
      <c r="EA950" s="44"/>
      <c r="EB950" s="44"/>
      <c r="EC950" s="44"/>
      <c r="ED950" s="44"/>
      <c r="EE950" s="44"/>
      <c r="EF950" s="44"/>
      <c r="EG950" s="44"/>
      <c r="EH950" s="44"/>
      <c r="EI950" s="44"/>
      <c r="EJ950" s="44"/>
      <c r="EK950" s="44"/>
      <c r="EL950" s="44"/>
      <c r="EM950" s="44"/>
      <c r="EN950" s="44"/>
      <c r="EO950" s="44"/>
      <c r="EP950" s="44"/>
      <c r="EQ950" s="44"/>
      <c r="ER950" s="44"/>
      <c r="ES950" s="44"/>
      <c r="ET950" s="44"/>
      <c r="EU950" s="44"/>
      <c r="EV950" s="44"/>
      <c r="EW950" s="44"/>
      <c r="EX950" s="44"/>
      <c r="EY950" s="44"/>
      <c r="EZ950" s="44"/>
      <c r="FA950" s="44"/>
      <c r="FB950" s="44"/>
      <c r="FC950" s="44"/>
      <c r="FD950" s="44"/>
      <c r="FE950" s="44"/>
      <c r="FF950" s="44"/>
      <c r="FG950" s="44"/>
      <c r="FH950" s="44"/>
      <c r="FI950" s="44"/>
      <c r="FJ950" s="44"/>
      <c r="FK950" s="44"/>
      <c r="FL950" s="44"/>
      <c r="FM950" s="44"/>
      <c r="FN950" s="44"/>
      <c r="FO950" s="44"/>
      <c r="FP950" s="44"/>
      <c r="FQ950" s="44"/>
      <c r="FR950" s="44"/>
      <c r="FS950" s="44"/>
      <c r="FT950" s="44"/>
      <c r="FU950" s="44"/>
      <c r="FV950" s="44"/>
      <c r="FW950" s="44"/>
      <c r="FX950" s="44"/>
      <c r="FY950" s="44"/>
      <c r="FZ950" s="44"/>
      <c r="GA950" s="44"/>
      <c r="GB950" s="44"/>
      <c r="GC950" s="44"/>
      <c r="GD950" s="44"/>
      <c r="GE950" s="44"/>
      <c r="GF950" s="44"/>
      <c r="GG950" s="44"/>
      <c r="GH950" s="44"/>
      <c r="GI950" s="44"/>
      <c r="GJ950" s="44"/>
      <c r="GK950" s="44"/>
      <c r="GL950" s="44"/>
      <c r="GM950" s="44"/>
      <c r="GN950" s="44"/>
      <c r="GO950" s="44"/>
      <c r="GP950" s="44"/>
      <c r="GQ950" s="44"/>
      <c r="GR950" s="44"/>
      <c r="GS950" s="44"/>
      <c r="GT950" s="44"/>
      <c r="GU950" s="44"/>
      <c r="GV950" s="44"/>
      <c r="GW950" s="44"/>
      <c r="GX950" s="44"/>
      <c r="GY950" s="44"/>
      <c r="GZ950" s="44"/>
      <c r="HA950" s="44"/>
      <c r="HB950" s="44"/>
      <c r="HC950" s="44"/>
      <c r="HD950" s="44"/>
      <c r="HE950" s="44"/>
      <c r="HF950" s="44"/>
      <c r="HG950" s="44"/>
      <c r="HH950" s="44"/>
      <c r="HI950" s="44"/>
      <c r="HJ950" s="44"/>
      <c r="HK950" s="44"/>
      <c r="HL950" s="44"/>
      <c r="HM950" s="44"/>
      <c r="HN950" s="44"/>
      <c r="HO950" s="44"/>
      <c r="HP950" s="44"/>
      <c r="HQ950" s="44"/>
      <c r="HR950" s="44"/>
      <c r="HS950" s="44"/>
      <c r="HT950" s="44"/>
      <c r="HU950" s="44"/>
      <c r="HV950" s="44"/>
      <c r="HW950" s="44"/>
      <c r="HX950" s="44"/>
      <c r="HY950" s="44"/>
      <c r="HZ950" s="44"/>
      <c r="IA950" s="44"/>
      <c r="IB950" s="44"/>
      <c r="IC950" s="44"/>
      <c r="ID950" s="44"/>
      <c r="IE950" s="44"/>
      <c r="IF950" s="44"/>
      <c r="IG950" s="44"/>
      <c r="IH950" s="44"/>
      <c r="II950" s="44"/>
      <c r="IJ950" s="44"/>
      <c r="IK950" s="44"/>
      <c r="IL950" s="44"/>
      <c r="IM950" s="44"/>
      <c r="IN950" s="44"/>
      <c r="IO950" s="44"/>
      <c r="IP950" s="44"/>
      <c r="IQ950" s="44"/>
      <c r="IR950" s="44"/>
      <c r="IS950" s="44"/>
      <c r="IT950" s="44"/>
      <c r="IU950" s="44"/>
      <c r="IV950" s="44"/>
      <c r="IW950" s="44"/>
      <c r="IX950" s="44"/>
      <c r="IY950" s="44"/>
      <c r="IZ950" s="44"/>
      <c r="JA950" s="44"/>
      <c r="JB950" s="44"/>
      <c r="JC950" s="44"/>
      <c r="JD950" s="44"/>
      <c r="JE950" s="44"/>
      <c r="JF950" s="44"/>
      <c r="JG950" s="44"/>
      <c r="JH950" s="44"/>
      <c r="JI950" s="44"/>
      <c r="JJ950" s="44"/>
      <c r="JK950" s="44"/>
      <c r="JL950" s="44"/>
      <c r="JM950" s="44"/>
      <c r="JN950" s="44"/>
      <c r="JO950" s="44"/>
      <c r="JP950" s="44"/>
      <c r="JQ950" s="44"/>
      <c r="JR950" s="44"/>
      <c r="JS950" s="44"/>
      <c r="JT950" s="44"/>
      <c r="JU950" s="44"/>
      <c r="JV950" s="44"/>
      <c r="JW950" s="44"/>
      <c r="JX950" s="44"/>
      <c r="JY950" s="44"/>
      <c r="JZ950" s="44"/>
      <c r="KA950" s="44"/>
      <c r="KB950" s="44"/>
      <c r="KC950" s="44"/>
      <c r="KD950" s="44"/>
      <c r="KE950" s="44"/>
      <c r="KF950" s="44"/>
      <c r="KG950" s="44"/>
      <c r="KH950" s="44"/>
      <c r="KI950" s="44"/>
      <c r="KJ950" s="44"/>
      <c r="KK950" s="44"/>
      <c r="KL950" s="44"/>
      <c r="KM950" s="44"/>
      <c r="KN950" s="44"/>
      <c r="KO950" s="44"/>
      <c r="KP950" s="44"/>
      <c r="KQ950" s="44"/>
      <c r="KR950" s="44"/>
      <c r="KS950" s="44"/>
      <c r="KT950" s="44"/>
      <c r="KU950" s="44"/>
      <c r="KV950" s="44"/>
      <c r="KW950" s="44"/>
      <c r="KX950" s="44"/>
      <c r="KY950" s="44"/>
      <c r="KZ950" s="44"/>
      <c r="LA950" s="44"/>
      <c r="LB950" s="44"/>
      <c r="LC950" s="44"/>
      <c r="LD950" s="44"/>
      <c r="LE950" s="44"/>
      <c r="LF950" s="44"/>
      <c r="LG950" s="44"/>
      <c r="LH950" s="44"/>
      <c r="LI950" s="44"/>
      <c r="LJ950" s="44"/>
      <c r="LK950" s="44"/>
      <c r="LL950" s="44"/>
      <c r="LM950" s="44"/>
      <c r="LN950" s="44"/>
      <c r="LO950" s="44"/>
      <c r="LP950" s="44"/>
      <c r="LQ950" s="44"/>
      <c r="LR950" s="44"/>
      <c r="LS950" s="44"/>
      <c r="LT950" s="44"/>
      <c r="LU950" s="44"/>
      <c r="LV950" s="44"/>
      <c r="LW950" s="44"/>
      <c r="LX950" s="44"/>
      <c r="LY950" s="44"/>
      <c r="LZ950" s="44"/>
      <c r="MA950" s="44"/>
      <c r="MB950" s="44"/>
      <c r="MC950" s="44"/>
      <c r="MD950" s="44"/>
      <c r="ME950" s="44"/>
      <c r="MF950" s="44"/>
      <c r="MG950" s="44"/>
      <c r="MH950" s="44"/>
      <c r="MI950" s="44"/>
      <c r="MJ950" s="44"/>
      <c r="MK950" s="44"/>
      <c r="ML950" s="44"/>
      <c r="MM950" s="44"/>
      <c r="MN950" s="44"/>
      <c r="MO950" s="44"/>
      <c r="MP950" s="44"/>
      <c r="MQ950" s="44"/>
      <c r="MR950" s="44"/>
      <c r="MS950" s="44"/>
      <c r="MT950" s="44"/>
      <c r="MU950" s="44"/>
      <c r="MV950" s="44"/>
      <c r="MW950" s="44"/>
      <c r="MX950" s="44"/>
      <c r="MY950" s="44"/>
      <c r="MZ950" s="44"/>
      <c r="NA950" s="44"/>
      <c r="NB950" s="44"/>
      <c r="NC950" s="44"/>
      <c r="ND950" s="44"/>
      <c r="NE950" s="44"/>
      <c r="NF950" s="44"/>
      <c r="NG950" s="44"/>
      <c r="NH950" s="44"/>
      <c r="NI950" s="44"/>
      <c r="NJ950" s="44"/>
      <c r="NK950" s="44"/>
      <c r="NL950" s="44"/>
      <c r="NM950" s="44"/>
      <c r="NN950" s="44"/>
      <c r="NO950" s="44"/>
      <c r="NP950" s="44"/>
      <c r="NQ950" s="44"/>
    </row>
    <row r="951" spans="1:381" s="60" customFormat="1" x14ac:dyDescent="0.2">
      <c r="A951" s="46">
        <v>951</v>
      </c>
      <c r="B951" s="47" t="s">
        <v>759</v>
      </c>
      <c r="C951" s="47" t="s">
        <v>40</v>
      </c>
      <c r="D951" s="59" t="s">
        <v>2593</v>
      </c>
      <c r="E951" s="66" t="s">
        <v>2084</v>
      </c>
      <c r="F951" s="44"/>
      <c r="G951" s="44"/>
      <c r="H951" s="44"/>
      <c r="I951" s="44"/>
      <c r="J951" s="44"/>
      <c r="K951" s="44"/>
      <c r="L951" s="44"/>
      <c r="M951" s="44"/>
      <c r="N951" s="44"/>
      <c r="O951" s="44"/>
      <c r="P951" s="44"/>
      <c r="Q951" s="44"/>
      <c r="R951" s="44"/>
      <c r="S951" s="44"/>
      <c r="T951" s="44"/>
      <c r="U951" s="44"/>
      <c r="V951" s="44"/>
      <c r="W951" s="44"/>
      <c r="X951" s="44"/>
      <c r="Y951" s="44"/>
      <c r="Z951" s="44"/>
      <c r="AA951" s="44"/>
      <c r="AB951" s="44"/>
      <c r="AC951" s="44"/>
      <c r="AD951" s="44"/>
      <c r="AE951" s="44"/>
      <c r="AF951" s="44"/>
      <c r="AG951" s="44"/>
      <c r="AH951" s="44"/>
      <c r="AI951" s="44"/>
      <c r="AJ951" s="44"/>
      <c r="AK951" s="44"/>
      <c r="AL951" s="44"/>
      <c r="AM951" s="44"/>
      <c r="AN951" s="44"/>
      <c r="AO951" s="44"/>
      <c r="AP951" s="44"/>
      <c r="AQ951" s="44"/>
      <c r="AR951" s="44"/>
      <c r="AS951" s="44"/>
      <c r="AT951" s="44"/>
      <c r="AU951" s="44"/>
      <c r="AV951" s="44"/>
      <c r="AW951" s="44"/>
      <c r="AX951" s="44"/>
      <c r="AY951" s="44"/>
      <c r="AZ951" s="44"/>
      <c r="BA951" s="44"/>
      <c r="BB951" s="44"/>
      <c r="BC951" s="44"/>
      <c r="BD951" s="44"/>
      <c r="BE951" s="44"/>
      <c r="BF951" s="44"/>
      <c r="BG951" s="44"/>
      <c r="BH951" s="44"/>
      <c r="BI951" s="44"/>
      <c r="BJ951" s="44"/>
      <c r="BK951" s="44"/>
      <c r="BL951" s="44"/>
      <c r="BM951" s="44"/>
      <c r="BN951" s="44"/>
      <c r="BO951" s="44"/>
      <c r="BP951" s="44"/>
      <c r="BQ951" s="44"/>
      <c r="BR951" s="44"/>
      <c r="BS951" s="44"/>
      <c r="BT951" s="44"/>
      <c r="BU951" s="44"/>
      <c r="BV951" s="44"/>
      <c r="BW951" s="44"/>
      <c r="BX951" s="44"/>
      <c r="BY951" s="44"/>
      <c r="BZ951" s="44"/>
      <c r="CA951" s="44"/>
      <c r="CB951" s="44"/>
      <c r="CC951" s="44"/>
      <c r="CD951" s="44"/>
      <c r="CE951" s="44"/>
      <c r="CF951" s="44"/>
      <c r="CG951" s="44"/>
      <c r="CH951" s="44"/>
      <c r="CI951" s="44"/>
      <c r="CJ951" s="44"/>
      <c r="CK951" s="44"/>
      <c r="CL951" s="44"/>
      <c r="CM951" s="44"/>
      <c r="CN951" s="44"/>
      <c r="CO951" s="44"/>
      <c r="CP951" s="44"/>
      <c r="CQ951" s="44"/>
      <c r="CR951" s="44"/>
      <c r="CS951" s="44"/>
      <c r="CT951" s="44"/>
      <c r="CU951" s="44"/>
      <c r="CV951" s="44"/>
      <c r="CW951" s="44"/>
      <c r="CX951" s="44"/>
      <c r="CY951" s="44"/>
      <c r="CZ951" s="44"/>
      <c r="DA951" s="44"/>
      <c r="DB951" s="44"/>
      <c r="DC951" s="44"/>
      <c r="DD951" s="44"/>
      <c r="DE951" s="44"/>
      <c r="DF951" s="44"/>
      <c r="DG951" s="44"/>
      <c r="DH951" s="44"/>
      <c r="DI951" s="44"/>
      <c r="DJ951" s="44"/>
      <c r="DK951" s="44"/>
      <c r="DL951" s="44"/>
      <c r="DM951" s="44"/>
      <c r="DN951" s="44"/>
      <c r="DO951" s="44"/>
      <c r="DP951" s="44"/>
      <c r="DQ951" s="44"/>
      <c r="DR951" s="44"/>
      <c r="DS951" s="44"/>
      <c r="DT951" s="44"/>
      <c r="DU951" s="44"/>
      <c r="DV951" s="44"/>
      <c r="DW951" s="44"/>
      <c r="DX951" s="44"/>
      <c r="DY951" s="44"/>
      <c r="DZ951" s="44"/>
      <c r="EA951" s="44"/>
      <c r="EB951" s="44"/>
      <c r="EC951" s="44"/>
      <c r="ED951" s="44"/>
      <c r="EE951" s="44"/>
      <c r="EF951" s="44"/>
      <c r="EG951" s="44"/>
      <c r="EH951" s="44"/>
      <c r="EI951" s="44"/>
      <c r="EJ951" s="44"/>
      <c r="EK951" s="44"/>
      <c r="EL951" s="44"/>
      <c r="EM951" s="44"/>
      <c r="EN951" s="44"/>
      <c r="EO951" s="44"/>
      <c r="EP951" s="44"/>
      <c r="EQ951" s="44"/>
      <c r="ER951" s="44"/>
      <c r="ES951" s="44"/>
      <c r="ET951" s="44"/>
      <c r="EU951" s="44"/>
      <c r="EV951" s="44"/>
      <c r="EW951" s="44"/>
      <c r="EX951" s="44"/>
      <c r="EY951" s="44"/>
      <c r="EZ951" s="44"/>
      <c r="FA951" s="44"/>
      <c r="FB951" s="44"/>
      <c r="FC951" s="44"/>
      <c r="FD951" s="44"/>
      <c r="FE951" s="44"/>
      <c r="FF951" s="44"/>
      <c r="FG951" s="44"/>
      <c r="FH951" s="44"/>
      <c r="FI951" s="44"/>
      <c r="FJ951" s="44"/>
      <c r="FK951" s="44"/>
      <c r="FL951" s="44"/>
      <c r="FM951" s="44"/>
      <c r="FN951" s="44"/>
      <c r="FO951" s="44"/>
      <c r="FP951" s="44"/>
      <c r="FQ951" s="44"/>
      <c r="FR951" s="44"/>
      <c r="FS951" s="44"/>
      <c r="FT951" s="44"/>
      <c r="FU951" s="44"/>
      <c r="FV951" s="44"/>
      <c r="FW951" s="44"/>
      <c r="FX951" s="44"/>
      <c r="FY951" s="44"/>
      <c r="FZ951" s="44"/>
      <c r="GA951" s="44"/>
      <c r="GB951" s="44"/>
      <c r="GC951" s="44"/>
      <c r="GD951" s="44"/>
      <c r="GE951" s="44"/>
      <c r="GF951" s="44"/>
      <c r="GG951" s="44"/>
      <c r="GH951" s="44"/>
      <c r="GI951" s="44"/>
      <c r="GJ951" s="44"/>
      <c r="GK951" s="44"/>
      <c r="GL951" s="44"/>
      <c r="GM951" s="44"/>
      <c r="GN951" s="44"/>
      <c r="GO951" s="44"/>
      <c r="GP951" s="44"/>
      <c r="GQ951" s="44"/>
      <c r="GR951" s="44"/>
      <c r="GS951" s="44"/>
      <c r="GT951" s="44"/>
      <c r="GU951" s="44"/>
      <c r="GV951" s="44"/>
      <c r="GW951" s="44"/>
      <c r="GX951" s="44"/>
      <c r="GY951" s="44"/>
      <c r="GZ951" s="44"/>
      <c r="HA951" s="44"/>
      <c r="HB951" s="44"/>
      <c r="HC951" s="44"/>
      <c r="HD951" s="44"/>
      <c r="HE951" s="44"/>
      <c r="HF951" s="44"/>
      <c r="HG951" s="44"/>
      <c r="HH951" s="44"/>
      <c r="HI951" s="44"/>
      <c r="HJ951" s="44"/>
      <c r="HK951" s="44"/>
      <c r="HL951" s="44"/>
      <c r="HM951" s="44"/>
      <c r="HN951" s="44"/>
      <c r="HO951" s="44"/>
      <c r="HP951" s="44"/>
      <c r="HQ951" s="44"/>
      <c r="HR951" s="44"/>
      <c r="HS951" s="44"/>
      <c r="HT951" s="44"/>
      <c r="HU951" s="44"/>
      <c r="HV951" s="44"/>
      <c r="HW951" s="44"/>
      <c r="HX951" s="44"/>
      <c r="HY951" s="44"/>
      <c r="HZ951" s="44"/>
      <c r="IA951" s="44"/>
      <c r="IB951" s="44"/>
      <c r="IC951" s="44"/>
      <c r="ID951" s="44"/>
      <c r="IE951" s="44"/>
      <c r="IF951" s="44"/>
      <c r="IG951" s="44"/>
      <c r="IH951" s="44"/>
      <c r="II951" s="44"/>
      <c r="IJ951" s="44"/>
      <c r="IK951" s="44"/>
      <c r="IL951" s="44"/>
      <c r="IM951" s="44"/>
      <c r="IN951" s="44"/>
      <c r="IO951" s="44"/>
      <c r="IP951" s="44"/>
      <c r="IQ951" s="44"/>
      <c r="IR951" s="44"/>
      <c r="IS951" s="44"/>
      <c r="IT951" s="44"/>
      <c r="IU951" s="44"/>
      <c r="IV951" s="44"/>
      <c r="IW951" s="44"/>
      <c r="IX951" s="44"/>
      <c r="IY951" s="44"/>
      <c r="IZ951" s="44"/>
      <c r="JA951" s="44"/>
      <c r="JB951" s="44"/>
      <c r="JC951" s="44"/>
      <c r="JD951" s="44"/>
      <c r="JE951" s="44"/>
      <c r="JF951" s="44"/>
      <c r="JG951" s="44"/>
      <c r="JH951" s="44"/>
      <c r="JI951" s="44"/>
      <c r="JJ951" s="44"/>
      <c r="JK951" s="44"/>
      <c r="JL951" s="44"/>
      <c r="JM951" s="44"/>
      <c r="JN951" s="44"/>
      <c r="JO951" s="44"/>
      <c r="JP951" s="44"/>
      <c r="JQ951" s="44"/>
      <c r="JR951" s="44"/>
      <c r="JS951" s="44"/>
      <c r="JT951" s="44"/>
      <c r="JU951" s="44"/>
      <c r="JV951" s="44"/>
      <c r="JW951" s="44"/>
      <c r="JX951" s="44"/>
      <c r="JY951" s="44"/>
      <c r="JZ951" s="44"/>
      <c r="KA951" s="44"/>
      <c r="KB951" s="44"/>
      <c r="KC951" s="44"/>
      <c r="KD951" s="44"/>
      <c r="KE951" s="44"/>
      <c r="KF951" s="44"/>
      <c r="KG951" s="44"/>
      <c r="KH951" s="44"/>
      <c r="KI951" s="44"/>
      <c r="KJ951" s="44"/>
      <c r="KK951" s="44"/>
      <c r="KL951" s="44"/>
      <c r="KM951" s="44"/>
      <c r="KN951" s="44"/>
      <c r="KO951" s="44"/>
      <c r="KP951" s="44"/>
      <c r="KQ951" s="44"/>
      <c r="KR951" s="44"/>
      <c r="KS951" s="44"/>
      <c r="KT951" s="44"/>
      <c r="KU951" s="44"/>
      <c r="KV951" s="44"/>
      <c r="KW951" s="44"/>
      <c r="KX951" s="44"/>
      <c r="KY951" s="44"/>
      <c r="KZ951" s="44"/>
      <c r="LA951" s="44"/>
      <c r="LB951" s="44"/>
      <c r="LC951" s="44"/>
      <c r="LD951" s="44"/>
      <c r="LE951" s="44"/>
      <c r="LF951" s="44"/>
      <c r="LG951" s="44"/>
      <c r="LH951" s="44"/>
      <c r="LI951" s="44"/>
      <c r="LJ951" s="44"/>
      <c r="LK951" s="44"/>
      <c r="LL951" s="44"/>
      <c r="LM951" s="44"/>
      <c r="LN951" s="44"/>
      <c r="LO951" s="44"/>
      <c r="LP951" s="44"/>
      <c r="LQ951" s="44"/>
      <c r="LR951" s="44"/>
      <c r="LS951" s="44"/>
      <c r="LT951" s="44"/>
      <c r="LU951" s="44"/>
      <c r="LV951" s="44"/>
      <c r="LW951" s="44"/>
      <c r="LX951" s="44"/>
      <c r="LY951" s="44"/>
      <c r="LZ951" s="44"/>
      <c r="MA951" s="44"/>
      <c r="MB951" s="44"/>
      <c r="MC951" s="44"/>
      <c r="MD951" s="44"/>
      <c r="ME951" s="44"/>
      <c r="MF951" s="44"/>
      <c r="MG951" s="44"/>
      <c r="MH951" s="44"/>
      <c r="MI951" s="44"/>
      <c r="MJ951" s="44"/>
      <c r="MK951" s="44"/>
      <c r="ML951" s="44"/>
      <c r="MM951" s="44"/>
      <c r="MN951" s="44"/>
      <c r="MO951" s="44"/>
      <c r="MP951" s="44"/>
      <c r="MQ951" s="44"/>
      <c r="MR951" s="44"/>
      <c r="MS951" s="44"/>
      <c r="MT951" s="44"/>
      <c r="MU951" s="44"/>
      <c r="MV951" s="44"/>
      <c r="MW951" s="44"/>
      <c r="MX951" s="44"/>
      <c r="MY951" s="44"/>
      <c r="MZ951" s="44"/>
      <c r="NA951" s="44"/>
      <c r="NB951" s="44"/>
      <c r="NC951" s="44"/>
      <c r="ND951" s="44"/>
      <c r="NE951" s="44"/>
      <c r="NF951" s="44"/>
      <c r="NG951" s="44"/>
      <c r="NH951" s="44"/>
      <c r="NI951" s="44"/>
      <c r="NJ951" s="44"/>
      <c r="NK951" s="44"/>
      <c r="NL951" s="44"/>
      <c r="NM951" s="44"/>
      <c r="NN951" s="44"/>
      <c r="NO951" s="44"/>
      <c r="NP951" s="44"/>
      <c r="NQ951" s="44"/>
    </row>
    <row r="952" spans="1:381" s="60" customFormat="1" x14ac:dyDescent="0.2">
      <c r="A952" s="46">
        <v>952</v>
      </c>
      <c r="B952" s="47" t="s">
        <v>760</v>
      </c>
      <c r="C952" s="47" t="s">
        <v>40</v>
      </c>
      <c r="D952" s="59" t="s">
        <v>2593</v>
      </c>
      <c r="E952" s="66" t="s">
        <v>2260</v>
      </c>
      <c r="F952" s="44"/>
      <c r="G952" s="44"/>
      <c r="H952" s="44"/>
      <c r="I952" s="44"/>
      <c r="J952" s="44"/>
      <c r="K952" s="44"/>
      <c r="L952" s="44"/>
      <c r="M952" s="44"/>
      <c r="N952" s="44"/>
      <c r="O952" s="44"/>
      <c r="P952" s="44"/>
      <c r="Q952" s="44"/>
      <c r="R952" s="44"/>
      <c r="S952" s="44"/>
      <c r="T952" s="44"/>
      <c r="U952" s="44"/>
      <c r="V952" s="44"/>
      <c r="W952" s="44"/>
      <c r="X952" s="44"/>
      <c r="Y952" s="44"/>
      <c r="Z952" s="44"/>
      <c r="AA952" s="44"/>
      <c r="AB952" s="44"/>
      <c r="AC952" s="44"/>
      <c r="AD952" s="44"/>
      <c r="AE952" s="44"/>
      <c r="AF952" s="44"/>
      <c r="AG952" s="44"/>
      <c r="AH952" s="44"/>
      <c r="AI952" s="44"/>
      <c r="AJ952" s="44"/>
      <c r="AK952" s="44"/>
      <c r="AL952" s="44"/>
      <c r="AM952" s="44"/>
      <c r="AN952" s="44"/>
      <c r="AO952" s="44"/>
      <c r="AP952" s="44"/>
      <c r="AQ952" s="44"/>
      <c r="AR952" s="44"/>
      <c r="AS952" s="44"/>
      <c r="AT952" s="44"/>
      <c r="AU952" s="44"/>
      <c r="AV952" s="44"/>
      <c r="AW952" s="44"/>
      <c r="AX952" s="44"/>
      <c r="AY952" s="44"/>
      <c r="AZ952" s="44"/>
      <c r="BA952" s="44"/>
      <c r="BB952" s="44"/>
      <c r="BC952" s="44"/>
      <c r="BD952" s="44"/>
      <c r="BE952" s="44"/>
      <c r="BF952" s="44"/>
      <c r="BG952" s="44"/>
      <c r="BH952" s="44"/>
      <c r="BI952" s="44"/>
      <c r="BJ952" s="44"/>
      <c r="BK952" s="44"/>
      <c r="BL952" s="44"/>
      <c r="BM952" s="44"/>
      <c r="BN952" s="44"/>
      <c r="BO952" s="44"/>
      <c r="BP952" s="44"/>
      <c r="BQ952" s="44"/>
      <c r="BR952" s="44"/>
      <c r="BS952" s="44"/>
      <c r="BT952" s="44"/>
      <c r="BU952" s="44"/>
      <c r="BV952" s="44"/>
      <c r="BW952" s="44"/>
      <c r="BX952" s="44"/>
      <c r="BY952" s="44"/>
      <c r="BZ952" s="44"/>
      <c r="CA952" s="44"/>
      <c r="CB952" s="44"/>
      <c r="CC952" s="44"/>
      <c r="CD952" s="44"/>
      <c r="CE952" s="44"/>
      <c r="CF952" s="44"/>
      <c r="CG952" s="44"/>
      <c r="CH952" s="44"/>
      <c r="CI952" s="44"/>
      <c r="CJ952" s="44"/>
      <c r="CK952" s="44"/>
      <c r="CL952" s="44"/>
      <c r="CM952" s="44"/>
      <c r="CN952" s="44"/>
      <c r="CO952" s="44"/>
      <c r="CP952" s="44"/>
      <c r="CQ952" s="44"/>
      <c r="CR952" s="44"/>
      <c r="CS952" s="44"/>
      <c r="CT952" s="44"/>
      <c r="CU952" s="44"/>
      <c r="CV952" s="44"/>
      <c r="CW952" s="44"/>
      <c r="CX952" s="44"/>
      <c r="CY952" s="44"/>
      <c r="CZ952" s="44"/>
      <c r="DA952" s="44"/>
      <c r="DB952" s="44"/>
      <c r="DC952" s="44"/>
      <c r="DD952" s="44"/>
      <c r="DE952" s="44"/>
      <c r="DF952" s="44"/>
      <c r="DG952" s="44"/>
      <c r="DH952" s="44"/>
      <c r="DI952" s="44"/>
      <c r="DJ952" s="44"/>
      <c r="DK952" s="44"/>
      <c r="DL952" s="44"/>
      <c r="DM952" s="44"/>
      <c r="DN952" s="44"/>
      <c r="DO952" s="44"/>
      <c r="DP952" s="44"/>
      <c r="DQ952" s="44"/>
      <c r="DR952" s="44"/>
      <c r="DS952" s="44"/>
      <c r="DT952" s="44"/>
      <c r="DU952" s="44"/>
      <c r="DV952" s="44"/>
      <c r="DW952" s="44"/>
      <c r="DX952" s="44"/>
      <c r="DY952" s="44"/>
      <c r="DZ952" s="44"/>
      <c r="EA952" s="44"/>
      <c r="EB952" s="44"/>
      <c r="EC952" s="44"/>
      <c r="ED952" s="44"/>
      <c r="EE952" s="44"/>
      <c r="EF952" s="44"/>
      <c r="EG952" s="44"/>
      <c r="EH952" s="44"/>
      <c r="EI952" s="44"/>
      <c r="EJ952" s="44"/>
      <c r="EK952" s="44"/>
      <c r="EL952" s="44"/>
      <c r="EM952" s="44"/>
      <c r="EN952" s="44"/>
      <c r="EO952" s="44"/>
      <c r="EP952" s="44"/>
      <c r="EQ952" s="44"/>
      <c r="ER952" s="44"/>
      <c r="ES952" s="44"/>
      <c r="ET952" s="44"/>
      <c r="EU952" s="44"/>
      <c r="EV952" s="44"/>
      <c r="EW952" s="44"/>
      <c r="EX952" s="44"/>
      <c r="EY952" s="44"/>
      <c r="EZ952" s="44"/>
      <c r="FA952" s="44"/>
      <c r="FB952" s="44"/>
      <c r="FC952" s="44"/>
      <c r="FD952" s="44"/>
      <c r="FE952" s="44"/>
      <c r="FF952" s="44"/>
      <c r="FG952" s="44"/>
      <c r="FH952" s="44"/>
      <c r="FI952" s="44"/>
      <c r="FJ952" s="44"/>
      <c r="FK952" s="44"/>
      <c r="FL952" s="44"/>
      <c r="FM952" s="44"/>
      <c r="FN952" s="44"/>
      <c r="FO952" s="44"/>
      <c r="FP952" s="44"/>
      <c r="FQ952" s="44"/>
      <c r="FR952" s="44"/>
      <c r="FS952" s="44"/>
      <c r="FT952" s="44"/>
      <c r="FU952" s="44"/>
      <c r="FV952" s="44"/>
      <c r="FW952" s="44"/>
      <c r="FX952" s="44"/>
      <c r="FY952" s="44"/>
      <c r="FZ952" s="44"/>
      <c r="GA952" s="44"/>
      <c r="GB952" s="44"/>
      <c r="GC952" s="44"/>
      <c r="GD952" s="44"/>
      <c r="GE952" s="44"/>
      <c r="GF952" s="44"/>
      <c r="GG952" s="44"/>
      <c r="GH952" s="44"/>
      <c r="GI952" s="44"/>
      <c r="GJ952" s="44"/>
      <c r="GK952" s="44"/>
      <c r="GL952" s="44"/>
      <c r="GM952" s="44"/>
      <c r="GN952" s="44"/>
      <c r="GO952" s="44"/>
      <c r="GP952" s="44"/>
      <c r="GQ952" s="44"/>
      <c r="GR952" s="44"/>
      <c r="GS952" s="44"/>
      <c r="GT952" s="44"/>
      <c r="GU952" s="44"/>
      <c r="GV952" s="44"/>
      <c r="GW952" s="44"/>
      <c r="GX952" s="44"/>
      <c r="GY952" s="44"/>
      <c r="GZ952" s="44"/>
      <c r="HA952" s="44"/>
      <c r="HB952" s="44"/>
      <c r="HC952" s="44"/>
      <c r="HD952" s="44"/>
      <c r="HE952" s="44"/>
      <c r="HF952" s="44"/>
      <c r="HG952" s="44"/>
      <c r="HH952" s="44"/>
      <c r="HI952" s="44"/>
      <c r="HJ952" s="44"/>
      <c r="HK952" s="44"/>
      <c r="HL952" s="44"/>
      <c r="HM952" s="44"/>
      <c r="HN952" s="44"/>
      <c r="HO952" s="44"/>
      <c r="HP952" s="44"/>
      <c r="HQ952" s="44"/>
      <c r="HR952" s="44"/>
      <c r="HS952" s="44"/>
      <c r="HT952" s="44"/>
      <c r="HU952" s="44"/>
      <c r="HV952" s="44"/>
      <c r="HW952" s="44"/>
      <c r="HX952" s="44"/>
      <c r="HY952" s="44"/>
      <c r="HZ952" s="44"/>
      <c r="IA952" s="44"/>
      <c r="IB952" s="44"/>
      <c r="IC952" s="44"/>
      <c r="ID952" s="44"/>
      <c r="IE952" s="44"/>
      <c r="IF952" s="44"/>
      <c r="IG952" s="44"/>
      <c r="IH952" s="44"/>
      <c r="II952" s="44"/>
      <c r="IJ952" s="44"/>
      <c r="IK952" s="44"/>
      <c r="IL952" s="44"/>
      <c r="IM952" s="44"/>
      <c r="IN952" s="44"/>
      <c r="IO952" s="44"/>
      <c r="IP952" s="44"/>
      <c r="IQ952" s="44"/>
      <c r="IR952" s="44"/>
      <c r="IS952" s="44"/>
      <c r="IT952" s="44"/>
      <c r="IU952" s="44"/>
      <c r="IV952" s="44"/>
      <c r="IW952" s="44"/>
      <c r="IX952" s="44"/>
      <c r="IY952" s="44"/>
      <c r="IZ952" s="44"/>
      <c r="JA952" s="44"/>
      <c r="JB952" s="44"/>
      <c r="JC952" s="44"/>
      <c r="JD952" s="44"/>
      <c r="JE952" s="44"/>
      <c r="JF952" s="44"/>
      <c r="JG952" s="44"/>
      <c r="JH952" s="44"/>
      <c r="JI952" s="44"/>
      <c r="JJ952" s="44"/>
      <c r="JK952" s="44"/>
      <c r="JL952" s="44"/>
      <c r="JM952" s="44"/>
      <c r="JN952" s="44"/>
      <c r="JO952" s="44"/>
      <c r="JP952" s="44"/>
      <c r="JQ952" s="44"/>
      <c r="JR952" s="44"/>
      <c r="JS952" s="44"/>
      <c r="JT952" s="44"/>
      <c r="JU952" s="44"/>
      <c r="JV952" s="44"/>
      <c r="JW952" s="44"/>
      <c r="JX952" s="44"/>
      <c r="JY952" s="44"/>
      <c r="JZ952" s="44"/>
      <c r="KA952" s="44"/>
      <c r="KB952" s="44"/>
      <c r="KC952" s="44"/>
      <c r="KD952" s="44"/>
      <c r="KE952" s="44"/>
      <c r="KF952" s="44"/>
      <c r="KG952" s="44"/>
      <c r="KH952" s="44"/>
      <c r="KI952" s="44"/>
      <c r="KJ952" s="44"/>
      <c r="KK952" s="44"/>
      <c r="KL952" s="44"/>
      <c r="KM952" s="44"/>
      <c r="KN952" s="44"/>
      <c r="KO952" s="44"/>
      <c r="KP952" s="44"/>
      <c r="KQ952" s="44"/>
      <c r="KR952" s="44"/>
      <c r="KS952" s="44"/>
      <c r="KT952" s="44"/>
      <c r="KU952" s="44"/>
      <c r="KV952" s="44"/>
      <c r="KW952" s="44"/>
      <c r="KX952" s="44"/>
      <c r="KY952" s="44"/>
      <c r="KZ952" s="44"/>
      <c r="LA952" s="44"/>
      <c r="LB952" s="44"/>
      <c r="LC952" s="44"/>
      <c r="LD952" s="44"/>
      <c r="LE952" s="44"/>
      <c r="LF952" s="44"/>
      <c r="LG952" s="44"/>
      <c r="LH952" s="44"/>
      <c r="LI952" s="44"/>
      <c r="LJ952" s="44"/>
      <c r="LK952" s="44"/>
      <c r="LL952" s="44"/>
      <c r="LM952" s="44"/>
      <c r="LN952" s="44"/>
      <c r="LO952" s="44"/>
      <c r="LP952" s="44"/>
      <c r="LQ952" s="44"/>
      <c r="LR952" s="44"/>
      <c r="LS952" s="44"/>
      <c r="LT952" s="44"/>
      <c r="LU952" s="44"/>
      <c r="LV952" s="44"/>
      <c r="LW952" s="44"/>
      <c r="LX952" s="44"/>
      <c r="LY952" s="44"/>
      <c r="LZ952" s="44"/>
      <c r="MA952" s="44"/>
      <c r="MB952" s="44"/>
      <c r="MC952" s="44"/>
      <c r="MD952" s="44"/>
      <c r="ME952" s="44"/>
      <c r="MF952" s="44"/>
      <c r="MG952" s="44"/>
      <c r="MH952" s="44"/>
      <c r="MI952" s="44"/>
      <c r="MJ952" s="44"/>
      <c r="MK952" s="44"/>
      <c r="ML952" s="44"/>
      <c r="MM952" s="44"/>
      <c r="MN952" s="44"/>
      <c r="MO952" s="44"/>
      <c r="MP952" s="44"/>
      <c r="MQ952" s="44"/>
      <c r="MR952" s="44"/>
      <c r="MS952" s="44"/>
      <c r="MT952" s="44"/>
      <c r="MU952" s="44"/>
      <c r="MV952" s="44"/>
      <c r="MW952" s="44"/>
      <c r="MX952" s="44"/>
      <c r="MY952" s="44"/>
      <c r="MZ952" s="44"/>
      <c r="NA952" s="44"/>
      <c r="NB952" s="44"/>
      <c r="NC952" s="44"/>
      <c r="ND952" s="44"/>
      <c r="NE952" s="44"/>
      <c r="NF952" s="44"/>
      <c r="NG952" s="44"/>
      <c r="NH952" s="44"/>
      <c r="NI952" s="44"/>
      <c r="NJ952" s="44"/>
      <c r="NK952" s="44"/>
      <c r="NL952" s="44"/>
      <c r="NM952" s="44"/>
      <c r="NN952" s="44"/>
      <c r="NO952" s="44"/>
      <c r="NP952" s="44"/>
      <c r="NQ952" s="44"/>
    </row>
    <row r="953" spans="1:381" s="60" customFormat="1" x14ac:dyDescent="0.2">
      <c r="A953" s="46">
        <v>953</v>
      </c>
      <c r="B953" s="47" t="s">
        <v>761</v>
      </c>
      <c r="C953" s="47" t="s">
        <v>40</v>
      </c>
      <c r="D953" s="59" t="s">
        <v>2593</v>
      </c>
      <c r="E953" s="66" t="s">
        <v>2261</v>
      </c>
      <c r="F953" s="44"/>
      <c r="G953" s="44"/>
      <c r="H953" s="44"/>
      <c r="I953" s="44"/>
      <c r="J953" s="44"/>
      <c r="K953" s="44"/>
      <c r="L953" s="44"/>
      <c r="M953" s="44"/>
      <c r="N953" s="44"/>
      <c r="O953" s="44"/>
      <c r="P953" s="44"/>
      <c r="Q953" s="44"/>
      <c r="R953" s="44"/>
      <c r="S953" s="44"/>
      <c r="T953" s="44"/>
      <c r="U953" s="44"/>
      <c r="V953" s="44"/>
      <c r="W953" s="44"/>
      <c r="X953" s="44"/>
      <c r="Y953" s="44"/>
      <c r="Z953" s="44"/>
      <c r="AA953" s="44"/>
      <c r="AB953" s="44"/>
      <c r="AC953" s="44"/>
      <c r="AD953" s="44"/>
      <c r="AE953" s="44"/>
      <c r="AF953" s="44"/>
      <c r="AG953" s="44"/>
      <c r="AH953" s="44"/>
      <c r="AI953" s="44"/>
      <c r="AJ953" s="44"/>
      <c r="AK953" s="44"/>
      <c r="AL953" s="44"/>
      <c r="AM953" s="44"/>
      <c r="AN953" s="44"/>
      <c r="AO953" s="44"/>
      <c r="AP953" s="44"/>
      <c r="AQ953" s="44"/>
      <c r="AR953" s="44"/>
      <c r="AS953" s="44"/>
      <c r="AT953" s="44"/>
      <c r="AU953" s="44"/>
      <c r="AV953" s="44"/>
      <c r="AW953" s="44"/>
      <c r="AX953" s="44"/>
      <c r="AY953" s="44"/>
      <c r="AZ953" s="44"/>
      <c r="BA953" s="44"/>
      <c r="BB953" s="44"/>
      <c r="BC953" s="44"/>
      <c r="BD953" s="44"/>
      <c r="BE953" s="44"/>
      <c r="BF953" s="44"/>
      <c r="BG953" s="44"/>
      <c r="BH953" s="44"/>
      <c r="BI953" s="44"/>
      <c r="BJ953" s="44"/>
      <c r="BK953" s="44"/>
      <c r="BL953" s="44"/>
      <c r="BM953" s="44"/>
      <c r="BN953" s="44"/>
      <c r="BO953" s="44"/>
      <c r="BP953" s="44"/>
      <c r="BQ953" s="44"/>
      <c r="BR953" s="44"/>
      <c r="BS953" s="44"/>
      <c r="BT953" s="44"/>
      <c r="BU953" s="44"/>
      <c r="BV953" s="44"/>
      <c r="BW953" s="44"/>
      <c r="BX953" s="44"/>
      <c r="BY953" s="44"/>
      <c r="BZ953" s="44"/>
      <c r="CA953" s="44"/>
      <c r="CB953" s="44"/>
      <c r="CC953" s="44"/>
      <c r="CD953" s="44"/>
      <c r="CE953" s="44"/>
      <c r="CF953" s="44"/>
      <c r="CG953" s="44"/>
      <c r="CH953" s="44"/>
      <c r="CI953" s="44"/>
      <c r="CJ953" s="44"/>
      <c r="CK953" s="44"/>
      <c r="CL953" s="44"/>
      <c r="CM953" s="44"/>
      <c r="CN953" s="44"/>
      <c r="CO953" s="44"/>
      <c r="CP953" s="44"/>
      <c r="CQ953" s="44"/>
      <c r="CR953" s="44"/>
      <c r="CS953" s="44"/>
      <c r="CT953" s="44"/>
      <c r="CU953" s="44"/>
      <c r="CV953" s="44"/>
      <c r="CW953" s="44"/>
      <c r="CX953" s="44"/>
      <c r="CY953" s="44"/>
      <c r="CZ953" s="44"/>
      <c r="DA953" s="44"/>
      <c r="DB953" s="44"/>
      <c r="DC953" s="44"/>
      <c r="DD953" s="44"/>
      <c r="DE953" s="44"/>
      <c r="DF953" s="44"/>
      <c r="DG953" s="44"/>
      <c r="DH953" s="44"/>
      <c r="DI953" s="44"/>
      <c r="DJ953" s="44"/>
      <c r="DK953" s="44"/>
      <c r="DL953" s="44"/>
      <c r="DM953" s="44"/>
      <c r="DN953" s="44"/>
      <c r="DO953" s="44"/>
      <c r="DP953" s="44"/>
      <c r="DQ953" s="44"/>
      <c r="DR953" s="44"/>
      <c r="DS953" s="44"/>
      <c r="DT953" s="44"/>
      <c r="DU953" s="44"/>
      <c r="DV953" s="44"/>
      <c r="DW953" s="44"/>
      <c r="DX953" s="44"/>
      <c r="DY953" s="44"/>
      <c r="DZ953" s="44"/>
      <c r="EA953" s="44"/>
      <c r="EB953" s="44"/>
      <c r="EC953" s="44"/>
      <c r="ED953" s="44"/>
      <c r="EE953" s="44"/>
      <c r="EF953" s="44"/>
      <c r="EG953" s="44"/>
      <c r="EH953" s="44"/>
      <c r="EI953" s="44"/>
      <c r="EJ953" s="44"/>
      <c r="EK953" s="44"/>
      <c r="EL953" s="44"/>
      <c r="EM953" s="44"/>
      <c r="EN953" s="44"/>
      <c r="EO953" s="44"/>
      <c r="EP953" s="44"/>
      <c r="EQ953" s="44"/>
      <c r="ER953" s="44"/>
      <c r="ES953" s="44"/>
      <c r="ET953" s="44"/>
      <c r="EU953" s="44"/>
      <c r="EV953" s="44"/>
      <c r="EW953" s="44"/>
      <c r="EX953" s="44"/>
      <c r="EY953" s="44"/>
      <c r="EZ953" s="44"/>
      <c r="FA953" s="44"/>
      <c r="FB953" s="44"/>
      <c r="FC953" s="44"/>
      <c r="FD953" s="44"/>
      <c r="FE953" s="44"/>
      <c r="FF953" s="44"/>
      <c r="FG953" s="44"/>
      <c r="FH953" s="44"/>
      <c r="FI953" s="44"/>
      <c r="FJ953" s="44"/>
      <c r="FK953" s="44"/>
      <c r="FL953" s="44"/>
      <c r="FM953" s="44"/>
      <c r="FN953" s="44"/>
      <c r="FO953" s="44"/>
      <c r="FP953" s="44"/>
      <c r="FQ953" s="44"/>
      <c r="FR953" s="44"/>
      <c r="FS953" s="44"/>
      <c r="FT953" s="44"/>
      <c r="FU953" s="44"/>
      <c r="FV953" s="44"/>
      <c r="FW953" s="44"/>
      <c r="FX953" s="44"/>
      <c r="FY953" s="44"/>
      <c r="FZ953" s="44"/>
      <c r="GA953" s="44"/>
      <c r="GB953" s="44"/>
      <c r="GC953" s="44"/>
      <c r="GD953" s="44"/>
      <c r="GE953" s="44"/>
      <c r="GF953" s="44"/>
      <c r="GG953" s="44"/>
      <c r="GH953" s="44"/>
      <c r="GI953" s="44"/>
      <c r="GJ953" s="44"/>
      <c r="GK953" s="44"/>
      <c r="GL953" s="44"/>
      <c r="GM953" s="44"/>
      <c r="GN953" s="44"/>
      <c r="GO953" s="44"/>
      <c r="GP953" s="44"/>
      <c r="GQ953" s="44"/>
      <c r="GR953" s="44"/>
      <c r="GS953" s="44"/>
      <c r="GT953" s="44"/>
      <c r="GU953" s="44"/>
      <c r="GV953" s="44"/>
      <c r="GW953" s="44"/>
      <c r="GX953" s="44"/>
      <c r="GY953" s="44"/>
      <c r="GZ953" s="44"/>
      <c r="HA953" s="44"/>
      <c r="HB953" s="44"/>
      <c r="HC953" s="44"/>
      <c r="HD953" s="44"/>
      <c r="HE953" s="44"/>
      <c r="HF953" s="44"/>
      <c r="HG953" s="44"/>
      <c r="HH953" s="44"/>
      <c r="HI953" s="44"/>
      <c r="HJ953" s="44"/>
      <c r="HK953" s="44"/>
      <c r="HL953" s="44"/>
      <c r="HM953" s="44"/>
      <c r="HN953" s="44"/>
      <c r="HO953" s="44"/>
      <c r="HP953" s="44"/>
      <c r="HQ953" s="44"/>
      <c r="HR953" s="44"/>
      <c r="HS953" s="44"/>
      <c r="HT953" s="44"/>
      <c r="HU953" s="44"/>
      <c r="HV953" s="44"/>
      <c r="HW953" s="44"/>
      <c r="HX953" s="44"/>
      <c r="HY953" s="44"/>
      <c r="HZ953" s="44"/>
      <c r="IA953" s="44"/>
      <c r="IB953" s="44"/>
      <c r="IC953" s="44"/>
      <c r="ID953" s="44"/>
      <c r="IE953" s="44"/>
      <c r="IF953" s="44"/>
      <c r="IG953" s="44"/>
      <c r="IH953" s="44"/>
      <c r="II953" s="44"/>
      <c r="IJ953" s="44"/>
      <c r="IK953" s="44"/>
      <c r="IL953" s="44"/>
      <c r="IM953" s="44"/>
      <c r="IN953" s="44"/>
      <c r="IO953" s="44"/>
      <c r="IP953" s="44"/>
      <c r="IQ953" s="44"/>
      <c r="IR953" s="44"/>
      <c r="IS953" s="44"/>
      <c r="IT953" s="44"/>
      <c r="IU953" s="44"/>
      <c r="IV953" s="44"/>
      <c r="IW953" s="44"/>
      <c r="IX953" s="44"/>
      <c r="IY953" s="44"/>
      <c r="IZ953" s="44"/>
      <c r="JA953" s="44"/>
      <c r="JB953" s="44"/>
      <c r="JC953" s="44"/>
      <c r="JD953" s="44"/>
      <c r="JE953" s="44"/>
      <c r="JF953" s="44"/>
      <c r="JG953" s="44"/>
      <c r="JH953" s="44"/>
      <c r="JI953" s="44"/>
      <c r="JJ953" s="44"/>
      <c r="JK953" s="44"/>
      <c r="JL953" s="44"/>
      <c r="JM953" s="44"/>
      <c r="JN953" s="44"/>
      <c r="JO953" s="44"/>
      <c r="JP953" s="44"/>
      <c r="JQ953" s="44"/>
      <c r="JR953" s="44"/>
      <c r="JS953" s="44"/>
      <c r="JT953" s="44"/>
      <c r="JU953" s="44"/>
      <c r="JV953" s="44"/>
      <c r="JW953" s="44"/>
      <c r="JX953" s="44"/>
      <c r="JY953" s="44"/>
      <c r="JZ953" s="44"/>
      <c r="KA953" s="44"/>
      <c r="KB953" s="44"/>
      <c r="KC953" s="44"/>
      <c r="KD953" s="44"/>
      <c r="KE953" s="44"/>
      <c r="KF953" s="44"/>
      <c r="KG953" s="44"/>
      <c r="KH953" s="44"/>
      <c r="KI953" s="44"/>
      <c r="KJ953" s="44"/>
      <c r="KK953" s="44"/>
      <c r="KL953" s="44"/>
      <c r="KM953" s="44"/>
      <c r="KN953" s="44"/>
      <c r="KO953" s="44"/>
      <c r="KP953" s="44"/>
      <c r="KQ953" s="44"/>
      <c r="KR953" s="44"/>
      <c r="KS953" s="44"/>
      <c r="KT953" s="44"/>
      <c r="KU953" s="44"/>
      <c r="KV953" s="44"/>
      <c r="KW953" s="44"/>
      <c r="KX953" s="44"/>
      <c r="KY953" s="44"/>
      <c r="KZ953" s="44"/>
      <c r="LA953" s="44"/>
      <c r="LB953" s="44"/>
      <c r="LC953" s="44"/>
      <c r="LD953" s="44"/>
      <c r="LE953" s="44"/>
      <c r="LF953" s="44"/>
      <c r="LG953" s="44"/>
      <c r="LH953" s="44"/>
      <c r="LI953" s="44"/>
      <c r="LJ953" s="44"/>
      <c r="LK953" s="44"/>
      <c r="LL953" s="44"/>
      <c r="LM953" s="44"/>
      <c r="LN953" s="44"/>
      <c r="LO953" s="44"/>
      <c r="LP953" s="44"/>
      <c r="LQ953" s="44"/>
      <c r="LR953" s="44"/>
      <c r="LS953" s="44"/>
      <c r="LT953" s="44"/>
      <c r="LU953" s="44"/>
      <c r="LV953" s="44"/>
      <c r="LW953" s="44"/>
      <c r="LX953" s="44"/>
      <c r="LY953" s="44"/>
      <c r="LZ953" s="44"/>
      <c r="MA953" s="44"/>
      <c r="MB953" s="44"/>
      <c r="MC953" s="44"/>
      <c r="MD953" s="44"/>
      <c r="ME953" s="44"/>
      <c r="MF953" s="44"/>
      <c r="MG953" s="44"/>
      <c r="MH953" s="44"/>
      <c r="MI953" s="44"/>
      <c r="MJ953" s="44"/>
      <c r="MK953" s="44"/>
      <c r="ML953" s="44"/>
      <c r="MM953" s="44"/>
      <c r="MN953" s="44"/>
      <c r="MO953" s="44"/>
      <c r="MP953" s="44"/>
      <c r="MQ953" s="44"/>
      <c r="MR953" s="44"/>
      <c r="MS953" s="44"/>
      <c r="MT953" s="44"/>
      <c r="MU953" s="44"/>
      <c r="MV953" s="44"/>
      <c r="MW953" s="44"/>
      <c r="MX953" s="44"/>
      <c r="MY953" s="44"/>
      <c r="MZ953" s="44"/>
      <c r="NA953" s="44"/>
      <c r="NB953" s="44"/>
      <c r="NC953" s="44"/>
      <c r="ND953" s="44"/>
      <c r="NE953" s="44"/>
      <c r="NF953" s="44"/>
      <c r="NG953" s="44"/>
      <c r="NH953" s="44"/>
      <c r="NI953" s="44"/>
      <c r="NJ953" s="44"/>
      <c r="NK953" s="44"/>
      <c r="NL953" s="44"/>
      <c r="NM953" s="44"/>
      <c r="NN953" s="44"/>
      <c r="NO953" s="44"/>
      <c r="NP953" s="44"/>
      <c r="NQ953" s="44"/>
    </row>
    <row r="954" spans="1:381" s="60" customFormat="1" x14ac:dyDescent="0.2">
      <c r="A954" s="46">
        <v>954</v>
      </c>
      <c r="B954" s="47" t="s">
        <v>762</v>
      </c>
      <c r="C954" s="47" t="s">
        <v>40</v>
      </c>
      <c r="D954" s="59" t="s">
        <v>2593</v>
      </c>
      <c r="E954" s="66" t="s">
        <v>2243</v>
      </c>
      <c r="F954" s="44"/>
      <c r="G954" s="44"/>
      <c r="H954" s="44"/>
      <c r="I954" s="44"/>
      <c r="J954" s="44"/>
      <c r="K954" s="44"/>
      <c r="L954" s="44"/>
      <c r="M954" s="44"/>
      <c r="N954" s="44"/>
      <c r="O954" s="44"/>
      <c r="P954" s="44"/>
      <c r="Q954" s="44"/>
      <c r="R954" s="44"/>
      <c r="S954" s="44"/>
      <c r="T954" s="44"/>
      <c r="U954" s="44"/>
      <c r="V954" s="44"/>
      <c r="W954" s="44"/>
      <c r="X954" s="44"/>
      <c r="Y954" s="44"/>
      <c r="Z954" s="44"/>
      <c r="AA954" s="44"/>
      <c r="AB954" s="44"/>
      <c r="AC954" s="44"/>
      <c r="AD954" s="44"/>
      <c r="AE954" s="44"/>
      <c r="AF954" s="44"/>
      <c r="AG954" s="44"/>
      <c r="AH954" s="44"/>
      <c r="AI954" s="44"/>
      <c r="AJ954" s="44"/>
      <c r="AK954" s="44"/>
      <c r="AL954" s="44"/>
      <c r="AM954" s="44"/>
      <c r="AN954" s="44"/>
      <c r="AO954" s="44"/>
      <c r="AP954" s="44"/>
      <c r="AQ954" s="44"/>
      <c r="AR954" s="44"/>
      <c r="AS954" s="44"/>
      <c r="AT954" s="44"/>
      <c r="AU954" s="44"/>
      <c r="AV954" s="44"/>
      <c r="AW954" s="44"/>
      <c r="AX954" s="44"/>
      <c r="AY954" s="44"/>
      <c r="AZ954" s="44"/>
      <c r="BA954" s="44"/>
      <c r="BB954" s="44"/>
      <c r="BC954" s="44"/>
      <c r="BD954" s="44"/>
      <c r="BE954" s="44"/>
      <c r="BF954" s="44"/>
      <c r="BG954" s="44"/>
      <c r="BH954" s="44"/>
      <c r="BI954" s="44"/>
      <c r="BJ954" s="44"/>
      <c r="BK954" s="44"/>
      <c r="BL954" s="44"/>
      <c r="BM954" s="44"/>
      <c r="BN954" s="44"/>
      <c r="BO954" s="44"/>
      <c r="BP954" s="44"/>
      <c r="BQ954" s="44"/>
      <c r="BR954" s="44"/>
      <c r="BS954" s="44"/>
      <c r="BT954" s="44"/>
      <c r="BU954" s="44"/>
      <c r="BV954" s="44"/>
      <c r="BW954" s="44"/>
      <c r="BX954" s="44"/>
      <c r="BY954" s="44"/>
      <c r="BZ954" s="44"/>
      <c r="CA954" s="44"/>
      <c r="CB954" s="44"/>
      <c r="CC954" s="44"/>
      <c r="CD954" s="44"/>
      <c r="CE954" s="44"/>
      <c r="CF954" s="44"/>
      <c r="CG954" s="44"/>
      <c r="CH954" s="44"/>
      <c r="CI954" s="44"/>
      <c r="CJ954" s="44"/>
      <c r="CK954" s="44"/>
      <c r="CL954" s="44"/>
      <c r="CM954" s="44"/>
      <c r="CN954" s="44"/>
      <c r="CO954" s="44"/>
      <c r="CP954" s="44"/>
      <c r="CQ954" s="44"/>
      <c r="CR954" s="44"/>
      <c r="CS954" s="44"/>
      <c r="CT954" s="44"/>
      <c r="CU954" s="44"/>
      <c r="CV954" s="44"/>
      <c r="CW954" s="44"/>
      <c r="CX954" s="44"/>
      <c r="CY954" s="44"/>
      <c r="CZ954" s="44"/>
      <c r="DA954" s="44"/>
      <c r="DB954" s="44"/>
      <c r="DC954" s="44"/>
      <c r="DD954" s="44"/>
      <c r="DE954" s="44"/>
      <c r="DF954" s="44"/>
      <c r="DG954" s="44"/>
      <c r="DH954" s="44"/>
      <c r="DI954" s="44"/>
      <c r="DJ954" s="44"/>
      <c r="DK954" s="44"/>
      <c r="DL954" s="44"/>
      <c r="DM954" s="44"/>
      <c r="DN954" s="44"/>
      <c r="DO954" s="44"/>
      <c r="DP954" s="44"/>
      <c r="DQ954" s="44"/>
      <c r="DR954" s="44"/>
      <c r="DS954" s="44"/>
      <c r="DT954" s="44"/>
      <c r="DU954" s="44"/>
      <c r="DV954" s="44"/>
      <c r="DW954" s="44"/>
      <c r="DX954" s="44"/>
      <c r="DY954" s="44"/>
      <c r="DZ954" s="44"/>
      <c r="EA954" s="44"/>
      <c r="EB954" s="44"/>
      <c r="EC954" s="44"/>
      <c r="ED954" s="44"/>
      <c r="EE954" s="44"/>
      <c r="EF954" s="44"/>
      <c r="EG954" s="44"/>
      <c r="EH954" s="44"/>
      <c r="EI954" s="44"/>
      <c r="EJ954" s="44"/>
      <c r="EK954" s="44"/>
      <c r="EL954" s="44"/>
      <c r="EM954" s="44"/>
      <c r="EN954" s="44"/>
      <c r="EO954" s="44"/>
      <c r="EP954" s="44"/>
      <c r="EQ954" s="44"/>
      <c r="ER954" s="44"/>
      <c r="ES954" s="44"/>
      <c r="ET954" s="44"/>
      <c r="EU954" s="44"/>
      <c r="EV954" s="44"/>
      <c r="EW954" s="44"/>
      <c r="EX954" s="44"/>
      <c r="EY954" s="44"/>
      <c r="EZ954" s="44"/>
      <c r="FA954" s="44"/>
      <c r="FB954" s="44"/>
      <c r="FC954" s="44"/>
      <c r="FD954" s="44"/>
      <c r="FE954" s="44"/>
      <c r="FF954" s="44"/>
      <c r="FG954" s="44"/>
      <c r="FH954" s="44"/>
      <c r="FI954" s="44"/>
      <c r="FJ954" s="44"/>
      <c r="FK954" s="44"/>
      <c r="FL954" s="44"/>
      <c r="FM954" s="44"/>
      <c r="FN954" s="44"/>
      <c r="FO954" s="44"/>
      <c r="FP954" s="44"/>
      <c r="FQ954" s="44"/>
      <c r="FR954" s="44"/>
      <c r="FS954" s="44"/>
      <c r="FT954" s="44"/>
      <c r="FU954" s="44"/>
      <c r="FV954" s="44"/>
      <c r="FW954" s="44"/>
      <c r="FX954" s="44"/>
      <c r="FY954" s="44"/>
      <c r="FZ954" s="44"/>
      <c r="GA954" s="44"/>
      <c r="GB954" s="44"/>
      <c r="GC954" s="44"/>
      <c r="GD954" s="44"/>
      <c r="GE954" s="44"/>
      <c r="GF954" s="44"/>
      <c r="GG954" s="44"/>
      <c r="GH954" s="44"/>
      <c r="GI954" s="44"/>
      <c r="GJ954" s="44"/>
      <c r="GK954" s="44"/>
      <c r="GL954" s="44"/>
      <c r="GM954" s="44"/>
      <c r="GN954" s="44"/>
      <c r="GO954" s="44"/>
      <c r="GP954" s="44"/>
      <c r="GQ954" s="44"/>
      <c r="GR954" s="44"/>
      <c r="GS954" s="44"/>
      <c r="GT954" s="44"/>
      <c r="GU954" s="44"/>
      <c r="GV954" s="44"/>
      <c r="GW954" s="44"/>
      <c r="GX954" s="44"/>
      <c r="GY954" s="44"/>
      <c r="GZ954" s="44"/>
      <c r="HA954" s="44"/>
      <c r="HB954" s="44"/>
      <c r="HC954" s="44"/>
      <c r="HD954" s="44"/>
      <c r="HE954" s="44"/>
      <c r="HF954" s="44"/>
      <c r="HG954" s="44"/>
      <c r="HH954" s="44"/>
      <c r="HI954" s="44"/>
      <c r="HJ954" s="44"/>
      <c r="HK954" s="44"/>
      <c r="HL954" s="44"/>
      <c r="HM954" s="44"/>
      <c r="HN954" s="44"/>
      <c r="HO954" s="44"/>
      <c r="HP954" s="44"/>
      <c r="HQ954" s="44"/>
      <c r="HR954" s="44"/>
      <c r="HS954" s="44"/>
      <c r="HT954" s="44"/>
      <c r="HU954" s="44"/>
      <c r="HV954" s="44"/>
      <c r="HW954" s="44"/>
      <c r="HX954" s="44"/>
      <c r="HY954" s="44"/>
      <c r="HZ954" s="44"/>
      <c r="IA954" s="44"/>
      <c r="IB954" s="44"/>
      <c r="IC954" s="44"/>
      <c r="ID954" s="44"/>
      <c r="IE954" s="44"/>
      <c r="IF954" s="44"/>
      <c r="IG954" s="44"/>
      <c r="IH954" s="44"/>
      <c r="II954" s="44"/>
      <c r="IJ954" s="44"/>
      <c r="IK954" s="44"/>
      <c r="IL954" s="44"/>
      <c r="IM954" s="44"/>
      <c r="IN954" s="44"/>
      <c r="IO954" s="44"/>
      <c r="IP954" s="44"/>
      <c r="IQ954" s="44"/>
      <c r="IR954" s="44"/>
      <c r="IS954" s="44"/>
      <c r="IT954" s="44"/>
      <c r="IU954" s="44"/>
      <c r="IV954" s="44"/>
      <c r="IW954" s="44"/>
      <c r="IX954" s="44"/>
      <c r="IY954" s="44"/>
      <c r="IZ954" s="44"/>
      <c r="JA954" s="44"/>
      <c r="JB954" s="44"/>
      <c r="JC954" s="44"/>
      <c r="JD954" s="44"/>
      <c r="JE954" s="44"/>
      <c r="JF954" s="44"/>
      <c r="JG954" s="44"/>
      <c r="JH954" s="44"/>
      <c r="JI954" s="44"/>
      <c r="JJ954" s="44"/>
      <c r="JK954" s="44"/>
      <c r="JL954" s="44"/>
      <c r="JM954" s="44"/>
      <c r="JN954" s="44"/>
      <c r="JO954" s="44"/>
      <c r="JP954" s="44"/>
      <c r="JQ954" s="44"/>
      <c r="JR954" s="44"/>
      <c r="JS954" s="44"/>
      <c r="JT954" s="44"/>
      <c r="JU954" s="44"/>
      <c r="JV954" s="44"/>
      <c r="JW954" s="44"/>
      <c r="JX954" s="44"/>
      <c r="JY954" s="44"/>
      <c r="JZ954" s="44"/>
      <c r="KA954" s="44"/>
      <c r="KB954" s="44"/>
      <c r="KC954" s="44"/>
      <c r="KD954" s="44"/>
      <c r="KE954" s="44"/>
      <c r="KF954" s="44"/>
      <c r="KG954" s="44"/>
      <c r="KH954" s="44"/>
      <c r="KI954" s="44"/>
      <c r="KJ954" s="44"/>
      <c r="KK954" s="44"/>
      <c r="KL954" s="44"/>
      <c r="KM954" s="44"/>
      <c r="KN954" s="44"/>
      <c r="KO954" s="44"/>
      <c r="KP954" s="44"/>
      <c r="KQ954" s="44"/>
      <c r="KR954" s="44"/>
      <c r="KS954" s="44"/>
      <c r="KT954" s="44"/>
      <c r="KU954" s="44"/>
      <c r="KV954" s="44"/>
      <c r="KW954" s="44"/>
      <c r="KX954" s="44"/>
      <c r="KY954" s="44"/>
      <c r="KZ954" s="44"/>
      <c r="LA954" s="44"/>
      <c r="LB954" s="44"/>
      <c r="LC954" s="44"/>
      <c r="LD954" s="44"/>
      <c r="LE954" s="44"/>
      <c r="LF954" s="44"/>
      <c r="LG954" s="44"/>
      <c r="LH954" s="44"/>
      <c r="LI954" s="44"/>
      <c r="LJ954" s="44"/>
      <c r="LK954" s="44"/>
      <c r="LL954" s="44"/>
      <c r="LM954" s="44"/>
      <c r="LN954" s="44"/>
      <c r="LO954" s="44"/>
      <c r="LP954" s="44"/>
      <c r="LQ954" s="44"/>
      <c r="LR954" s="44"/>
      <c r="LS954" s="44"/>
      <c r="LT954" s="44"/>
      <c r="LU954" s="44"/>
      <c r="LV954" s="44"/>
      <c r="LW954" s="44"/>
      <c r="LX954" s="44"/>
      <c r="LY954" s="44"/>
      <c r="LZ954" s="44"/>
      <c r="MA954" s="44"/>
      <c r="MB954" s="44"/>
      <c r="MC954" s="44"/>
      <c r="MD954" s="44"/>
      <c r="ME954" s="44"/>
      <c r="MF954" s="44"/>
      <c r="MG954" s="44"/>
      <c r="MH954" s="44"/>
      <c r="MI954" s="44"/>
      <c r="MJ954" s="44"/>
      <c r="MK954" s="44"/>
      <c r="ML954" s="44"/>
      <c r="MM954" s="44"/>
      <c r="MN954" s="44"/>
      <c r="MO954" s="44"/>
      <c r="MP954" s="44"/>
      <c r="MQ954" s="44"/>
      <c r="MR954" s="44"/>
      <c r="MS954" s="44"/>
      <c r="MT954" s="44"/>
      <c r="MU954" s="44"/>
      <c r="MV954" s="44"/>
      <c r="MW954" s="44"/>
      <c r="MX954" s="44"/>
      <c r="MY954" s="44"/>
      <c r="MZ954" s="44"/>
      <c r="NA954" s="44"/>
      <c r="NB954" s="44"/>
      <c r="NC954" s="44"/>
      <c r="ND954" s="44"/>
      <c r="NE954" s="44"/>
      <c r="NF954" s="44"/>
      <c r="NG954" s="44"/>
      <c r="NH954" s="44"/>
      <c r="NI954" s="44"/>
      <c r="NJ954" s="44"/>
      <c r="NK954" s="44"/>
      <c r="NL954" s="44"/>
      <c r="NM954" s="44"/>
      <c r="NN954" s="44"/>
      <c r="NO954" s="44"/>
      <c r="NP954" s="44"/>
      <c r="NQ954" s="44"/>
    </row>
    <row r="955" spans="1:381" s="60" customFormat="1" x14ac:dyDescent="0.2">
      <c r="A955" s="46">
        <v>955</v>
      </c>
      <c r="B955" s="47" t="s">
        <v>763</v>
      </c>
      <c r="C955" s="47" t="s">
        <v>40</v>
      </c>
      <c r="D955" s="59" t="s">
        <v>2593</v>
      </c>
      <c r="E955" s="66" t="s">
        <v>2002</v>
      </c>
      <c r="F955" s="44"/>
      <c r="G955" s="44"/>
      <c r="H955" s="44"/>
      <c r="I955" s="44"/>
      <c r="J955" s="44"/>
      <c r="K955" s="44"/>
      <c r="L955" s="44"/>
      <c r="M955" s="44"/>
      <c r="N955" s="44"/>
      <c r="O955" s="44"/>
      <c r="P955" s="44"/>
      <c r="Q955" s="44"/>
      <c r="R955" s="44"/>
      <c r="S955" s="44"/>
      <c r="T955" s="44"/>
      <c r="U955" s="44"/>
      <c r="V955" s="44"/>
      <c r="W955" s="44"/>
      <c r="X955" s="44"/>
      <c r="Y955" s="44"/>
      <c r="Z955" s="44"/>
      <c r="AA955" s="44"/>
      <c r="AB955" s="44"/>
      <c r="AC955" s="44"/>
      <c r="AD955" s="44"/>
      <c r="AE955" s="44"/>
      <c r="AF955" s="44"/>
      <c r="AG955" s="44"/>
      <c r="AH955" s="44"/>
      <c r="AI955" s="44"/>
      <c r="AJ955" s="44"/>
      <c r="AK955" s="44"/>
      <c r="AL955" s="44"/>
      <c r="AM955" s="44"/>
      <c r="AN955" s="44"/>
      <c r="AO955" s="44"/>
      <c r="AP955" s="44"/>
      <c r="AQ955" s="44"/>
      <c r="AR955" s="44"/>
      <c r="AS955" s="44"/>
      <c r="AT955" s="44"/>
      <c r="AU955" s="44"/>
      <c r="AV955" s="44"/>
      <c r="AW955" s="44"/>
      <c r="AX955" s="44"/>
      <c r="AY955" s="44"/>
      <c r="AZ955" s="44"/>
      <c r="BA955" s="44"/>
      <c r="BB955" s="44"/>
      <c r="BC955" s="44"/>
      <c r="BD955" s="44"/>
      <c r="BE955" s="44"/>
      <c r="BF955" s="44"/>
      <c r="BG955" s="44"/>
      <c r="BH955" s="44"/>
      <c r="BI955" s="44"/>
      <c r="BJ955" s="44"/>
      <c r="BK955" s="44"/>
      <c r="BL955" s="44"/>
      <c r="BM955" s="44"/>
      <c r="BN955" s="44"/>
      <c r="BO955" s="44"/>
      <c r="BP955" s="44"/>
      <c r="BQ955" s="44"/>
      <c r="BR955" s="44"/>
      <c r="BS955" s="44"/>
      <c r="BT955" s="44"/>
      <c r="BU955" s="44"/>
      <c r="BV955" s="44"/>
      <c r="BW955" s="44"/>
      <c r="BX955" s="44"/>
      <c r="BY955" s="44"/>
      <c r="BZ955" s="44"/>
      <c r="CA955" s="44"/>
      <c r="CB955" s="44"/>
      <c r="CC955" s="44"/>
      <c r="CD955" s="44"/>
      <c r="CE955" s="44"/>
      <c r="CF955" s="44"/>
      <c r="CG955" s="44"/>
      <c r="CH955" s="44"/>
      <c r="CI955" s="44"/>
      <c r="CJ955" s="44"/>
      <c r="CK955" s="44"/>
      <c r="CL955" s="44"/>
      <c r="CM955" s="44"/>
      <c r="CN955" s="44"/>
      <c r="CO955" s="44"/>
      <c r="CP955" s="44"/>
      <c r="CQ955" s="44"/>
      <c r="CR955" s="44"/>
      <c r="CS955" s="44"/>
      <c r="CT955" s="44"/>
      <c r="CU955" s="44"/>
      <c r="CV955" s="44"/>
      <c r="CW955" s="44"/>
      <c r="CX955" s="44"/>
      <c r="CY955" s="44"/>
      <c r="CZ955" s="44"/>
      <c r="DA955" s="44"/>
      <c r="DB955" s="44"/>
      <c r="DC955" s="44"/>
      <c r="DD955" s="44"/>
      <c r="DE955" s="44"/>
      <c r="DF955" s="44"/>
      <c r="DG955" s="44"/>
      <c r="DH955" s="44"/>
      <c r="DI955" s="44"/>
      <c r="DJ955" s="44"/>
      <c r="DK955" s="44"/>
      <c r="DL955" s="44"/>
      <c r="DM955" s="44"/>
      <c r="DN955" s="44"/>
      <c r="DO955" s="44"/>
      <c r="DP955" s="44"/>
      <c r="DQ955" s="44"/>
      <c r="DR955" s="44"/>
      <c r="DS955" s="44"/>
      <c r="DT955" s="44"/>
      <c r="DU955" s="44"/>
      <c r="DV955" s="44"/>
      <c r="DW955" s="44"/>
      <c r="DX955" s="44"/>
      <c r="DY955" s="44"/>
      <c r="DZ955" s="44"/>
      <c r="EA955" s="44"/>
      <c r="EB955" s="44"/>
      <c r="EC955" s="44"/>
      <c r="ED955" s="44"/>
      <c r="EE955" s="44"/>
      <c r="EF955" s="44"/>
      <c r="EG955" s="44"/>
      <c r="EH955" s="44"/>
      <c r="EI955" s="44"/>
      <c r="EJ955" s="44"/>
      <c r="EK955" s="44"/>
      <c r="EL955" s="44"/>
      <c r="EM955" s="44"/>
      <c r="EN955" s="44"/>
      <c r="EO955" s="44"/>
      <c r="EP955" s="44"/>
      <c r="EQ955" s="44"/>
      <c r="ER955" s="44"/>
      <c r="ES955" s="44"/>
      <c r="ET955" s="44"/>
      <c r="EU955" s="44"/>
      <c r="EV955" s="44"/>
      <c r="EW955" s="44"/>
      <c r="EX955" s="44"/>
      <c r="EY955" s="44"/>
      <c r="EZ955" s="44"/>
      <c r="FA955" s="44"/>
      <c r="FB955" s="44"/>
      <c r="FC955" s="44"/>
      <c r="FD955" s="44"/>
      <c r="FE955" s="44"/>
      <c r="FF955" s="44"/>
      <c r="FG955" s="44"/>
      <c r="FH955" s="44"/>
      <c r="FI955" s="44"/>
      <c r="FJ955" s="44"/>
      <c r="FK955" s="44"/>
      <c r="FL955" s="44"/>
      <c r="FM955" s="44"/>
      <c r="FN955" s="44"/>
      <c r="FO955" s="44"/>
      <c r="FP955" s="44"/>
      <c r="FQ955" s="44"/>
      <c r="FR955" s="44"/>
      <c r="FS955" s="44"/>
      <c r="FT955" s="44"/>
      <c r="FU955" s="44"/>
      <c r="FV955" s="44"/>
      <c r="FW955" s="44"/>
      <c r="FX955" s="44"/>
      <c r="FY955" s="44"/>
      <c r="FZ955" s="44"/>
      <c r="GA955" s="44"/>
      <c r="GB955" s="44"/>
      <c r="GC955" s="44"/>
      <c r="GD955" s="44"/>
      <c r="GE955" s="44"/>
      <c r="GF955" s="44"/>
      <c r="GG955" s="44"/>
      <c r="GH955" s="44"/>
      <c r="GI955" s="44"/>
      <c r="GJ955" s="44"/>
      <c r="GK955" s="44"/>
      <c r="GL955" s="44"/>
      <c r="GM955" s="44"/>
      <c r="GN955" s="44"/>
      <c r="GO955" s="44"/>
      <c r="GP955" s="44"/>
      <c r="GQ955" s="44"/>
      <c r="GR955" s="44"/>
      <c r="GS955" s="44"/>
      <c r="GT955" s="44"/>
      <c r="GU955" s="44"/>
      <c r="GV955" s="44"/>
      <c r="GW955" s="44"/>
      <c r="GX955" s="44"/>
      <c r="GY955" s="44"/>
      <c r="GZ955" s="44"/>
      <c r="HA955" s="44"/>
      <c r="HB955" s="44"/>
      <c r="HC955" s="44"/>
      <c r="HD955" s="44"/>
      <c r="HE955" s="44"/>
      <c r="HF955" s="44"/>
      <c r="HG955" s="44"/>
      <c r="HH955" s="44"/>
      <c r="HI955" s="44"/>
      <c r="HJ955" s="44"/>
      <c r="HK955" s="44"/>
      <c r="HL955" s="44"/>
      <c r="HM955" s="44"/>
      <c r="HN955" s="44"/>
      <c r="HO955" s="44"/>
      <c r="HP955" s="44"/>
      <c r="HQ955" s="44"/>
      <c r="HR955" s="44"/>
      <c r="HS955" s="44"/>
      <c r="HT955" s="44"/>
      <c r="HU955" s="44"/>
      <c r="HV955" s="44"/>
      <c r="HW955" s="44"/>
      <c r="HX955" s="44"/>
      <c r="HY955" s="44"/>
      <c r="HZ955" s="44"/>
      <c r="IA955" s="44"/>
      <c r="IB955" s="44"/>
      <c r="IC955" s="44"/>
      <c r="ID955" s="44"/>
      <c r="IE955" s="44"/>
      <c r="IF955" s="44"/>
      <c r="IG955" s="44"/>
      <c r="IH955" s="44"/>
      <c r="II955" s="44"/>
      <c r="IJ955" s="44"/>
      <c r="IK955" s="44"/>
      <c r="IL955" s="44"/>
      <c r="IM955" s="44"/>
      <c r="IN955" s="44"/>
      <c r="IO955" s="44"/>
      <c r="IP955" s="44"/>
      <c r="IQ955" s="44"/>
      <c r="IR955" s="44"/>
      <c r="IS955" s="44"/>
      <c r="IT955" s="44"/>
      <c r="IU955" s="44"/>
      <c r="IV955" s="44"/>
      <c r="IW955" s="44"/>
      <c r="IX955" s="44"/>
      <c r="IY955" s="44"/>
      <c r="IZ955" s="44"/>
      <c r="JA955" s="44"/>
      <c r="JB955" s="44"/>
      <c r="JC955" s="44"/>
      <c r="JD955" s="44"/>
      <c r="JE955" s="44"/>
      <c r="JF955" s="44"/>
      <c r="JG955" s="44"/>
      <c r="JH955" s="44"/>
      <c r="JI955" s="44"/>
      <c r="JJ955" s="44"/>
      <c r="JK955" s="44"/>
      <c r="JL955" s="44"/>
      <c r="JM955" s="44"/>
      <c r="JN955" s="44"/>
      <c r="JO955" s="44"/>
      <c r="JP955" s="44"/>
      <c r="JQ955" s="44"/>
      <c r="JR955" s="44"/>
      <c r="JS955" s="44"/>
      <c r="JT955" s="44"/>
      <c r="JU955" s="44"/>
      <c r="JV955" s="44"/>
      <c r="JW955" s="44"/>
      <c r="JX955" s="44"/>
      <c r="JY955" s="44"/>
      <c r="JZ955" s="44"/>
      <c r="KA955" s="44"/>
      <c r="KB955" s="44"/>
      <c r="KC955" s="44"/>
      <c r="KD955" s="44"/>
      <c r="KE955" s="44"/>
      <c r="KF955" s="44"/>
      <c r="KG955" s="44"/>
      <c r="KH955" s="44"/>
      <c r="KI955" s="44"/>
      <c r="KJ955" s="44"/>
      <c r="KK955" s="44"/>
      <c r="KL955" s="44"/>
      <c r="KM955" s="44"/>
      <c r="KN955" s="44"/>
      <c r="KO955" s="44"/>
      <c r="KP955" s="44"/>
      <c r="KQ955" s="44"/>
      <c r="KR955" s="44"/>
      <c r="KS955" s="44"/>
      <c r="KT955" s="44"/>
      <c r="KU955" s="44"/>
      <c r="KV955" s="44"/>
      <c r="KW955" s="44"/>
      <c r="KX955" s="44"/>
      <c r="KY955" s="44"/>
      <c r="KZ955" s="44"/>
      <c r="LA955" s="44"/>
      <c r="LB955" s="44"/>
      <c r="LC955" s="44"/>
      <c r="LD955" s="44"/>
      <c r="LE955" s="44"/>
      <c r="LF955" s="44"/>
      <c r="LG955" s="44"/>
      <c r="LH955" s="44"/>
      <c r="LI955" s="44"/>
      <c r="LJ955" s="44"/>
      <c r="LK955" s="44"/>
      <c r="LL955" s="44"/>
      <c r="LM955" s="44"/>
      <c r="LN955" s="44"/>
      <c r="LO955" s="44"/>
      <c r="LP955" s="44"/>
      <c r="LQ955" s="44"/>
      <c r="LR955" s="44"/>
      <c r="LS955" s="44"/>
      <c r="LT955" s="44"/>
      <c r="LU955" s="44"/>
      <c r="LV955" s="44"/>
      <c r="LW955" s="44"/>
      <c r="LX955" s="44"/>
      <c r="LY955" s="44"/>
      <c r="LZ955" s="44"/>
      <c r="MA955" s="44"/>
      <c r="MB955" s="44"/>
      <c r="MC955" s="44"/>
      <c r="MD955" s="44"/>
      <c r="ME955" s="44"/>
      <c r="MF955" s="44"/>
      <c r="MG955" s="44"/>
      <c r="MH955" s="44"/>
      <c r="MI955" s="44"/>
      <c r="MJ955" s="44"/>
      <c r="MK955" s="44"/>
      <c r="ML955" s="44"/>
      <c r="MM955" s="44"/>
      <c r="MN955" s="44"/>
      <c r="MO955" s="44"/>
      <c r="MP955" s="44"/>
      <c r="MQ955" s="44"/>
      <c r="MR955" s="44"/>
      <c r="MS955" s="44"/>
      <c r="MT955" s="44"/>
      <c r="MU955" s="44"/>
      <c r="MV955" s="44"/>
      <c r="MW955" s="44"/>
      <c r="MX955" s="44"/>
      <c r="MY955" s="44"/>
      <c r="MZ955" s="44"/>
      <c r="NA955" s="44"/>
      <c r="NB955" s="44"/>
      <c r="NC955" s="44"/>
      <c r="ND955" s="44"/>
      <c r="NE955" s="44"/>
      <c r="NF955" s="44"/>
      <c r="NG955" s="44"/>
      <c r="NH955" s="44"/>
      <c r="NI955" s="44"/>
      <c r="NJ955" s="44"/>
      <c r="NK955" s="44"/>
      <c r="NL955" s="44"/>
      <c r="NM955" s="44"/>
      <c r="NN955" s="44"/>
      <c r="NO955" s="44"/>
      <c r="NP955" s="44"/>
      <c r="NQ955" s="44"/>
    </row>
    <row r="956" spans="1:381" s="60" customFormat="1" x14ac:dyDescent="0.2">
      <c r="A956" s="46">
        <v>956</v>
      </c>
      <c r="B956" s="47" t="s">
        <v>764</v>
      </c>
      <c r="C956" s="47" t="s">
        <v>40</v>
      </c>
      <c r="D956" s="59" t="s">
        <v>2593</v>
      </c>
      <c r="E956" s="66" t="s">
        <v>2262</v>
      </c>
      <c r="F956" s="44"/>
      <c r="G956" s="44"/>
      <c r="H956" s="44"/>
      <c r="I956" s="44"/>
      <c r="J956" s="44"/>
      <c r="K956" s="44"/>
      <c r="L956" s="44"/>
      <c r="M956" s="44"/>
      <c r="N956" s="44"/>
      <c r="O956" s="44"/>
      <c r="P956" s="44"/>
      <c r="Q956" s="44"/>
      <c r="R956" s="44"/>
      <c r="S956" s="44"/>
      <c r="T956" s="44"/>
      <c r="U956" s="44"/>
      <c r="V956" s="44"/>
      <c r="W956" s="44"/>
      <c r="X956" s="44"/>
      <c r="Y956" s="44"/>
      <c r="Z956" s="44"/>
      <c r="AA956" s="44"/>
      <c r="AB956" s="44"/>
      <c r="AC956" s="44"/>
      <c r="AD956" s="44"/>
      <c r="AE956" s="44"/>
      <c r="AF956" s="44"/>
      <c r="AG956" s="44"/>
      <c r="AH956" s="44"/>
      <c r="AI956" s="44"/>
      <c r="AJ956" s="44"/>
      <c r="AK956" s="44"/>
      <c r="AL956" s="44"/>
      <c r="AM956" s="44"/>
      <c r="AN956" s="44"/>
      <c r="AO956" s="44"/>
      <c r="AP956" s="44"/>
      <c r="AQ956" s="44"/>
      <c r="AR956" s="44"/>
      <c r="AS956" s="44"/>
      <c r="AT956" s="44"/>
      <c r="AU956" s="44"/>
      <c r="AV956" s="44"/>
      <c r="AW956" s="44"/>
      <c r="AX956" s="44"/>
      <c r="AY956" s="44"/>
      <c r="AZ956" s="44"/>
      <c r="BA956" s="44"/>
      <c r="BB956" s="44"/>
      <c r="BC956" s="44"/>
      <c r="BD956" s="44"/>
      <c r="BE956" s="44"/>
      <c r="BF956" s="44"/>
      <c r="BG956" s="44"/>
      <c r="BH956" s="44"/>
      <c r="BI956" s="44"/>
      <c r="BJ956" s="44"/>
      <c r="BK956" s="44"/>
      <c r="BL956" s="44"/>
      <c r="BM956" s="44"/>
      <c r="BN956" s="44"/>
      <c r="BO956" s="44"/>
      <c r="BP956" s="44"/>
      <c r="BQ956" s="44"/>
      <c r="BR956" s="44"/>
      <c r="BS956" s="44"/>
      <c r="BT956" s="44"/>
      <c r="BU956" s="44"/>
      <c r="BV956" s="44"/>
      <c r="BW956" s="44"/>
      <c r="BX956" s="44"/>
      <c r="BY956" s="44"/>
      <c r="BZ956" s="44"/>
      <c r="CA956" s="44"/>
      <c r="CB956" s="44"/>
      <c r="CC956" s="44"/>
      <c r="CD956" s="44"/>
      <c r="CE956" s="44"/>
      <c r="CF956" s="44"/>
      <c r="CG956" s="44"/>
      <c r="CH956" s="44"/>
      <c r="CI956" s="44"/>
      <c r="CJ956" s="44"/>
      <c r="CK956" s="44"/>
      <c r="CL956" s="44"/>
      <c r="CM956" s="44"/>
      <c r="CN956" s="44"/>
      <c r="CO956" s="44"/>
      <c r="CP956" s="44"/>
      <c r="CQ956" s="44"/>
      <c r="CR956" s="44"/>
      <c r="CS956" s="44"/>
      <c r="CT956" s="44"/>
      <c r="CU956" s="44"/>
      <c r="CV956" s="44"/>
      <c r="CW956" s="44"/>
      <c r="CX956" s="44"/>
      <c r="CY956" s="44"/>
      <c r="CZ956" s="44"/>
      <c r="DA956" s="44"/>
      <c r="DB956" s="44"/>
      <c r="DC956" s="44"/>
      <c r="DD956" s="44"/>
      <c r="DE956" s="44"/>
      <c r="DF956" s="44"/>
      <c r="DG956" s="44"/>
      <c r="DH956" s="44"/>
      <c r="DI956" s="44"/>
      <c r="DJ956" s="44"/>
      <c r="DK956" s="44"/>
      <c r="DL956" s="44"/>
      <c r="DM956" s="44"/>
      <c r="DN956" s="44"/>
      <c r="DO956" s="44"/>
      <c r="DP956" s="44"/>
      <c r="DQ956" s="44"/>
      <c r="DR956" s="44"/>
      <c r="DS956" s="44"/>
      <c r="DT956" s="44"/>
      <c r="DU956" s="44"/>
      <c r="DV956" s="44"/>
      <c r="DW956" s="44"/>
      <c r="DX956" s="44"/>
      <c r="DY956" s="44"/>
      <c r="DZ956" s="44"/>
      <c r="EA956" s="44"/>
      <c r="EB956" s="44"/>
      <c r="EC956" s="44"/>
      <c r="ED956" s="44"/>
      <c r="EE956" s="44"/>
      <c r="EF956" s="44"/>
      <c r="EG956" s="44"/>
      <c r="EH956" s="44"/>
      <c r="EI956" s="44"/>
      <c r="EJ956" s="44"/>
      <c r="EK956" s="44"/>
      <c r="EL956" s="44"/>
      <c r="EM956" s="44"/>
      <c r="EN956" s="44"/>
      <c r="EO956" s="44"/>
      <c r="EP956" s="44"/>
      <c r="EQ956" s="44"/>
      <c r="ER956" s="44"/>
      <c r="ES956" s="44"/>
      <c r="ET956" s="44"/>
      <c r="EU956" s="44"/>
      <c r="EV956" s="44"/>
      <c r="EW956" s="44"/>
      <c r="EX956" s="44"/>
      <c r="EY956" s="44"/>
      <c r="EZ956" s="44"/>
      <c r="FA956" s="44"/>
      <c r="FB956" s="44"/>
      <c r="FC956" s="44"/>
      <c r="FD956" s="44"/>
      <c r="FE956" s="44"/>
      <c r="FF956" s="44"/>
      <c r="FG956" s="44"/>
      <c r="FH956" s="44"/>
      <c r="FI956" s="44"/>
      <c r="FJ956" s="44"/>
      <c r="FK956" s="44"/>
      <c r="FL956" s="44"/>
      <c r="FM956" s="44"/>
      <c r="FN956" s="44"/>
      <c r="FO956" s="44"/>
      <c r="FP956" s="44"/>
      <c r="FQ956" s="44"/>
      <c r="FR956" s="44"/>
      <c r="FS956" s="44"/>
      <c r="FT956" s="44"/>
      <c r="FU956" s="44"/>
      <c r="FV956" s="44"/>
      <c r="FW956" s="44"/>
      <c r="FX956" s="44"/>
      <c r="FY956" s="44"/>
      <c r="FZ956" s="44"/>
      <c r="GA956" s="44"/>
      <c r="GB956" s="44"/>
      <c r="GC956" s="44"/>
      <c r="GD956" s="44"/>
      <c r="GE956" s="44"/>
      <c r="GF956" s="44"/>
      <c r="GG956" s="44"/>
      <c r="GH956" s="44"/>
      <c r="GI956" s="44"/>
      <c r="GJ956" s="44"/>
      <c r="GK956" s="44"/>
      <c r="GL956" s="44"/>
      <c r="GM956" s="44"/>
      <c r="GN956" s="44"/>
      <c r="GO956" s="44"/>
      <c r="GP956" s="44"/>
      <c r="GQ956" s="44"/>
      <c r="GR956" s="44"/>
      <c r="GS956" s="44"/>
      <c r="GT956" s="44"/>
      <c r="GU956" s="44"/>
      <c r="GV956" s="44"/>
      <c r="GW956" s="44"/>
      <c r="GX956" s="44"/>
      <c r="GY956" s="44"/>
      <c r="GZ956" s="44"/>
      <c r="HA956" s="44"/>
      <c r="HB956" s="44"/>
      <c r="HC956" s="44"/>
      <c r="HD956" s="44"/>
      <c r="HE956" s="44"/>
      <c r="HF956" s="44"/>
      <c r="HG956" s="44"/>
      <c r="HH956" s="44"/>
      <c r="HI956" s="44"/>
      <c r="HJ956" s="44"/>
      <c r="HK956" s="44"/>
      <c r="HL956" s="44"/>
      <c r="HM956" s="44"/>
      <c r="HN956" s="44"/>
      <c r="HO956" s="44"/>
      <c r="HP956" s="44"/>
      <c r="HQ956" s="44"/>
      <c r="HR956" s="44"/>
      <c r="HS956" s="44"/>
      <c r="HT956" s="44"/>
      <c r="HU956" s="44"/>
      <c r="HV956" s="44"/>
      <c r="HW956" s="44"/>
      <c r="HX956" s="44"/>
      <c r="HY956" s="44"/>
      <c r="HZ956" s="44"/>
      <c r="IA956" s="44"/>
      <c r="IB956" s="44"/>
      <c r="IC956" s="44"/>
      <c r="ID956" s="44"/>
      <c r="IE956" s="44"/>
      <c r="IF956" s="44"/>
      <c r="IG956" s="44"/>
      <c r="IH956" s="44"/>
      <c r="II956" s="44"/>
      <c r="IJ956" s="44"/>
      <c r="IK956" s="44"/>
      <c r="IL956" s="44"/>
      <c r="IM956" s="44"/>
      <c r="IN956" s="44"/>
      <c r="IO956" s="44"/>
      <c r="IP956" s="44"/>
      <c r="IQ956" s="44"/>
      <c r="IR956" s="44"/>
      <c r="IS956" s="44"/>
      <c r="IT956" s="44"/>
      <c r="IU956" s="44"/>
      <c r="IV956" s="44"/>
      <c r="IW956" s="44"/>
      <c r="IX956" s="44"/>
      <c r="IY956" s="44"/>
      <c r="IZ956" s="44"/>
      <c r="JA956" s="44"/>
      <c r="JB956" s="44"/>
      <c r="JC956" s="44"/>
      <c r="JD956" s="44"/>
      <c r="JE956" s="44"/>
      <c r="JF956" s="44"/>
      <c r="JG956" s="44"/>
      <c r="JH956" s="44"/>
      <c r="JI956" s="44"/>
      <c r="JJ956" s="44"/>
      <c r="JK956" s="44"/>
      <c r="JL956" s="44"/>
      <c r="JM956" s="44"/>
      <c r="JN956" s="44"/>
      <c r="JO956" s="44"/>
      <c r="JP956" s="44"/>
      <c r="JQ956" s="44"/>
      <c r="JR956" s="44"/>
      <c r="JS956" s="44"/>
      <c r="JT956" s="44"/>
      <c r="JU956" s="44"/>
      <c r="JV956" s="44"/>
      <c r="JW956" s="44"/>
      <c r="JX956" s="44"/>
      <c r="JY956" s="44"/>
      <c r="JZ956" s="44"/>
      <c r="KA956" s="44"/>
      <c r="KB956" s="44"/>
      <c r="KC956" s="44"/>
      <c r="KD956" s="44"/>
      <c r="KE956" s="44"/>
      <c r="KF956" s="44"/>
      <c r="KG956" s="44"/>
      <c r="KH956" s="44"/>
      <c r="KI956" s="44"/>
      <c r="KJ956" s="44"/>
      <c r="KK956" s="44"/>
      <c r="KL956" s="44"/>
      <c r="KM956" s="44"/>
      <c r="KN956" s="44"/>
      <c r="KO956" s="44"/>
      <c r="KP956" s="44"/>
      <c r="KQ956" s="44"/>
      <c r="KR956" s="44"/>
      <c r="KS956" s="44"/>
      <c r="KT956" s="44"/>
      <c r="KU956" s="44"/>
      <c r="KV956" s="44"/>
      <c r="KW956" s="44"/>
      <c r="KX956" s="44"/>
      <c r="KY956" s="44"/>
      <c r="KZ956" s="44"/>
      <c r="LA956" s="44"/>
      <c r="LB956" s="44"/>
      <c r="LC956" s="44"/>
      <c r="LD956" s="44"/>
      <c r="LE956" s="44"/>
      <c r="LF956" s="44"/>
      <c r="LG956" s="44"/>
      <c r="LH956" s="44"/>
      <c r="LI956" s="44"/>
      <c r="LJ956" s="44"/>
      <c r="LK956" s="44"/>
      <c r="LL956" s="44"/>
      <c r="LM956" s="44"/>
      <c r="LN956" s="44"/>
      <c r="LO956" s="44"/>
      <c r="LP956" s="44"/>
      <c r="LQ956" s="44"/>
      <c r="LR956" s="44"/>
      <c r="LS956" s="44"/>
      <c r="LT956" s="44"/>
      <c r="LU956" s="44"/>
      <c r="LV956" s="44"/>
      <c r="LW956" s="44"/>
      <c r="LX956" s="44"/>
      <c r="LY956" s="44"/>
      <c r="LZ956" s="44"/>
      <c r="MA956" s="44"/>
      <c r="MB956" s="44"/>
      <c r="MC956" s="44"/>
      <c r="MD956" s="44"/>
      <c r="ME956" s="44"/>
      <c r="MF956" s="44"/>
      <c r="MG956" s="44"/>
      <c r="MH956" s="44"/>
      <c r="MI956" s="44"/>
      <c r="MJ956" s="44"/>
      <c r="MK956" s="44"/>
      <c r="ML956" s="44"/>
      <c r="MM956" s="44"/>
      <c r="MN956" s="44"/>
      <c r="MO956" s="44"/>
      <c r="MP956" s="44"/>
      <c r="MQ956" s="44"/>
      <c r="MR956" s="44"/>
      <c r="MS956" s="44"/>
      <c r="MT956" s="44"/>
      <c r="MU956" s="44"/>
      <c r="MV956" s="44"/>
      <c r="MW956" s="44"/>
      <c r="MX956" s="44"/>
      <c r="MY956" s="44"/>
      <c r="MZ956" s="44"/>
      <c r="NA956" s="44"/>
      <c r="NB956" s="44"/>
      <c r="NC956" s="44"/>
      <c r="ND956" s="44"/>
      <c r="NE956" s="44"/>
      <c r="NF956" s="44"/>
      <c r="NG956" s="44"/>
      <c r="NH956" s="44"/>
      <c r="NI956" s="44"/>
      <c r="NJ956" s="44"/>
      <c r="NK956" s="44"/>
      <c r="NL956" s="44"/>
      <c r="NM956" s="44"/>
      <c r="NN956" s="44"/>
      <c r="NO956" s="44"/>
      <c r="NP956" s="44"/>
      <c r="NQ956" s="44"/>
    </row>
    <row r="957" spans="1:381" s="60" customFormat="1" x14ac:dyDescent="0.2">
      <c r="A957" s="46">
        <v>957</v>
      </c>
      <c r="B957" s="47" t="s">
        <v>765</v>
      </c>
      <c r="C957" s="47" t="s">
        <v>40</v>
      </c>
      <c r="D957" s="59" t="s">
        <v>2593</v>
      </c>
      <c r="E957" s="66" t="s">
        <v>765</v>
      </c>
      <c r="F957" s="44"/>
      <c r="G957" s="44"/>
      <c r="H957" s="44"/>
      <c r="I957" s="44"/>
      <c r="J957" s="44"/>
      <c r="K957" s="44"/>
      <c r="L957" s="44"/>
      <c r="M957" s="44"/>
      <c r="N957" s="44"/>
      <c r="O957" s="44"/>
      <c r="P957" s="44"/>
      <c r="Q957" s="44"/>
      <c r="R957" s="44"/>
      <c r="S957" s="44"/>
      <c r="T957" s="44"/>
      <c r="U957" s="44"/>
      <c r="V957" s="44"/>
      <c r="W957" s="44"/>
      <c r="X957" s="44"/>
      <c r="Y957" s="44"/>
      <c r="Z957" s="44"/>
      <c r="AA957" s="44"/>
      <c r="AB957" s="44"/>
      <c r="AC957" s="44"/>
      <c r="AD957" s="44"/>
      <c r="AE957" s="44"/>
      <c r="AF957" s="44"/>
      <c r="AG957" s="44"/>
      <c r="AH957" s="44"/>
      <c r="AI957" s="44"/>
      <c r="AJ957" s="44"/>
      <c r="AK957" s="44"/>
      <c r="AL957" s="44"/>
      <c r="AM957" s="44"/>
      <c r="AN957" s="44"/>
      <c r="AO957" s="44"/>
      <c r="AP957" s="44"/>
      <c r="AQ957" s="44"/>
      <c r="AR957" s="44"/>
      <c r="AS957" s="44"/>
      <c r="AT957" s="44"/>
      <c r="AU957" s="44"/>
      <c r="AV957" s="44"/>
      <c r="AW957" s="44"/>
      <c r="AX957" s="44"/>
      <c r="AY957" s="44"/>
      <c r="AZ957" s="44"/>
      <c r="BA957" s="44"/>
      <c r="BB957" s="44"/>
      <c r="BC957" s="44"/>
      <c r="BD957" s="44"/>
      <c r="BE957" s="44"/>
      <c r="BF957" s="44"/>
      <c r="BG957" s="44"/>
      <c r="BH957" s="44"/>
      <c r="BI957" s="44"/>
      <c r="BJ957" s="44"/>
      <c r="BK957" s="44"/>
      <c r="BL957" s="44"/>
      <c r="BM957" s="44"/>
      <c r="BN957" s="44"/>
      <c r="BO957" s="44"/>
      <c r="BP957" s="44"/>
      <c r="BQ957" s="44"/>
      <c r="BR957" s="44"/>
      <c r="BS957" s="44"/>
      <c r="BT957" s="44"/>
      <c r="BU957" s="44"/>
      <c r="BV957" s="44"/>
      <c r="BW957" s="44"/>
      <c r="BX957" s="44"/>
      <c r="BY957" s="44"/>
      <c r="BZ957" s="44"/>
      <c r="CA957" s="44"/>
      <c r="CB957" s="44"/>
      <c r="CC957" s="44"/>
      <c r="CD957" s="44"/>
      <c r="CE957" s="44"/>
      <c r="CF957" s="44"/>
      <c r="CG957" s="44"/>
      <c r="CH957" s="44"/>
      <c r="CI957" s="44"/>
      <c r="CJ957" s="44"/>
      <c r="CK957" s="44"/>
      <c r="CL957" s="44"/>
      <c r="CM957" s="44"/>
      <c r="CN957" s="44"/>
      <c r="CO957" s="44"/>
      <c r="CP957" s="44"/>
      <c r="CQ957" s="44"/>
      <c r="CR957" s="44"/>
      <c r="CS957" s="44"/>
      <c r="CT957" s="44"/>
      <c r="CU957" s="44"/>
      <c r="CV957" s="44"/>
      <c r="CW957" s="44"/>
      <c r="CX957" s="44"/>
      <c r="CY957" s="44"/>
      <c r="CZ957" s="44"/>
      <c r="DA957" s="44"/>
      <c r="DB957" s="44"/>
      <c r="DC957" s="44"/>
      <c r="DD957" s="44"/>
      <c r="DE957" s="44"/>
      <c r="DF957" s="44"/>
      <c r="DG957" s="44"/>
      <c r="DH957" s="44"/>
      <c r="DI957" s="44"/>
      <c r="DJ957" s="44"/>
      <c r="DK957" s="44"/>
      <c r="DL957" s="44"/>
      <c r="DM957" s="44"/>
      <c r="DN957" s="44"/>
      <c r="DO957" s="44"/>
      <c r="DP957" s="44"/>
      <c r="DQ957" s="44"/>
      <c r="DR957" s="44"/>
      <c r="DS957" s="44"/>
      <c r="DT957" s="44"/>
      <c r="DU957" s="44"/>
      <c r="DV957" s="44"/>
      <c r="DW957" s="44"/>
      <c r="DX957" s="44"/>
      <c r="DY957" s="44"/>
      <c r="DZ957" s="44"/>
      <c r="EA957" s="44"/>
      <c r="EB957" s="44"/>
      <c r="EC957" s="44"/>
      <c r="ED957" s="44"/>
      <c r="EE957" s="44"/>
      <c r="EF957" s="44"/>
      <c r="EG957" s="44"/>
      <c r="EH957" s="44"/>
      <c r="EI957" s="44"/>
      <c r="EJ957" s="44"/>
      <c r="EK957" s="44"/>
      <c r="EL957" s="44"/>
      <c r="EM957" s="44"/>
      <c r="EN957" s="44"/>
      <c r="EO957" s="44"/>
      <c r="EP957" s="44"/>
      <c r="EQ957" s="44"/>
      <c r="ER957" s="44"/>
      <c r="ES957" s="44"/>
      <c r="ET957" s="44"/>
      <c r="EU957" s="44"/>
      <c r="EV957" s="44"/>
      <c r="EW957" s="44"/>
      <c r="EX957" s="44"/>
      <c r="EY957" s="44"/>
      <c r="EZ957" s="44"/>
      <c r="FA957" s="44"/>
      <c r="FB957" s="44"/>
      <c r="FC957" s="44"/>
      <c r="FD957" s="44"/>
      <c r="FE957" s="44"/>
      <c r="FF957" s="44"/>
      <c r="FG957" s="44"/>
      <c r="FH957" s="44"/>
      <c r="FI957" s="44"/>
      <c r="FJ957" s="44"/>
      <c r="FK957" s="44"/>
      <c r="FL957" s="44"/>
      <c r="FM957" s="44"/>
      <c r="FN957" s="44"/>
      <c r="FO957" s="44"/>
      <c r="FP957" s="44"/>
      <c r="FQ957" s="44"/>
      <c r="FR957" s="44"/>
      <c r="FS957" s="44"/>
      <c r="FT957" s="44"/>
      <c r="FU957" s="44"/>
      <c r="FV957" s="44"/>
      <c r="FW957" s="44"/>
      <c r="FX957" s="44"/>
      <c r="FY957" s="44"/>
      <c r="FZ957" s="44"/>
      <c r="GA957" s="44"/>
      <c r="GB957" s="44"/>
      <c r="GC957" s="44"/>
      <c r="GD957" s="44"/>
      <c r="GE957" s="44"/>
      <c r="GF957" s="44"/>
      <c r="GG957" s="44"/>
      <c r="GH957" s="44"/>
      <c r="GI957" s="44"/>
      <c r="GJ957" s="44"/>
      <c r="GK957" s="44"/>
      <c r="GL957" s="44"/>
      <c r="GM957" s="44"/>
      <c r="GN957" s="44"/>
      <c r="GO957" s="44"/>
      <c r="GP957" s="44"/>
      <c r="GQ957" s="44"/>
      <c r="GR957" s="44"/>
      <c r="GS957" s="44"/>
      <c r="GT957" s="44"/>
      <c r="GU957" s="44"/>
      <c r="GV957" s="44"/>
      <c r="GW957" s="44"/>
      <c r="GX957" s="44"/>
      <c r="GY957" s="44"/>
      <c r="GZ957" s="44"/>
      <c r="HA957" s="44"/>
      <c r="HB957" s="44"/>
      <c r="HC957" s="44"/>
      <c r="HD957" s="44"/>
      <c r="HE957" s="44"/>
      <c r="HF957" s="44"/>
      <c r="HG957" s="44"/>
      <c r="HH957" s="44"/>
      <c r="HI957" s="44"/>
      <c r="HJ957" s="44"/>
      <c r="HK957" s="44"/>
      <c r="HL957" s="44"/>
      <c r="HM957" s="44"/>
      <c r="HN957" s="44"/>
      <c r="HO957" s="44"/>
      <c r="HP957" s="44"/>
      <c r="HQ957" s="44"/>
      <c r="HR957" s="44"/>
      <c r="HS957" s="44"/>
      <c r="HT957" s="44"/>
      <c r="HU957" s="44"/>
      <c r="HV957" s="44"/>
      <c r="HW957" s="44"/>
      <c r="HX957" s="44"/>
      <c r="HY957" s="44"/>
      <c r="HZ957" s="44"/>
      <c r="IA957" s="44"/>
      <c r="IB957" s="44"/>
      <c r="IC957" s="44"/>
      <c r="ID957" s="44"/>
      <c r="IE957" s="44"/>
      <c r="IF957" s="44"/>
      <c r="IG957" s="44"/>
      <c r="IH957" s="44"/>
      <c r="II957" s="44"/>
      <c r="IJ957" s="44"/>
      <c r="IK957" s="44"/>
      <c r="IL957" s="44"/>
      <c r="IM957" s="44"/>
      <c r="IN957" s="44"/>
      <c r="IO957" s="44"/>
      <c r="IP957" s="44"/>
      <c r="IQ957" s="44"/>
      <c r="IR957" s="44"/>
      <c r="IS957" s="44"/>
      <c r="IT957" s="44"/>
      <c r="IU957" s="44"/>
      <c r="IV957" s="44"/>
      <c r="IW957" s="44"/>
      <c r="IX957" s="44"/>
      <c r="IY957" s="44"/>
      <c r="IZ957" s="44"/>
      <c r="JA957" s="44"/>
      <c r="JB957" s="44"/>
      <c r="JC957" s="44"/>
      <c r="JD957" s="44"/>
      <c r="JE957" s="44"/>
      <c r="JF957" s="44"/>
      <c r="JG957" s="44"/>
      <c r="JH957" s="44"/>
      <c r="JI957" s="44"/>
      <c r="JJ957" s="44"/>
      <c r="JK957" s="44"/>
      <c r="JL957" s="44"/>
      <c r="JM957" s="44"/>
      <c r="JN957" s="44"/>
      <c r="JO957" s="44"/>
      <c r="JP957" s="44"/>
      <c r="JQ957" s="44"/>
      <c r="JR957" s="44"/>
      <c r="JS957" s="44"/>
      <c r="JT957" s="44"/>
      <c r="JU957" s="44"/>
      <c r="JV957" s="44"/>
      <c r="JW957" s="44"/>
      <c r="JX957" s="44"/>
      <c r="JY957" s="44"/>
      <c r="JZ957" s="44"/>
      <c r="KA957" s="44"/>
      <c r="KB957" s="44"/>
      <c r="KC957" s="44"/>
      <c r="KD957" s="44"/>
      <c r="KE957" s="44"/>
      <c r="KF957" s="44"/>
      <c r="KG957" s="44"/>
      <c r="KH957" s="44"/>
      <c r="KI957" s="44"/>
      <c r="KJ957" s="44"/>
      <c r="KK957" s="44"/>
      <c r="KL957" s="44"/>
      <c r="KM957" s="44"/>
      <c r="KN957" s="44"/>
      <c r="KO957" s="44"/>
      <c r="KP957" s="44"/>
      <c r="KQ957" s="44"/>
      <c r="KR957" s="44"/>
      <c r="KS957" s="44"/>
      <c r="KT957" s="44"/>
      <c r="KU957" s="44"/>
      <c r="KV957" s="44"/>
      <c r="KW957" s="44"/>
      <c r="KX957" s="44"/>
      <c r="KY957" s="44"/>
      <c r="KZ957" s="44"/>
      <c r="LA957" s="44"/>
      <c r="LB957" s="44"/>
      <c r="LC957" s="44"/>
      <c r="LD957" s="44"/>
      <c r="LE957" s="44"/>
      <c r="LF957" s="44"/>
      <c r="LG957" s="44"/>
      <c r="LH957" s="44"/>
      <c r="LI957" s="44"/>
      <c r="LJ957" s="44"/>
      <c r="LK957" s="44"/>
      <c r="LL957" s="44"/>
      <c r="LM957" s="44"/>
      <c r="LN957" s="44"/>
      <c r="LO957" s="44"/>
      <c r="LP957" s="44"/>
      <c r="LQ957" s="44"/>
      <c r="LR957" s="44"/>
      <c r="LS957" s="44"/>
      <c r="LT957" s="44"/>
      <c r="LU957" s="44"/>
      <c r="LV957" s="44"/>
      <c r="LW957" s="44"/>
      <c r="LX957" s="44"/>
      <c r="LY957" s="44"/>
      <c r="LZ957" s="44"/>
      <c r="MA957" s="44"/>
      <c r="MB957" s="44"/>
      <c r="MC957" s="44"/>
      <c r="MD957" s="44"/>
      <c r="ME957" s="44"/>
      <c r="MF957" s="44"/>
      <c r="MG957" s="44"/>
      <c r="MH957" s="44"/>
      <c r="MI957" s="44"/>
      <c r="MJ957" s="44"/>
      <c r="MK957" s="44"/>
      <c r="ML957" s="44"/>
      <c r="MM957" s="44"/>
      <c r="MN957" s="44"/>
      <c r="MO957" s="44"/>
      <c r="MP957" s="44"/>
      <c r="MQ957" s="44"/>
      <c r="MR957" s="44"/>
      <c r="MS957" s="44"/>
      <c r="MT957" s="44"/>
      <c r="MU957" s="44"/>
      <c r="MV957" s="44"/>
      <c r="MW957" s="44"/>
      <c r="MX957" s="44"/>
      <c r="MY957" s="44"/>
      <c r="MZ957" s="44"/>
      <c r="NA957" s="44"/>
      <c r="NB957" s="44"/>
      <c r="NC957" s="44"/>
      <c r="ND957" s="44"/>
      <c r="NE957" s="44"/>
      <c r="NF957" s="44"/>
      <c r="NG957" s="44"/>
      <c r="NH957" s="44"/>
      <c r="NI957" s="44"/>
      <c r="NJ957" s="44"/>
      <c r="NK957" s="44"/>
      <c r="NL957" s="44"/>
      <c r="NM957" s="44"/>
      <c r="NN957" s="44"/>
      <c r="NO957" s="44"/>
      <c r="NP957" s="44"/>
      <c r="NQ957" s="44"/>
    </row>
    <row r="958" spans="1:381" s="60" customFormat="1" x14ac:dyDescent="0.2">
      <c r="A958" s="46">
        <v>958</v>
      </c>
      <c r="B958" s="47" t="s">
        <v>766</v>
      </c>
      <c r="C958" s="47" t="s">
        <v>40</v>
      </c>
      <c r="D958" s="59" t="s">
        <v>2593</v>
      </c>
      <c r="E958" s="66" t="s">
        <v>2017</v>
      </c>
      <c r="F958" s="44"/>
      <c r="G958" s="44"/>
      <c r="H958" s="44"/>
      <c r="I958" s="44"/>
      <c r="J958" s="44"/>
      <c r="K958" s="44"/>
      <c r="L958" s="44"/>
      <c r="M958" s="44"/>
      <c r="N958" s="44"/>
      <c r="O958" s="44"/>
      <c r="P958" s="44"/>
      <c r="Q958" s="44"/>
      <c r="R958" s="44"/>
      <c r="S958" s="44"/>
      <c r="T958" s="44"/>
      <c r="U958" s="44"/>
      <c r="V958" s="44"/>
      <c r="W958" s="44"/>
      <c r="X958" s="44"/>
      <c r="Y958" s="44"/>
      <c r="Z958" s="44"/>
      <c r="AA958" s="44"/>
      <c r="AB958" s="44"/>
      <c r="AC958" s="44"/>
      <c r="AD958" s="44"/>
      <c r="AE958" s="44"/>
      <c r="AF958" s="44"/>
      <c r="AG958" s="44"/>
      <c r="AH958" s="44"/>
      <c r="AI958" s="44"/>
      <c r="AJ958" s="44"/>
      <c r="AK958" s="44"/>
      <c r="AL958" s="44"/>
      <c r="AM958" s="44"/>
      <c r="AN958" s="44"/>
      <c r="AO958" s="44"/>
      <c r="AP958" s="44"/>
      <c r="AQ958" s="44"/>
      <c r="AR958" s="44"/>
      <c r="AS958" s="44"/>
      <c r="AT958" s="44"/>
      <c r="AU958" s="44"/>
      <c r="AV958" s="44"/>
      <c r="AW958" s="44"/>
      <c r="AX958" s="44"/>
      <c r="AY958" s="44"/>
      <c r="AZ958" s="44"/>
      <c r="BA958" s="44"/>
      <c r="BB958" s="44"/>
      <c r="BC958" s="44"/>
      <c r="BD958" s="44"/>
      <c r="BE958" s="44"/>
      <c r="BF958" s="44"/>
      <c r="BG958" s="44"/>
      <c r="BH958" s="44"/>
      <c r="BI958" s="44"/>
      <c r="BJ958" s="44"/>
      <c r="BK958" s="44"/>
      <c r="BL958" s="44"/>
      <c r="BM958" s="44"/>
      <c r="BN958" s="44"/>
      <c r="BO958" s="44"/>
      <c r="BP958" s="44"/>
      <c r="BQ958" s="44"/>
      <c r="BR958" s="44"/>
      <c r="BS958" s="44"/>
      <c r="BT958" s="44"/>
      <c r="BU958" s="44"/>
      <c r="BV958" s="44"/>
      <c r="BW958" s="44"/>
      <c r="BX958" s="44"/>
      <c r="BY958" s="44"/>
      <c r="BZ958" s="44"/>
      <c r="CA958" s="44"/>
      <c r="CB958" s="44"/>
      <c r="CC958" s="44"/>
      <c r="CD958" s="44"/>
      <c r="CE958" s="44"/>
      <c r="CF958" s="44"/>
      <c r="CG958" s="44"/>
      <c r="CH958" s="44"/>
      <c r="CI958" s="44"/>
      <c r="CJ958" s="44"/>
      <c r="CK958" s="44"/>
      <c r="CL958" s="44"/>
      <c r="CM958" s="44"/>
      <c r="CN958" s="44"/>
      <c r="CO958" s="44"/>
      <c r="CP958" s="44"/>
      <c r="CQ958" s="44"/>
      <c r="CR958" s="44"/>
      <c r="CS958" s="44"/>
      <c r="CT958" s="44"/>
      <c r="CU958" s="44"/>
      <c r="CV958" s="44"/>
      <c r="CW958" s="44"/>
      <c r="CX958" s="44"/>
      <c r="CY958" s="44"/>
      <c r="CZ958" s="44"/>
      <c r="DA958" s="44"/>
      <c r="DB958" s="44"/>
      <c r="DC958" s="44"/>
      <c r="DD958" s="44"/>
      <c r="DE958" s="44"/>
      <c r="DF958" s="44"/>
      <c r="DG958" s="44"/>
      <c r="DH958" s="44"/>
      <c r="DI958" s="44"/>
      <c r="DJ958" s="44"/>
      <c r="DK958" s="44"/>
      <c r="DL958" s="44"/>
      <c r="DM958" s="44"/>
      <c r="DN958" s="44"/>
      <c r="DO958" s="44"/>
      <c r="DP958" s="44"/>
      <c r="DQ958" s="44"/>
      <c r="DR958" s="44"/>
      <c r="DS958" s="44"/>
      <c r="DT958" s="44"/>
      <c r="DU958" s="44"/>
      <c r="DV958" s="44"/>
      <c r="DW958" s="44"/>
      <c r="DX958" s="44"/>
      <c r="DY958" s="44"/>
      <c r="DZ958" s="44"/>
      <c r="EA958" s="44"/>
      <c r="EB958" s="44"/>
      <c r="EC958" s="44"/>
      <c r="ED958" s="44"/>
      <c r="EE958" s="44"/>
      <c r="EF958" s="44"/>
      <c r="EG958" s="44"/>
      <c r="EH958" s="44"/>
      <c r="EI958" s="44"/>
      <c r="EJ958" s="44"/>
      <c r="EK958" s="44"/>
      <c r="EL958" s="44"/>
      <c r="EM958" s="44"/>
      <c r="EN958" s="44"/>
      <c r="EO958" s="44"/>
      <c r="EP958" s="44"/>
      <c r="EQ958" s="44"/>
      <c r="ER958" s="44"/>
      <c r="ES958" s="44"/>
      <c r="ET958" s="44"/>
      <c r="EU958" s="44"/>
      <c r="EV958" s="44"/>
      <c r="EW958" s="44"/>
      <c r="EX958" s="44"/>
      <c r="EY958" s="44"/>
      <c r="EZ958" s="44"/>
      <c r="FA958" s="44"/>
      <c r="FB958" s="44"/>
      <c r="FC958" s="44"/>
      <c r="FD958" s="44"/>
      <c r="FE958" s="44"/>
      <c r="FF958" s="44"/>
      <c r="FG958" s="44"/>
      <c r="FH958" s="44"/>
      <c r="FI958" s="44"/>
      <c r="FJ958" s="44"/>
      <c r="FK958" s="44"/>
      <c r="FL958" s="44"/>
      <c r="FM958" s="44"/>
      <c r="FN958" s="44"/>
      <c r="FO958" s="44"/>
      <c r="FP958" s="44"/>
      <c r="FQ958" s="44"/>
      <c r="FR958" s="44"/>
      <c r="FS958" s="44"/>
      <c r="FT958" s="44"/>
      <c r="FU958" s="44"/>
      <c r="FV958" s="44"/>
      <c r="FW958" s="44"/>
      <c r="FX958" s="44"/>
      <c r="FY958" s="44"/>
      <c r="FZ958" s="44"/>
      <c r="GA958" s="44"/>
      <c r="GB958" s="44"/>
      <c r="GC958" s="44"/>
      <c r="GD958" s="44"/>
      <c r="GE958" s="44"/>
      <c r="GF958" s="44"/>
      <c r="GG958" s="44"/>
      <c r="GH958" s="44"/>
      <c r="GI958" s="44"/>
      <c r="GJ958" s="44"/>
      <c r="GK958" s="44"/>
      <c r="GL958" s="44"/>
      <c r="GM958" s="44"/>
      <c r="GN958" s="44"/>
      <c r="GO958" s="44"/>
      <c r="GP958" s="44"/>
      <c r="GQ958" s="44"/>
      <c r="GR958" s="44"/>
      <c r="GS958" s="44"/>
      <c r="GT958" s="44"/>
      <c r="GU958" s="44"/>
      <c r="GV958" s="44"/>
      <c r="GW958" s="44"/>
      <c r="GX958" s="44"/>
      <c r="GY958" s="44"/>
      <c r="GZ958" s="44"/>
      <c r="HA958" s="44"/>
      <c r="HB958" s="44"/>
      <c r="HC958" s="44"/>
      <c r="HD958" s="44"/>
      <c r="HE958" s="44"/>
      <c r="HF958" s="44"/>
      <c r="HG958" s="44"/>
      <c r="HH958" s="44"/>
      <c r="HI958" s="44"/>
      <c r="HJ958" s="44"/>
      <c r="HK958" s="44"/>
      <c r="HL958" s="44"/>
      <c r="HM958" s="44"/>
      <c r="HN958" s="44"/>
      <c r="HO958" s="44"/>
      <c r="HP958" s="44"/>
      <c r="HQ958" s="44"/>
      <c r="HR958" s="44"/>
      <c r="HS958" s="44"/>
      <c r="HT958" s="44"/>
      <c r="HU958" s="44"/>
      <c r="HV958" s="44"/>
      <c r="HW958" s="44"/>
      <c r="HX958" s="44"/>
      <c r="HY958" s="44"/>
      <c r="HZ958" s="44"/>
      <c r="IA958" s="44"/>
      <c r="IB958" s="44"/>
      <c r="IC958" s="44"/>
      <c r="ID958" s="44"/>
      <c r="IE958" s="44"/>
      <c r="IF958" s="44"/>
      <c r="IG958" s="44"/>
      <c r="IH958" s="44"/>
      <c r="II958" s="44"/>
      <c r="IJ958" s="44"/>
      <c r="IK958" s="44"/>
      <c r="IL958" s="44"/>
      <c r="IM958" s="44"/>
      <c r="IN958" s="44"/>
      <c r="IO958" s="44"/>
      <c r="IP958" s="44"/>
      <c r="IQ958" s="44"/>
      <c r="IR958" s="44"/>
      <c r="IS958" s="44"/>
      <c r="IT958" s="44"/>
      <c r="IU958" s="44"/>
      <c r="IV958" s="44"/>
      <c r="IW958" s="44"/>
      <c r="IX958" s="44"/>
      <c r="IY958" s="44"/>
      <c r="IZ958" s="44"/>
      <c r="JA958" s="44"/>
      <c r="JB958" s="44"/>
      <c r="JC958" s="44"/>
      <c r="JD958" s="44"/>
      <c r="JE958" s="44"/>
      <c r="JF958" s="44"/>
      <c r="JG958" s="44"/>
      <c r="JH958" s="44"/>
      <c r="JI958" s="44"/>
      <c r="JJ958" s="44"/>
      <c r="JK958" s="44"/>
      <c r="JL958" s="44"/>
      <c r="JM958" s="44"/>
      <c r="JN958" s="44"/>
      <c r="JO958" s="44"/>
      <c r="JP958" s="44"/>
      <c r="JQ958" s="44"/>
      <c r="JR958" s="44"/>
      <c r="JS958" s="44"/>
      <c r="JT958" s="44"/>
      <c r="JU958" s="44"/>
      <c r="JV958" s="44"/>
      <c r="JW958" s="44"/>
      <c r="JX958" s="44"/>
      <c r="JY958" s="44"/>
      <c r="JZ958" s="44"/>
      <c r="KA958" s="44"/>
      <c r="KB958" s="44"/>
      <c r="KC958" s="44"/>
      <c r="KD958" s="44"/>
      <c r="KE958" s="44"/>
      <c r="KF958" s="44"/>
      <c r="KG958" s="44"/>
      <c r="KH958" s="44"/>
      <c r="KI958" s="44"/>
      <c r="KJ958" s="44"/>
      <c r="KK958" s="44"/>
      <c r="KL958" s="44"/>
      <c r="KM958" s="44"/>
      <c r="KN958" s="44"/>
      <c r="KO958" s="44"/>
      <c r="KP958" s="44"/>
      <c r="KQ958" s="44"/>
      <c r="KR958" s="44"/>
      <c r="KS958" s="44"/>
      <c r="KT958" s="44"/>
      <c r="KU958" s="44"/>
      <c r="KV958" s="44"/>
      <c r="KW958" s="44"/>
      <c r="KX958" s="44"/>
      <c r="KY958" s="44"/>
      <c r="KZ958" s="44"/>
      <c r="LA958" s="44"/>
      <c r="LB958" s="44"/>
      <c r="LC958" s="44"/>
      <c r="LD958" s="44"/>
      <c r="LE958" s="44"/>
      <c r="LF958" s="44"/>
      <c r="LG958" s="44"/>
      <c r="LH958" s="44"/>
      <c r="LI958" s="44"/>
      <c r="LJ958" s="44"/>
      <c r="LK958" s="44"/>
      <c r="LL958" s="44"/>
      <c r="LM958" s="44"/>
      <c r="LN958" s="44"/>
      <c r="LO958" s="44"/>
      <c r="LP958" s="44"/>
      <c r="LQ958" s="44"/>
      <c r="LR958" s="44"/>
      <c r="LS958" s="44"/>
      <c r="LT958" s="44"/>
      <c r="LU958" s="44"/>
      <c r="LV958" s="44"/>
      <c r="LW958" s="44"/>
      <c r="LX958" s="44"/>
      <c r="LY958" s="44"/>
      <c r="LZ958" s="44"/>
      <c r="MA958" s="44"/>
      <c r="MB958" s="44"/>
      <c r="MC958" s="44"/>
      <c r="MD958" s="44"/>
      <c r="ME958" s="44"/>
      <c r="MF958" s="44"/>
      <c r="MG958" s="44"/>
      <c r="MH958" s="44"/>
      <c r="MI958" s="44"/>
      <c r="MJ958" s="44"/>
      <c r="MK958" s="44"/>
      <c r="ML958" s="44"/>
      <c r="MM958" s="44"/>
      <c r="MN958" s="44"/>
      <c r="MO958" s="44"/>
      <c r="MP958" s="44"/>
      <c r="MQ958" s="44"/>
      <c r="MR958" s="44"/>
      <c r="MS958" s="44"/>
      <c r="MT958" s="44"/>
      <c r="MU958" s="44"/>
      <c r="MV958" s="44"/>
      <c r="MW958" s="44"/>
      <c r="MX958" s="44"/>
      <c r="MY958" s="44"/>
      <c r="MZ958" s="44"/>
      <c r="NA958" s="44"/>
      <c r="NB958" s="44"/>
      <c r="NC958" s="44"/>
      <c r="ND958" s="44"/>
      <c r="NE958" s="44"/>
      <c r="NF958" s="44"/>
      <c r="NG958" s="44"/>
      <c r="NH958" s="44"/>
      <c r="NI958" s="44"/>
      <c r="NJ958" s="44"/>
      <c r="NK958" s="44"/>
      <c r="NL958" s="44"/>
      <c r="NM958" s="44"/>
      <c r="NN958" s="44"/>
      <c r="NO958" s="44"/>
      <c r="NP958" s="44"/>
      <c r="NQ958" s="44"/>
    </row>
    <row r="959" spans="1:381" s="60" customFormat="1" x14ac:dyDescent="0.2">
      <c r="A959" s="46">
        <v>959</v>
      </c>
      <c r="B959" s="47" t="s">
        <v>767</v>
      </c>
      <c r="C959" s="47" t="s">
        <v>40</v>
      </c>
      <c r="D959" s="59" t="s">
        <v>2593</v>
      </c>
      <c r="E959" s="66" t="s">
        <v>2010</v>
      </c>
      <c r="F959" s="44"/>
      <c r="G959" s="44"/>
      <c r="H959" s="44"/>
      <c r="I959" s="44"/>
      <c r="J959" s="44"/>
      <c r="K959" s="44"/>
      <c r="L959" s="44"/>
      <c r="M959" s="44"/>
      <c r="N959" s="44"/>
      <c r="O959" s="44"/>
      <c r="P959" s="44"/>
      <c r="Q959" s="44"/>
      <c r="R959" s="44"/>
      <c r="S959" s="44"/>
      <c r="T959" s="44"/>
      <c r="U959" s="44"/>
      <c r="V959" s="44"/>
      <c r="W959" s="44"/>
      <c r="X959" s="44"/>
      <c r="Y959" s="44"/>
      <c r="Z959" s="44"/>
      <c r="AA959" s="44"/>
      <c r="AB959" s="44"/>
      <c r="AC959" s="44"/>
      <c r="AD959" s="44"/>
      <c r="AE959" s="44"/>
      <c r="AF959" s="44"/>
      <c r="AG959" s="44"/>
      <c r="AH959" s="44"/>
      <c r="AI959" s="44"/>
      <c r="AJ959" s="44"/>
      <c r="AK959" s="44"/>
      <c r="AL959" s="44"/>
      <c r="AM959" s="44"/>
      <c r="AN959" s="44"/>
      <c r="AO959" s="44"/>
      <c r="AP959" s="44"/>
      <c r="AQ959" s="44"/>
      <c r="AR959" s="44"/>
      <c r="AS959" s="44"/>
      <c r="AT959" s="44"/>
      <c r="AU959" s="44"/>
      <c r="AV959" s="44"/>
      <c r="AW959" s="44"/>
      <c r="AX959" s="44"/>
      <c r="AY959" s="44"/>
      <c r="AZ959" s="44"/>
      <c r="BA959" s="44"/>
      <c r="BB959" s="44"/>
      <c r="BC959" s="44"/>
      <c r="BD959" s="44"/>
      <c r="BE959" s="44"/>
      <c r="BF959" s="44"/>
      <c r="BG959" s="44"/>
      <c r="BH959" s="44"/>
      <c r="BI959" s="44"/>
      <c r="BJ959" s="44"/>
      <c r="BK959" s="44"/>
      <c r="BL959" s="44"/>
      <c r="BM959" s="44"/>
      <c r="BN959" s="44"/>
      <c r="BO959" s="44"/>
      <c r="BP959" s="44"/>
      <c r="BQ959" s="44"/>
      <c r="BR959" s="44"/>
      <c r="BS959" s="44"/>
      <c r="BT959" s="44"/>
      <c r="BU959" s="44"/>
      <c r="BV959" s="44"/>
      <c r="BW959" s="44"/>
      <c r="BX959" s="44"/>
      <c r="BY959" s="44"/>
      <c r="BZ959" s="44"/>
      <c r="CA959" s="44"/>
      <c r="CB959" s="44"/>
      <c r="CC959" s="44"/>
      <c r="CD959" s="44"/>
      <c r="CE959" s="44"/>
      <c r="CF959" s="44"/>
      <c r="CG959" s="44"/>
      <c r="CH959" s="44"/>
      <c r="CI959" s="44"/>
      <c r="CJ959" s="44"/>
      <c r="CK959" s="44"/>
      <c r="CL959" s="44"/>
      <c r="CM959" s="44"/>
      <c r="CN959" s="44"/>
      <c r="CO959" s="44"/>
      <c r="CP959" s="44"/>
      <c r="CQ959" s="44"/>
      <c r="CR959" s="44"/>
      <c r="CS959" s="44"/>
      <c r="CT959" s="44"/>
      <c r="CU959" s="44"/>
      <c r="CV959" s="44"/>
      <c r="CW959" s="44"/>
      <c r="CX959" s="44"/>
      <c r="CY959" s="44"/>
      <c r="CZ959" s="44"/>
      <c r="DA959" s="44"/>
      <c r="DB959" s="44"/>
      <c r="DC959" s="44"/>
      <c r="DD959" s="44"/>
      <c r="DE959" s="44"/>
      <c r="DF959" s="44"/>
      <c r="DG959" s="44"/>
      <c r="DH959" s="44"/>
      <c r="DI959" s="44"/>
      <c r="DJ959" s="44"/>
      <c r="DK959" s="44"/>
      <c r="DL959" s="44"/>
      <c r="DM959" s="44"/>
      <c r="DN959" s="44"/>
      <c r="DO959" s="44"/>
      <c r="DP959" s="44"/>
      <c r="DQ959" s="44"/>
      <c r="DR959" s="44"/>
      <c r="DS959" s="44"/>
      <c r="DT959" s="44"/>
      <c r="DU959" s="44"/>
      <c r="DV959" s="44"/>
      <c r="DW959" s="44"/>
      <c r="DX959" s="44"/>
      <c r="DY959" s="44"/>
      <c r="DZ959" s="44"/>
      <c r="EA959" s="44"/>
      <c r="EB959" s="44"/>
      <c r="EC959" s="44"/>
      <c r="ED959" s="44"/>
      <c r="EE959" s="44"/>
      <c r="EF959" s="44"/>
      <c r="EG959" s="44"/>
      <c r="EH959" s="44"/>
      <c r="EI959" s="44"/>
      <c r="EJ959" s="44"/>
      <c r="EK959" s="44"/>
      <c r="EL959" s="44"/>
      <c r="EM959" s="44"/>
      <c r="EN959" s="44"/>
      <c r="EO959" s="44"/>
      <c r="EP959" s="44"/>
      <c r="EQ959" s="44"/>
      <c r="ER959" s="44"/>
      <c r="ES959" s="44"/>
      <c r="ET959" s="44"/>
      <c r="EU959" s="44"/>
      <c r="EV959" s="44"/>
      <c r="EW959" s="44"/>
      <c r="EX959" s="44"/>
      <c r="EY959" s="44"/>
      <c r="EZ959" s="44"/>
      <c r="FA959" s="44"/>
      <c r="FB959" s="44"/>
      <c r="FC959" s="44"/>
      <c r="FD959" s="44"/>
      <c r="FE959" s="44"/>
      <c r="FF959" s="44"/>
      <c r="FG959" s="44"/>
      <c r="FH959" s="44"/>
      <c r="FI959" s="44"/>
      <c r="FJ959" s="44"/>
      <c r="FK959" s="44"/>
      <c r="FL959" s="44"/>
      <c r="FM959" s="44"/>
      <c r="FN959" s="44"/>
      <c r="FO959" s="44"/>
      <c r="FP959" s="44"/>
      <c r="FQ959" s="44"/>
      <c r="FR959" s="44"/>
      <c r="FS959" s="44"/>
      <c r="FT959" s="44"/>
      <c r="FU959" s="44"/>
      <c r="FV959" s="44"/>
      <c r="FW959" s="44"/>
      <c r="FX959" s="44"/>
      <c r="FY959" s="44"/>
      <c r="FZ959" s="44"/>
      <c r="GA959" s="44"/>
      <c r="GB959" s="44"/>
      <c r="GC959" s="44"/>
      <c r="GD959" s="44"/>
      <c r="GE959" s="44"/>
      <c r="GF959" s="44"/>
      <c r="GG959" s="44"/>
      <c r="GH959" s="44"/>
      <c r="GI959" s="44"/>
      <c r="GJ959" s="44"/>
      <c r="GK959" s="44"/>
      <c r="GL959" s="44"/>
      <c r="GM959" s="44"/>
      <c r="GN959" s="44"/>
      <c r="GO959" s="44"/>
      <c r="GP959" s="44"/>
      <c r="GQ959" s="44"/>
      <c r="GR959" s="44"/>
      <c r="GS959" s="44"/>
      <c r="GT959" s="44"/>
      <c r="GU959" s="44"/>
      <c r="GV959" s="44"/>
      <c r="GW959" s="44"/>
      <c r="GX959" s="44"/>
      <c r="GY959" s="44"/>
      <c r="GZ959" s="44"/>
      <c r="HA959" s="44"/>
      <c r="HB959" s="44"/>
      <c r="HC959" s="44"/>
      <c r="HD959" s="44"/>
      <c r="HE959" s="44"/>
      <c r="HF959" s="44"/>
      <c r="HG959" s="44"/>
      <c r="HH959" s="44"/>
      <c r="HI959" s="44"/>
      <c r="HJ959" s="44"/>
      <c r="HK959" s="44"/>
      <c r="HL959" s="44"/>
      <c r="HM959" s="44"/>
      <c r="HN959" s="44"/>
      <c r="HO959" s="44"/>
      <c r="HP959" s="44"/>
      <c r="HQ959" s="44"/>
      <c r="HR959" s="44"/>
      <c r="HS959" s="44"/>
      <c r="HT959" s="44"/>
      <c r="HU959" s="44"/>
      <c r="HV959" s="44"/>
      <c r="HW959" s="44"/>
      <c r="HX959" s="44"/>
      <c r="HY959" s="44"/>
      <c r="HZ959" s="44"/>
      <c r="IA959" s="44"/>
      <c r="IB959" s="44"/>
      <c r="IC959" s="44"/>
      <c r="ID959" s="44"/>
      <c r="IE959" s="44"/>
      <c r="IF959" s="44"/>
      <c r="IG959" s="44"/>
      <c r="IH959" s="44"/>
      <c r="II959" s="44"/>
      <c r="IJ959" s="44"/>
      <c r="IK959" s="44"/>
      <c r="IL959" s="44"/>
      <c r="IM959" s="44"/>
      <c r="IN959" s="44"/>
      <c r="IO959" s="44"/>
      <c r="IP959" s="44"/>
      <c r="IQ959" s="44"/>
      <c r="IR959" s="44"/>
      <c r="IS959" s="44"/>
      <c r="IT959" s="44"/>
      <c r="IU959" s="44"/>
      <c r="IV959" s="44"/>
      <c r="IW959" s="44"/>
      <c r="IX959" s="44"/>
      <c r="IY959" s="44"/>
      <c r="IZ959" s="44"/>
      <c r="JA959" s="44"/>
      <c r="JB959" s="44"/>
      <c r="JC959" s="44"/>
      <c r="JD959" s="44"/>
      <c r="JE959" s="44"/>
      <c r="JF959" s="44"/>
      <c r="JG959" s="44"/>
      <c r="JH959" s="44"/>
      <c r="JI959" s="44"/>
      <c r="JJ959" s="44"/>
      <c r="JK959" s="44"/>
      <c r="JL959" s="44"/>
      <c r="JM959" s="44"/>
      <c r="JN959" s="44"/>
      <c r="JO959" s="44"/>
      <c r="JP959" s="44"/>
      <c r="JQ959" s="44"/>
      <c r="JR959" s="44"/>
      <c r="JS959" s="44"/>
      <c r="JT959" s="44"/>
      <c r="JU959" s="44"/>
      <c r="JV959" s="44"/>
      <c r="JW959" s="44"/>
      <c r="JX959" s="44"/>
      <c r="JY959" s="44"/>
      <c r="JZ959" s="44"/>
      <c r="KA959" s="44"/>
      <c r="KB959" s="44"/>
      <c r="KC959" s="44"/>
      <c r="KD959" s="44"/>
      <c r="KE959" s="44"/>
      <c r="KF959" s="44"/>
      <c r="KG959" s="44"/>
      <c r="KH959" s="44"/>
      <c r="KI959" s="44"/>
      <c r="KJ959" s="44"/>
      <c r="KK959" s="44"/>
      <c r="KL959" s="44"/>
      <c r="KM959" s="44"/>
      <c r="KN959" s="44"/>
      <c r="KO959" s="44"/>
      <c r="KP959" s="44"/>
      <c r="KQ959" s="44"/>
      <c r="KR959" s="44"/>
      <c r="KS959" s="44"/>
      <c r="KT959" s="44"/>
      <c r="KU959" s="44"/>
      <c r="KV959" s="44"/>
      <c r="KW959" s="44"/>
      <c r="KX959" s="44"/>
      <c r="KY959" s="44"/>
      <c r="KZ959" s="44"/>
      <c r="LA959" s="44"/>
      <c r="LB959" s="44"/>
      <c r="LC959" s="44"/>
      <c r="LD959" s="44"/>
      <c r="LE959" s="44"/>
      <c r="LF959" s="44"/>
      <c r="LG959" s="44"/>
      <c r="LH959" s="44"/>
      <c r="LI959" s="44"/>
      <c r="LJ959" s="44"/>
      <c r="LK959" s="44"/>
      <c r="LL959" s="44"/>
      <c r="LM959" s="44"/>
      <c r="LN959" s="44"/>
      <c r="LO959" s="44"/>
      <c r="LP959" s="44"/>
      <c r="LQ959" s="44"/>
      <c r="LR959" s="44"/>
      <c r="LS959" s="44"/>
      <c r="LT959" s="44"/>
      <c r="LU959" s="44"/>
      <c r="LV959" s="44"/>
      <c r="LW959" s="44"/>
      <c r="LX959" s="44"/>
      <c r="LY959" s="44"/>
      <c r="LZ959" s="44"/>
      <c r="MA959" s="44"/>
      <c r="MB959" s="44"/>
      <c r="MC959" s="44"/>
      <c r="MD959" s="44"/>
      <c r="ME959" s="44"/>
      <c r="MF959" s="44"/>
      <c r="MG959" s="44"/>
      <c r="MH959" s="44"/>
      <c r="MI959" s="44"/>
      <c r="MJ959" s="44"/>
      <c r="MK959" s="44"/>
      <c r="ML959" s="44"/>
      <c r="MM959" s="44"/>
      <c r="MN959" s="44"/>
      <c r="MO959" s="44"/>
      <c r="MP959" s="44"/>
      <c r="MQ959" s="44"/>
      <c r="MR959" s="44"/>
      <c r="MS959" s="44"/>
      <c r="MT959" s="44"/>
      <c r="MU959" s="44"/>
      <c r="MV959" s="44"/>
      <c r="MW959" s="44"/>
      <c r="MX959" s="44"/>
      <c r="MY959" s="44"/>
      <c r="MZ959" s="44"/>
      <c r="NA959" s="44"/>
      <c r="NB959" s="44"/>
      <c r="NC959" s="44"/>
      <c r="ND959" s="44"/>
      <c r="NE959" s="44"/>
      <c r="NF959" s="44"/>
      <c r="NG959" s="44"/>
      <c r="NH959" s="44"/>
      <c r="NI959" s="44"/>
      <c r="NJ959" s="44"/>
      <c r="NK959" s="44"/>
      <c r="NL959" s="44"/>
      <c r="NM959" s="44"/>
      <c r="NN959" s="44"/>
      <c r="NO959" s="44"/>
      <c r="NP959" s="44"/>
      <c r="NQ959" s="44"/>
    </row>
    <row r="960" spans="1:381" s="60" customFormat="1" x14ac:dyDescent="0.2">
      <c r="A960" s="46">
        <v>960</v>
      </c>
      <c r="B960" s="47" t="s">
        <v>768</v>
      </c>
      <c r="C960" s="47" t="s">
        <v>40</v>
      </c>
      <c r="D960" s="59" t="s">
        <v>2593</v>
      </c>
      <c r="E960" s="66" t="s">
        <v>2066</v>
      </c>
      <c r="F960" s="44"/>
      <c r="G960" s="44"/>
      <c r="H960" s="44"/>
      <c r="I960" s="44"/>
      <c r="J960" s="44"/>
      <c r="K960" s="44"/>
      <c r="L960" s="44"/>
      <c r="M960" s="44"/>
      <c r="N960" s="44"/>
      <c r="O960" s="44"/>
      <c r="P960" s="44"/>
      <c r="Q960" s="44"/>
      <c r="R960" s="44"/>
      <c r="S960" s="44"/>
      <c r="T960" s="44"/>
      <c r="U960" s="44"/>
      <c r="V960" s="44"/>
      <c r="W960" s="44"/>
      <c r="X960" s="44"/>
      <c r="Y960" s="44"/>
      <c r="Z960" s="44"/>
      <c r="AA960" s="44"/>
      <c r="AB960" s="44"/>
      <c r="AC960" s="44"/>
      <c r="AD960" s="44"/>
      <c r="AE960" s="44"/>
      <c r="AF960" s="44"/>
      <c r="AG960" s="44"/>
      <c r="AH960" s="44"/>
      <c r="AI960" s="44"/>
      <c r="AJ960" s="44"/>
      <c r="AK960" s="44"/>
      <c r="AL960" s="44"/>
      <c r="AM960" s="44"/>
      <c r="AN960" s="44"/>
      <c r="AO960" s="44"/>
      <c r="AP960" s="44"/>
      <c r="AQ960" s="44"/>
      <c r="AR960" s="44"/>
      <c r="AS960" s="44"/>
      <c r="AT960" s="44"/>
      <c r="AU960" s="44"/>
      <c r="AV960" s="44"/>
      <c r="AW960" s="44"/>
      <c r="AX960" s="44"/>
      <c r="AY960" s="44"/>
      <c r="AZ960" s="44"/>
      <c r="BA960" s="44"/>
      <c r="BB960" s="44"/>
      <c r="BC960" s="44"/>
      <c r="BD960" s="44"/>
      <c r="BE960" s="44"/>
      <c r="BF960" s="44"/>
      <c r="BG960" s="44"/>
      <c r="BH960" s="44"/>
      <c r="BI960" s="44"/>
      <c r="BJ960" s="44"/>
      <c r="BK960" s="44"/>
      <c r="BL960" s="44"/>
      <c r="BM960" s="44"/>
      <c r="BN960" s="44"/>
      <c r="BO960" s="44"/>
      <c r="BP960" s="44"/>
      <c r="BQ960" s="44"/>
      <c r="BR960" s="44"/>
      <c r="BS960" s="44"/>
      <c r="BT960" s="44"/>
      <c r="BU960" s="44"/>
      <c r="BV960" s="44"/>
      <c r="BW960" s="44"/>
      <c r="BX960" s="44"/>
      <c r="BY960" s="44"/>
      <c r="BZ960" s="44"/>
      <c r="CA960" s="44"/>
      <c r="CB960" s="44"/>
      <c r="CC960" s="44"/>
      <c r="CD960" s="44"/>
      <c r="CE960" s="44"/>
      <c r="CF960" s="44"/>
      <c r="CG960" s="44"/>
      <c r="CH960" s="44"/>
      <c r="CI960" s="44"/>
      <c r="CJ960" s="44"/>
      <c r="CK960" s="44"/>
      <c r="CL960" s="44"/>
      <c r="CM960" s="44"/>
      <c r="CN960" s="44"/>
      <c r="CO960" s="44"/>
      <c r="CP960" s="44"/>
      <c r="CQ960" s="44"/>
      <c r="CR960" s="44"/>
      <c r="CS960" s="44"/>
      <c r="CT960" s="44"/>
      <c r="CU960" s="44"/>
      <c r="CV960" s="44"/>
      <c r="CW960" s="44"/>
      <c r="CX960" s="44"/>
      <c r="CY960" s="44"/>
      <c r="CZ960" s="44"/>
      <c r="DA960" s="44"/>
      <c r="DB960" s="44"/>
      <c r="DC960" s="44"/>
      <c r="DD960" s="44"/>
      <c r="DE960" s="44"/>
      <c r="DF960" s="44"/>
      <c r="DG960" s="44"/>
      <c r="DH960" s="44"/>
      <c r="DI960" s="44"/>
      <c r="DJ960" s="44"/>
      <c r="DK960" s="44"/>
      <c r="DL960" s="44"/>
      <c r="DM960" s="44"/>
      <c r="DN960" s="44"/>
      <c r="DO960" s="44"/>
      <c r="DP960" s="44"/>
      <c r="DQ960" s="44"/>
      <c r="DR960" s="44"/>
      <c r="DS960" s="44"/>
      <c r="DT960" s="44"/>
      <c r="DU960" s="44"/>
      <c r="DV960" s="44"/>
      <c r="DW960" s="44"/>
      <c r="DX960" s="44"/>
      <c r="DY960" s="44"/>
      <c r="DZ960" s="44"/>
      <c r="EA960" s="44"/>
      <c r="EB960" s="44"/>
      <c r="EC960" s="44"/>
      <c r="ED960" s="44"/>
      <c r="EE960" s="44"/>
      <c r="EF960" s="44"/>
      <c r="EG960" s="44"/>
      <c r="EH960" s="44"/>
      <c r="EI960" s="44"/>
      <c r="EJ960" s="44"/>
      <c r="EK960" s="44"/>
      <c r="EL960" s="44"/>
      <c r="EM960" s="44"/>
      <c r="EN960" s="44"/>
      <c r="EO960" s="44"/>
      <c r="EP960" s="44"/>
      <c r="EQ960" s="44"/>
      <c r="ER960" s="44"/>
      <c r="ES960" s="44"/>
      <c r="ET960" s="44"/>
      <c r="EU960" s="44"/>
      <c r="EV960" s="44"/>
      <c r="EW960" s="44"/>
      <c r="EX960" s="44"/>
      <c r="EY960" s="44"/>
      <c r="EZ960" s="44"/>
      <c r="FA960" s="44"/>
      <c r="FB960" s="44"/>
      <c r="FC960" s="44"/>
      <c r="FD960" s="44"/>
      <c r="FE960" s="44"/>
      <c r="FF960" s="44"/>
      <c r="FG960" s="44"/>
      <c r="FH960" s="44"/>
      <c r="FI960" s="44"/>
      <c r="FJ960" s="44"/>
      <c r="FK960" s="44"/>
      <c r="FL960" s="44"/>
      <c r="FM960" s="44"/>
      <c r="FN960" s="44"/>
      <c r="FO960" s="44"/>
      <c r="FP960" s="44"/>
      <c r="FQ960" s="44"/>
      <c r="FR960" s="44"/>
      <c r="FS960" s="44"/>
      <c r="FT960" s="44"/>
      <c r="FU960" s="44"/>
      <c r="FV960" s="44"/>
      <c r="FW960" s="44"/>
      <c r="FX960" s="44"/>
      <c r="FY960" s="44"/>
      <c r="FZ960" s="44"/>
      <c r="GA960" s="44"/>
      <c r="GB960" s="44"/>
      <c r="GC960" s="44"/>
      <c r="GD960" s="44"/>
      <c r="GE960" s="44"/>
      <c r="GF960" s="44"/>
      <c r="GG960" s="44"/>
      <c r="GH960" s="44"/>
      <c r="GI960" s="44"/>
      <c r="GJ960" s="44"/>
      <c r="GK960" s="44"/>
      <c r="GL960" s="44"/>
      <c r="GM960" s="44"/>
      <c r="GN960" s="44"/>
      <c r="GO960" s="44"/>
      <c r="GP960" s="44"/>
      <c r="GQ960" s="44"/>
      <c r="GR960" s="44"/>
      <c r="GS960" s="44"/>
      <c r="GT960" s="44"/>
      <c r="GU960" s="44"/>
      <c r="GV960" s="44"/>
      <c r="GW960" s="44"/>
      <c r="GX960" s="44"/>
      <c r="GY960" s="44"/>
      <c r="GZ960" s="44"/>
      <c r="HA960" s="44"/>
      <c r="HB960" s="44"/>
      <c r="HC960" s="44"/>
      <c r="HD960" s="44"/>
      <c r="HE960" s="44"/>
      <c r="HF960" s="44"/>
      <c r="HG960" s="44"/>
      <c r="HH960" s="44"/>
      <c r="HI960" s="44"/>
      <c r="HJ960" s="44"/>
      <c r="HK960" s="44"/>
      <c r="HL960" s="44"/>
      <c r="HM960" s="44"/>
      <c r="HN960" s="44"/>
      <c r="HO960" s="44"/>
      <c r="HP960" s="44"/>
      <c r="HQ960" s="44"/>
      <c r="HR960" s="44"/>
      <c r="HS960" s="44"/>
      <c r="HT960" s="44"/>
      <c r="HU960" s="44"/>
      <c r="HV960" s="44"/>
      <c r="HW960" s="44"/>
      <c r="HX960" s="44"/>
      <c r="HY960" s="44"/>
      <c r="HZ960" s="44"/>
      <c r="IA960" s="44"/>
      <c r="IB960" s="44"/>
      <c r="IC960" s="44"/>
      <c r="ID960" s="44"/>
      <c r="IE960" s="44"/>
      <c r="IF960" s="44"/>
      <c r="IG960" s="44"/>
      <c r="IH960" s="44"/>
      <c r="II960" s="44"/>
      <c r="IJ960" s="44"/>
      <c r="IK960" s="44"/>
      <c r="IL960" s="44"/>
      <c r="IM960" s="44"/>
      <c r="IN960" s="44"/>
      <c r="IO960" s="44"/>
      <c r="IP960" s="44"/>
      <c r="IQ960" s="44"/>
      <c r="IR960" s="44"/>
      <c r="IS960" s="44"/>
      <c r="IT960" s="44"/>
      <c r="IU960" s="44"/>
      <c r="IV960" s="44"/>
      <c r="IW960" s="44"/>
      <c r="IX960" s="44"/>
      <c r="IY960" s="44"/>
      <c r="IZ960" s="44"/>
      <c r="JA960" s="44"/>
      <c r="JB960" s="44"/>
      <c r="JC960" s="44"/>
      <c r="JD960" s="44"/>
      <c r="JE960" s="44"/>
      <c r="JF960" s="44"/>
      <c r="JG960" s="44"/>
      <c r="JH960" s="44"/>
      <c r="JI960" s="44"/>
      <c r="JJ960" s="44"/>
      <c r="JK960" s="44"/>
      <c r="JL960" s="44"/>
      <c r="JM960" s="44"/>
      <c r="JN960" s="44"/>
      <c r="JO960" s="44"/>
      <c r="JP960" s="44"/>
      <c r="JQ960" s="44"/>
      <c r="JR960" s="44"/>
      <c r="JS960" s="44"/>
      <c r="JT960" s="44"/>
      <c r="JU960" s="44"/>
      <c r="JV960" s="44"/>
      <c r="JW960" s="44"/>
      <c r="JX960" s="44"/>
      <c r="JY960" s="44"/>
      <c r="JZ960" s="44"/>
      <c r="KA960" s="44"/>
      <c r="KB960" s="44"/>
      <c r="KC960" s="44"/>
      <c r="KD960" s="44"/>
      <c r="KE960" s="44"/>
      <c r="KF960" s="44"/>
      <c r="KG960" s="44"/>
      <c r="KH960" s="44"/>
      <c r="KI960" s="44"/>
      <c r="KJ960" s="44"/>
      <c r="KK960" s="44"/>
      <c r="KL960" s="44"/>
      <c r="KM960" s="44"/>
      <c r="KN960" s="44"/>
      <c r="KO960" s="44"/>
      <c r="KP960" s="44"/>
      <c r="KQ960" s="44"/>
      <c r="KR960" s="44"/>
      <c r="KS960" s="44"/>
      <c r="KT960" s="44"/>
      <c r="KU960" s="44"/>
      <c r="KV960" s="44"/>
      <c r="KW960" s="44"/>
      <c r="KX960" s="44"/>
      <c r="KY960" s="44"/>
      <c r="KZ960" s="44"/>
      <c r="LA960" s="44"/>
      <c r="LB960" s="44"/>
      <c r="LC960" s="44"/>
      <c r="LD960" s="44"/>
      <c r="LE960" s="44"/>
      <c r="LF960" s="44"/>
      <c r="LG960" s="44"/>
      <c r="LH960" s="44"/>
      <c r="LI960" s="44"/>
      <c r="LJ960" s="44"/>
      <c r="LK960" s="44"/>
      <c r="LL960" s="44"/>
      <c r="LM960" s="44"/>
      <c r="LN960" s="44"/>
      <c r="LO960" s="44"/>
      <c r="LP960" s="44"/>
      <c r="LQ960" s="44"/>
      <c r="LR960" s="44"/>
      <c r="LS960" s="44"/>
      <c r="LT960" s="44"/>
      <c r="LU960" s="44"/>
      <c r="LV960" s="44"/>
      <c r="LW960" s="44"/>
      <c r="LX960" s="44"/>
      <c r="LY960" s="44"/>
      <c r="LZ960" s="44"/>
      <c r="MA960" s="44"/>
      <c r="MB960" s="44"/>
      <c r="MC960" s="44"/>
      <c r="MD960" s="44"/>
      <c r="ME960" s="44"/>
      <c r="MF960" s="44"/>
      <c r="MG960" s="44"/>
      <c r="MH960" s="44"/>
      <c r="MI960" s="44"/>
      <c r="MJ960" s="44"/>
      <c r="MK960" s="44"/>
      <c r="ML960" s="44"/>
      <c r="MM960" s="44"/>
      <c r="MN960" s="44"/>
      <c r="MO960" s="44"/>
      <c r="MP960" s="44"/>
      <c r="MQ960" s="44"/>
      <c r="MR960" s="44"/>
      <c r="MS960" s="44"/>
      <c r="MT960" s="44"/>
      <c r="MU960" s="44"/>
      <c r="MV960" s="44"/>
      <c r="MW960" s="44"/>
      <c r="MX960" s="44"/>
      <c r="MY960" s="44"/>
      <c r="MZ960" s="44"/>
      <c r="NA960" s="44"/>
      <c r="NB960" s="44"/>
      <c r="NC960" s="44"/>
      <c r="ND960" s="44"/>
      <c r="NE960" s="44"/>
      <c r="NF960" s="44"/>
      <c r="NG960" s="44"/>
      <c r="NH960" s="44"/>
      <c r="NI960" s="44"/>
      <c r="NJ960" s="44"/>
      <c r="NK960" s="44"/>
      <c r="NL960" s="44"/>
      <c r="NM960" s="44"/>
      <c r="NN960" s="44"/>
      <c r="NO960" s="44"/>
      <c r="NP960" s="44"/>
      <c r="NQ960" s="44"/>
    </row>
    <row r="961" spans="1:381" s="60" customFormat="1" x14ac:dyDescent="0.2">
      <c r="A961" s="46">
        <v>961</v>
      </c>
      <c r="B961" s="47" t="s">
        <v>769</v>
      </c>
      <c r="C961" s="47" t="s">
        <v>40</v>
      </c>
      <c r="D961" s="59" t="s">
        <v>2593</v>
      </c>
      <c r="E961" s="66" t="s">
        <v>2001</v>
      </c>
      <c r="F961" s="44"/>
      <c r="G961" s="44"/>
      <c r="H961" s="44"/>
      <c r="I961" s="44"/>
      <c r="J961" s="44"/>
      <c r="K961" s="44"/>
      <c r="L961" s="44"/>
      <c r="M961" s="44"/>
      <c r="N961" s="44"/>
      <c r="O961" s="44"/>
      <c r="P961" s="44"/>
      <c r="Q961" s="44"/>
      <c r="R961" s="44"/>
      <c r="S961" s="44"/>
      <c r="T961" s="44"/>
      <c r="U961" s="44"/>
      <c r="V961" s="44"/>
      <c r="W961" s="44"/>
      <c r="X961" s="44"/>
      <c r="Y961" s="44"/>
      <c r="Z961" s="44"/>
      <c r="AA961" s="44"/>
      <c r="AB961" s="44"/>
      <c r="AC961" s="44"/>
      <c r="AD961" s="44"/>
      <c r="AE961" s="44"/>
      <c r="AF961" s="44"/>
      <c r="AG961" s="44"/>
      <c r="AH961" s="44"/>
      <c r="AI961" s="44"/>
      <c r="AJ961" s="44"/>
      <c r="AK961" s="44"/>
      <c r="AL961" s="44"/>
      <c r="AM961" s="44"/>
      <c r="AN961" s="44"/>
      <c r="AO961" s="44"/>
      <c r="AP961" s="44"/>
      <c r="AQ961" s="44"/>
      <c r="AR961" s="44"/>
      <c r="AS961" s="44"/>
      <c r="AT961" s="44"/>
      <c r="AU961" s="44"/>
      <c r="AV961" s="44"/>
      <c r="AW961" s="44"/>
      <c r="AX961" s="44"/>
      <c r="AY961" s="44"/>
      <c r="AZ961" s="44"/>
      <c r="BA961" s="44"/>
      <c r="BB961" s="44"/>
      <c r="BC961" s="44"/>
      <c r="BD961" s="44"/>
      <c r="BE961" s="44"/>
      <c r="BF961" s="44"/>
      <c r="BG961" s="44"/>
      <c r="BH961" s="44"/>
      <c r="BI961" s="44"/>
      <c r="BJ961" s="44"/>
      <c r="BK961" s="44"/>
      <c r="BL961" s="44"/>
      <c r="BM961" s="44"/>
      <c r="BN961" s="44"/>
      <c r="BO961" s="44"/>
      <c r="BP961" s="44"/>
      <c r="BQ961" s="44"/>
      <c r="BR961" s="44"/>
      <c r="BS961" s="44"/>
      <c r="BT961" s="44"/>
      <c r="BU961" s="44"/>
      <c r="BV961" s="44"/>
      <c r="BW961" s="44"/>
      <c r="BX961" s="44"/>
      <c r="BY961" s="44"/>
      <c r="BZ961" s="44"/>
      <c r="CA961" s="44"/>
      <c r="CB961" s="44"/>
      <c r="CC961" s="44"/>
      <c r="CD961" s="44"/>
      <c r="CE961" s="44"/>
      <c r="CF961" s="44"/>
      <c r="CG961" s="44"/>
      <c r="CH961" s="44"/>
      <c r="CI961" s="44"/>
      <c r="CJ961" s="44"/>
      <c r="CK961" s="44"/>
      <c r="CL961" s="44"/>
      <c r="CM961" s="44"/>
      <c r="CN961" s="44"/>
      <c r="CO961" s="44"/>
      <c r="CP961" s="44"/>
      <c r="CQ961" s="44"/>
      <c r="CR961" s="44"/>
      <c r="CS961" s="44"/>
      <c r="CT961" s="44"/>
      <c r="CU961" s="44"/>
      <c r="CV961" s="44"/>
      <c r="CW961" s="44"/>
      <c r="CX961" s="44"/>
      <c r="CY961" s="44"/>
      <c r="CZ961" s="44"/>
      <c r="DA961" s="44"/>
      <c r="DB961" s="44"/>
      <c r="DC961" s="44"/>
      <c r="DD961" s="44"/>
      <c r="DE961" s="44"/>
      <c r="DF961" s="44"/>
      <c r="DG961" s="44"/>
      <c r="DH961" s="44"/>
      <c r="DI961" s="44"/>
      <c r="DJ961" s="44"/>
      <c r="DK961" s="44"/>
      <c r="DL961" s="44"/>
      <c r="DM961" s="44"/>
      <c r="DN961" s="44"/>
      <c r="DO961" s="44"/>
      <c r="DP961" s="44"/>
      <c r="DQ961" s="44"/>
      <c r="DR961" s="44"/>
      <c r="DS961" s="44"/>
      <c r="DT961" s="44"/>
      <c r="DU961" s="44"/>
      <c r="DV961" s="44"/>
      <c r="DW961" s="44"/>
      <c r="DX961" s="44"/>
      <c r="DY961" s="44"/>
      <c r="DZ961" s="44"/>
      <c r="EA961" s="44"/>
      <c r="EB961" s="44"/>
      <c r="EC961" s="44"/>
      <c r="ED961" s="44"/>
      <c r="EE961" s="44"/>
      <c r="EF961" s="44"/>
      <c r="EG961" s="44"/>
      <c r="EH961" s="44"/>
      <c r="EI961" s="44"/>
      <c r="EJ961" s="44"/>
      <c r="EK961" s="44"/>
      <c r="EL961" s="44"/>
      <c r="EM961" s="44"/>
      <c r="EN961" s="44"/>
      <c r="EO961" s="44"/>
      <c r="EP961" s="44"/>
      <c r="EQ961" s="44"/>
      <c r="ER961" s="44"/>
      <c r="ES961" s="44"/>
      <c r="ET961" s="44"/>
      <c r="EU961" s="44"/>
      <c r="EV961" s="44"/>
      <c r="EW961" s="44"/>
      <c r="EX961" s="44"/>
      <c r="EY961" s="44"/>
      <c r="EZ961" s="44"/>
      <c r="FA961" s="44"/>
      <c r="FB961" s="44"/>
      <c r="FC961" s="44"/>
      <c r="FD961" s="44"/>
      <c r="FE961" s="44"/>
      <c r="FF961" s="44"/>
      <c r="FG961" s="44"/>
      <c r="FH961" s="44"/>
      <c r="FI961" s="44"/>
      <c r="FJ961" s="44"/>
      <c r="FK961" s="44"/>
      <c r="FL961" s="44"/>
      <c r="FM961" s="44"/>
      <c r="FN961" s="44"/>
      <c r="FO961" s="44"/>
      <c r="FP961" s="44"/>
      <c r="FQ961" s="44"/>
      <c r="FR961" s="44"/>
      <c r="FS961" s="44"/>
      <c r="FT961" s="44"/>
      <c r="FU961" s="44"/>
      <c r="FV961" s="44"/>
      <c r="FW961" s="44"/>
      <c r="FX961" s="44"/>
      <c r="FY961" s="44"/>
      <c r="FZ961" s="44"/>
      <c r="GA961" s="44"/>
      <c r="GB961" s="44"/>
      <c r="GC961" s="44"/>
      <c r="GD961" s="44"/>
      <c r="GE961" s="44"/>
      <c r="GF961" s="44"/>
      <c r="GG961" s="44"/>
      <c r="GH961" s="44"/>
      <c r="GI961" s="44"/>
      <c r="GJ961" s="44"/>
      <c r="GK961" s="44"/>
      <c r="GL961" s="44"/>
      <c r="GM961" s="44"/>
      <c r="GN961" s="44"/>
      <c r="GO961" s="44"/>
      <c r="GP961" s="44"/>
      <c r="GQ961" s="44"/>
      <c r="GR961" s="44"/>
      <c r="GS961" s="44"/>
      <c r="GT961" s="44"/>
      <c r="GU961" s="44"/>
      <c r="GV961" s="44"/>
      <c r="GW961" s="44"/>
      <c r="GX961" s="44"/>
      <c r="GY961" s="44"/>
      <c r="GZ961" s="44"/>
      <c r="HA961" s="44"/>
      <c r="HB961" s="44"/>
      <c r="HC961" s="44"/>
      <c r="HD961" s="44"/>
      <c r="HE961" s="44"/>
      <c r="HF961" s="44"/>
      <c r="HG961" s="44"/>
      <c r="HH961" s="44"/>
      <c r="HI961" s="44"/>
      <c r="HJ961" s="44"/>
      <c r="HK961" s="44"/>
      <c r="HL961" s="44"/>
      <c r="HM961" s="44"/>
      <c r="HN961" s="44"/>
      <c r="HO961" s="44"/>
      <c r="HP961" s="44"/>
      <c r="HQ961" s="44"/>
      <c r="HR961" s="44"/>
      <c r="HS961" s="44"/>
      <c r="HT961" s="44"/>
      <c r="HU961" s="44"/>
      <c r="HV961" s="44"/>
      <c r="HW961" s="44"/>
      <c r="HX961" s="44"/>
      <c r="HY961" s="44"/>
      <c r="HZ961" s="44"/>
      <c r="IA961" s="44"/>
      <c r="IB961" s="44"/>
      <c r="IC961" s="44"/>
      <c r="ID961" s="44"/>
      <c r="IE961" s="44"/>
      <c r="IF961" s="44"/>
      <c r="IG961" s="44"/>
      <c r="IH961" s="44"/>
      <c r="II961" s="44"/>
      <c r="IJ961" s="44"/>
      <c r="IK961" s="44"/>
      <c r="IL961" s="44"/>
      <c r="IM961" s="44"/>
      <c r="IN961" s="44"/>
      <c r="IO961" s="44"/>
      <c r="IP961" s="44"/>
      <c r="IQ961" s="44"/>
      <c r="IR961" s="44"/>
      <c r="IS961" s="44"/>
      <c r="IT961" s="44"/>
      <c r="IU961" s="44"/>
      <c r="IV961" s="44"/>
      <c r="IW961" s="44"/>
      <c r="IX961" s="44"/>
      <c r="IY961" s="44"/>
      <c r="IZ961" s="44"/>
      <c r="JA961" s="44"/>
      <c r="JB961" s="44"/>
      <c r="JC961" s="44"/>
      <c r="JD961" s="44"/>
      <c r="JE961" s="44"/>
      <c r="JF961" s="44"/>
      <c r="JG961" s="44"/>
      <c r="JH961" s="44"/>
      <c r="JI961" s="44"/>
      <c r="JJ961" s="44"/>
      <c r="JK961" s="44"/>
      <c r="JL961" s="44"/>
      <c r="JM961" s="44"/>
      <c r="JN961" s="44"/>
      <c r="JO961" s="44"/>
      <c r="JP961" s="44"/>
      <c r="JQ961" s="44"/>
      <c r="JR961" s="44"/>
      <c r="JS961" s="44"/>
      <c r="JT961" s="44"/>
      <c r="JU961" s="44"/>
      <c r="JV961" s="44"/>
      <c r="JW961" s="44"/>
      <c r="JX961" s="44"/>
      <c r="JY961" s="44"/>
      <c r="JZ961" s="44"/>
      <c r="KA961" s="44"/>
      <c r="KB961" s="44"/>
      <c r="KC961" s="44"/>
      <c r="KD961" s="44"/>
      <c r="KE961" s="44"/>
      <c r="KF961" s="44"/>
      <c r="KG961" s="44"/>
      <c r="KH961" s="44"/>
      <c r="KI961" s="44"/>
      <c r="KJ961" s="44"/>
      <c r="KK961" s="44"/>
      <c r="KL961" s="44"/>
      <c r="KM961" s="44"/>
      <c r="KN961" s="44"/>
      <c r="KO961" s="44"/>
      <c r="KP961" s="44"/>
      <c r="KQ961" s="44"/>
      <c r="KR961" s="44"/>
      <c r="KS961" s="44"/>
      <c r="KT961" s="44"/>
      <c r="KU961" s="44"/>
      <c r="KV961" s="44"/>
      <c r="KW961" s="44"/>
      <c r="KX961" s="44"/>
      <c r="KY961" s="44"/>
      <c r="KZ961" s="44"/>
      <c r="LA961" s="44"/>
      <c r="LB961" s="44"/>
      <c r="LC961" s="44"/>
      <c r="LD961" s="44"/>
      <c r="LE961" s="44"/>
      <c r="LF961" s="44"/>
      <c r="LG961" s="44"/>
      <c r="LH961" s="44"/>
      <c r="LI961" s="44"/>
      <c r="LJ961" s="44"/>
      <c r="LK961" s="44"/>
      <c r="LL961" s="44"/>
      <c r="LM961" s="44"/>
      <c r="LN961" s="44"/>
      <c r="LO961" s="44"/>
      <c r="LP961" s="44"/>
      <c r="LQ961" s="44"/>
      <c r="LR961" s="44"/>
      <c r="LS961" s="44"/>
      <c r="LT961" s="44"/>
      <c r="LU961" s="44"/>
      <c r="LV961" s="44"/>
      <c r="LW961" s="44"/>
      <c r="LX961" s="44"/>
      <c r="LY961" s="44"/>
      <c r="LZ961" s="44"/>
      <c r="MA961" s="44"/>
      <c r="MB961" s="44"/>
      <c r="MC961" s="44"/>
      <c r="MD961" s="44"/>
      <c r="ME961" s="44"/>
      <c r="MF961" s="44"/>
      <c r="MG961" s="44"/>
      <c r="MH961" s="44"/>
      <c r="MI961" s="44"/>
      <c r="MJ961" s="44"/>
      <c r="MK961" s="44"/>
      <c r="ML961" s="44"/>
      <c r="MM961" s="44"/>
      <c r="MN961" s="44"/>
      <c r="MO961" s="44"/>
      <c r="MP961" s="44"/>
      <c r="MQ961" s="44"/>
      <c r="MR961" s="44"/>
      <c r="MS961" s="44"/>
      <c r="MT961" s="44"/>
      <c r="MU961" s="44"/>
      <c r="MV961" s="44"/>
      <c r="MW961" s="44"/>
      <c r="MX961" s="44"/>
      <c r="MY961" s="44"/>
      <c r="MZ961" s="44"/>
      <c r="NA961" s="44"/>
      <c r="NB961" s="44"/>
      <c r="NC961" s="44"/>
      <c r="ND961" s="44"/>
      <c r="NE961" s="44"/>
      <c r="NF961" s="44"/>
      <c r="NG961" s="44"/>
      <c r="NH961" s="44"/>
      <c r="NI961" s="44"/>
      <c r="NJ961" s="44"/>
      <c r="NK961" s="44"/>
      <c r="NL961" s="44"/>
      <c r="NM961" s="44"/>
      <c r="NN961" s="44"/>
      <c r="NO961" s="44"/>
      <c r="NP961" s="44"/>
      <c r="NQ961" s="44"/>
    </row>
    <row r="962" spans="1:381" s="60" customFormat="1" x14ac:dyDescent="0.2">
      <c r="A962" s="46">
        <v>962</v>
      </c>
      <c r="B962" s="47" t="s">
        <v>770</v>
      </c>
      <c r="C962" s="47" t="s">
        <v>40</v>
      </c>
      <c r="D962" s="59" t="s">
        <v>2593</v>
      </c>
      <c r="E962" s="66" t="s">
        <v>2082</v>
      </c>
      <c r="F962" s="44"/>
      <c r="G962" s="44"/>
      <c r="H962" s="44"/>
      <c r="I962" s="44"/>
      <c r="J962" s="44"/>
      <c r="K962" s="44"/>
      <c r="L962" s="44"/>
      <c r="M962" s="44"/>
      <c r="N962" s="44"/>
      <c r="O962" s="44"/>
      <c r="P962" s="44"/>
      <c r="Q962" s="44"/>
      <c r="R962" s="44"/>
      <c r="S962" s="44"/>
      <c r="T962" s="44"/>
      <c r="U962" s="44"/>
      <c r="V962" s="44"/>
      <c r="W962" s="44"/>
      <c r="X962" s="44"/>
      <c r="Y962" s="44"/>
      <c r="Z962" s="44"/>
      <c r="AA962" s="44"/>
      <c r="AB962" s="44"/>
      <c r="AC962" s="44"/>
      <c r="AD962" s="44"/>
      <c r="AE962" s="44"/>
      <c r="AF962" s="44"/>
      <c r="AG962" s="44"/>
      <c r="AH962" s="44"/>
      <c r="AI962" s="44"/>
      <c r="AJ962" s="44"/>
      <c r="AK962" s="44"/>
      <c r="AL962" s="44"/>
      <c r="AM962" s="44"/>
      <c r="AN962" s="44"/>
      <c r="AO962" s="44"/>
      <c r="AP962" s="44"/>
      <c r="AQ962" s="44"/>
      <c r="AR962" s="44"/>
      <c r="AS962" s="44"/>
      <c r="AT962" s="44"/>
      <c r="AU962" s="44"/>
      <c r="AV962" s="44"/>
      <c r="AW962" s="44"/>
      <c r="AX962" s="44"/>
      <c r="AY962" s="44"/>
      <c r="AZ962" s="44"/>
      <c r="BA962" s="44"/>
      <c r="BB962" s="44"/>
      <c r="BC962" s="44"/>
      <c r="BD962" s="44"/>
      <c r="BE962" s="44"/>
      <c r="BF962" s="44"/>
      <c r="BG962" s="44"/>
      <c r="BH962" s="44"/>
      <c r="BI962" s="44"/>
      <c r="BJ962" s="44"/>
      <c r="BK962" s="44"/>
      <c r="BL962" s="44"/>
      <c r="BM962" s="44"/>
      <c r="BN962" s="44"/>
      <c r="BO962" s="44"/>
      <c r="BP962" s="44"/>
      <c r="BQ962" s="44"/>
      <c r="BR962" s="44"/>
      <c r="BS962" s="44"/>
      <c r="BT962" s="44"/>
      <c r="BU962" s="44"/>
      <c r="BV962" s="44"/>
      <c r="BW962" s="44"/>
      <c r="BX962" s="44"/>
      <c r="BY962" s="44"/>
      <c r="BZ962" s="44"/>
      <c r="CA962" s="44"/>
      <c r="CB962" s="44"/>
      <c r="CC962" s="44"/>
      <c r="CD962" s="44"/>
      <c r="CE962" s="44"/>
      <c r="CF962" s="44"/>
      <c r="CG962" s="44"/>
      <c r="CH962" s="44"/>
      <c r="CI962" s="44"/>
      <c r="CJ962" s="44"/>
      <c r="CK962" s="44"/>
      <c r="CL962" s="44"/>
      <c r="CM962" s="44"/>
      <c r="CN962" s="44"/>
      <c r="CO962" s="44"/>
      <c r="CP962" s="44"/>
      <c r="CQ962" s="44"/>
      <c r="CR962" s="44"/>
      <c r="CS962" s="44"/>
      <c r="CT962" s="44"/>
      <c r="CU962" s="44"/>
      <c r="CV962" s="44"/>
      <c r="CW962" s="44"/>
      <c r="CX962" s="44"/>
      <c r="CY962" s="44"/>
      <c r="CZ962" s="44"/>
      <c r="DA962" s="44"/>
      <c r="DB962" s="44"/>
      <c r="DC962" s="44"/>
      <c r="DD962" s="44"/>
      <c r="DE962" s="44"/>
      <c r="DF962" s="44"/>
      <c r="DG962" s="44"/>
      <c r="DH962" s="44"/>
      <c r="DI962" s="44"/>
      <c r="DJ962" s="44"/>
      <c r="DK962" s="44"/>
      <c r="DL962" s="44"/>
      <c r="DM962" s="44"/>
      <c r="DN962" s="44"/>
      <c r="DO962" s="44"/>
      <c r="DP962" s="44"/>
      <c r="DQ962" s="44"/>
      <c r="DR962" s="44"/>
      <c r="DS962" s="44"/>
      <c r="DT962" s="44"/>
      <c r="DU962" s="44"/>
      <c r="DV962" s="44"/>
      <c r="DW962" s="44"/>
      <c r="DX962" s="44"/>
      <c r="DY962" s="44"/>
      <c r="DZ962" s="44"/>
      <c r="EA962" s="44"/>
      <c r="EB962" s="44"/>
      <c r="EC962" s="44"/>
      <c r="ED962" s="44"/>
      <c r="EE962" s="44"/>
      <c r="EF962" s="44"/>
      <c r="EG962" s="44"/>
      <c r="EH962" s="44"/>
      <c r="EI962" s="44"/>
      <c r="EJ962" s="44"/>
      <c r="EK962" s="44"/>
      <c r="EL962" s="44"/>
      <c r="EM962" s="44"/>
      <c r="EN962" s="44"/>
      <c r="EO962" s="44"/>
      <c r="EP962" s="44"/>
      <c r="EQ962" s="44"/>
      <c r="ER962" s="44"/>
      <c r="ES962" s="44"/>
      <c r="ET962" s="44"/>
      <c r="EU962" s="44"/>
      <c r="EV962" s="44"/>
      <c r="EW962" s="44"/>
      <c r="EX962" s="44"/>
      <c r="EY962" s="44"/>
      <c r="EZ962" s="44"/>
      <c r="FA962" s="44"/>
      <c r="FB962" s="44"/>
      <c r="FC962" s="44"/>
      <c r="FD962" s="44"/>
      <c r="FE962" s="44"/>
      <c r="FF962" s="44"/>
      <c r="FG962" s="44"/>
      <c r="FH962" s="44"/>
      <c r="FI962" s="44"/>
      <c r="FJ962" s="44"/>
      <c r="FK962" s="44"/>
      <c r="FL962" s="44"/>
      <c r="FM962" s="44"/>
      <c r="FN962" s="44"/>
      <c r="FO962" s="44"/>
      <c r="FP962" s="44"/>
      <c r="FQ962" s="44"/>
      <c r="FR962" s="44"/>
      <c r="FS962" s="44"/>
      <c r="FT962" s="44"/>
      <c r="FU962" s="44"/>
      <c r="FV962" s="44"/>
      <c r="FW962" s="44"/>
      <c r="FX962" s="44"/>
      <c r="FY962" s="44"/>
      <c r="FZ962" s="44"/>
      <c r="GA962" s="44"/>
      <c r="GB962" s="44"/>
      <c r="GC962" s="44"/>
      <c r="GD962" s="44"/>
      <c r="GE962" s="44"/>
      <c r="GF962" s="44"/>
      <c r="GG962" s="44"/>
      <c r="GH962" s="44"/>
      <c r="GI962" s="44"/>
      <c r="GJ962" s="44"/>
      <c r="GK962" s="44"/>
      <c r="GL962" s="44"/>
      <c r="GM962" s="44"/>
      <c r="GN962" s="44"/>
      <c r="GO962" s="44"/>
      <c r="GP962" s="44"/>
      <c r="GQ962" s="44"/>
      <c r="GR962" s="44"/>
      <c r="GS962" s="44"/>
      <c r="GT962" s="44"/>
      <c r="GU962" s="44"/>
      <c r="GV962" s="44"/>
      <c r="GW962" s="44"/>
      <c r="GX962" s="44"/>
      <c r="GY962" s="44"/>
      <c r="GZ962" s="44"/>
      <c r="HA962" s="44"/>
      <c r="HB962" s="44"/>
      <c r="HC962" s="44"/>
      <c r="HD962" s="44"/>
      <c r="HE962" s="44"/>
      <c r="HF962" s="44"/>
      <c r="HG962" s="44"/>
      <c r="HH962" s="44"/>
      <c r="HI962" s="44"/>
      <c r="HJ962" s="44"/>
      <c r="HK962" s="44"/>
      <c r="HL962" s="44"/>
      <c r="HM962" s="44"/>
      <c r="HN962" s="44"/>
      <c r="HO962" s="44"/>
      <c r="HP962" s="44"/>
      <c r="HQ962" s="44"/>
      <c r="HR962" s="44"/>
      <c r="HS962" s="44"/>
      <c r="HT962" s="44"/>
      <c r="HU962" s="44"/>
      <c r="HV962" s="44"/>
      <c r="HW962" s="44"/>
      <c r="HX962" s="44"/>
      <c r="HY962" s="44"/>
      <c r="HZ962" s="44"/>
      <c r="IA962" s="44"/>
      <c r="IB962" s="44"/>
      <c r="IC962" s="44"/>
      <c r="ID962" s="44"/>
      <c r="IE962" s="44"/>
      <c r="IF962" s="44"/>
      <c r="IG962" s="44"/>
      <c r="IH962" s="44"/>
      <c r="II962" s="44"/>
      <c r="IJ962" s="44"/>
      <c r="IK962" s="44"/>
      <c r="IL962" s="44"/>
      <c r="IM962" s="44"/>
      <c r="IN962" s="44"/>
      <c r="IO962" s="44"/>
      <c r="IP962" s="44"/>
      <c r="IQ962" s="44"/>
      <c r="IR962" s="44"/>
      <c r="IS962" s="44"/>
      <c r="IT962" s="44"/>
      <c r="IU962" s="44"/>
      <c r="IV962" s="44"/>
      <c r="IW962" s="44"/>
      <c r="IX962" s="44"/>
      <c r="IY962" s="44"/>
      <c r="IZ962" s="44"/>
      <c r="JA962" s="44"/>
      <c r="JB962" s="44"/>
      <c r="JC962" s="44"/>
      <c r="JD962" s="44"/>
      <c r="JE962" s="44"/>
      <c r="JF962" s="44"/>
      <c r="JG962" s="44"/>
      <c r="JH962" s="44"/>
      <c r="JI962" s="44"/>
      <c r="JJ962" s="44"/>
      <c r="JK962" s="44"/>
      <c r="JL962" s="44"/>
      <c r="JM962" s="44"/>
      <c r="JN962" s="44"/>
      <c r="JO962" s="44"/>
      <c r="JP962" s="44"/>
      <c r="JQ962" s="44"/>
      <c r="JR962" s="44"/>
      <c r="JS962" s="44"/>
      <c r="JT962" s="44"/>
      <c r="JU962" s="44"/>
      <c r="JV962" s="44"/>
      <c r="JW962" s="44"/>
      <c r="JX962" s="44"/>
      <c r="JY962" s="44"/>
      <c r="JZ962" s="44"/>
      <c r="KA962" s="44"/>
      <c r="KB962" s="44"/>
      <c r="KC962" s="44"/>
      <c r="KD962" s="44"/>
      <c r="KE962" s="44"/>
      <c r="KF962" s="44"/>
      <c r="KG962" s="44"/>
      <c r="KH962" s="44"/>
      <c r="KI962" s="44"/>
      <c r="KJ962" s="44"/>
      <c r="KK962" s="44"/>
      <c r="KL962" s="44"/>
      <c r="KM962" s="44"/>
      <c r="KN962" s="44"/>
      <c r="KO962" s="44"/>
      <c r="KP962" s="44"/>
      <c r="KQ962" s="44"/>
      <c r="KR962" s="44"/>
      <c r="KS962" s="44"/>
      <c r="KT962" s="44"/>
      <c r="KU962" s="44"/>
      <c r="KV962" s="44"/>
      <c r="KW962" s="44"/>
      <c r="KX962" s="44"/>
      <c r="KY962" s="44"/>
      <c r="KZ962" s="44"/>
      <c r="LA962" s="44"/>
      <c r="LB962" s="44"/>
      <c r="LC962" s="44"/>
      <c r="LD962" s="44"/>
      <c r="LE962" s="44"/>
      <c r="LF962" s="44"/>
      <c r="LG962" s="44"/>
      <c r="LH962" s="44"/>
      <c r="LI962" s="44"/>
      <c r="LJ962" s="44"/>
      <c r="LK962" s="44"/>
      <c r="LL962" s="44"/>
      <c r="LM962" s="44"/>
      <c r="LN962" s="44"/>
      <c r="LO962" s="44"/>
      <c r="LP962" s="44"/>
      <c r="LQ962" s="44"/>
      <c r="LR962" s="44"/>
      <c r="LS962" s="44"/>
      <c r="LT962" s="44"/>
      <c r="LU962" s="44"/>
      <c r="LV962" s="44"/>
      <c r="LW962" s="44"/>
      <c r="LX962" s="44"/>
      <c r="LY962" s="44"/>
      <c r="LZ962" s="44"/>
      <c r="MA962" s="44"/>
      <c r="MB962" s="44"/>
      <c r="MC962" s="44"/>
      <c r="MD962" s="44"/>
      <c r="ME962" s="44"/>
      <c r="MF962" s="44"/>
      <c r="MG962" s="44"/>
      <c r="MH962" s="44"/>
      <c r="MI962" s="44"/>
      <c r="MJ962" s="44"/>
      <c r="MK962" s="44"/>
      <c r="ML962" s="44"/>
      <c r="MM962" s="44"/>
      <c r="MN962" s="44"/>
      <c r="MO962" s="44"/>
      <c r="MP962" s="44"/>
      <c r="MQ962" s="44"/>
      <c r="MR962" s="44"/>
      <c r="MS962" s="44"/>
      <c r="MT962" s="44"/>
      <c r="MU962" s="44"/>
      <c r="MV962" s="44"/>
      <c r="MW962" s="44"/>
      <c r="MX962" s="44"/>
      <c r="MY962" s="44"/>
      <c r="MZ962" s="44"/>
      <c r="NA962" s="44"/>
      <c r="NB962" s="44"/>
      <c r="NC962" s="44"/>
      <c r="ND962" s="44"/>
      <c r="NE962" s="44"/>
      <c r="NF962" s="44"/>
      <c r="NG962" s="44"/>
      <c r="NH962" s="44"/>
      <c r="NI962" s="44"/>
      <c r="NJ962" s="44"/>
      <c r="NK962" s="44"/>
      <c r="NL962" s="44"/>
      <c r="NM962" s="44"/>
      <c r="NN962" s="44"/>
      <c r="NO962" s="44"/>
      <c r="NP962" s="44"/>
      <c r="NQ962" s="44"/>
    </row>
    <row r="963" spans="1:381" s="60" customFormat="1" x14ac:dyDescent="0.2">
      <c r="A963" s="46">
        <v>963</v>
      </c>
      <c r="B963" s="47" t="s">
        <v>771</v>
      </c>
      <c r="C963" s="47" t="s">
        <v>40</v>
      </c>
      <c r="D963" s="59" t="s">
        <v>2593</v>
      </c>
      <c r="E963" s="66" t="s">
        <v>2243</v>
      </c>
      <c r="F963" s="44"/>
      <c r="G963" s="44"/>
      <c r="H963" s="44"/>
      <c r="I963" s="44"/>
      <c r="J963" s="44"/>
      <c r="K963" s="44"/>
      <c r="L963" s="44"/>
      <c r="M963" s="44"/>
      <c r="N963" s="44"/>
      <c r="O963" s="44"/>
      <c r="P963" s="44"/>
      <c r="Q963" s="44"/>
      <c r="R963" s="44"/>
      <c r="S963" s="44"/>
      <c r="T963" s="44"/>
      <c r="U963" s="44"/>
      <c r="V963" s="44"/>
      <c r="W963" s="44"/>
      <c r="X963" s="44"/>
      <c r="Y963" s="44"/>
      <c r="Z963" s="44"/>
      <c r="AA963" s="44"/>
      <c r="AB963" s="44"/>
      <c r="AC963" s="44"/>
      <c r="AD963" s="44"/>
      <c r="AE963" s="44"/>
      <c r="AF963" s="44"/>
      <c r="AG963" s="44"/>
      <c r="AH963" s="44"/>
      <c r="AI963" s="44"/>
      <c r="AJ963" s="44"/>
      <c r="AK963" s="44"/>
      <c r="AL963" s="44"/>
      <c r="AM963" s="44"/>
      <c r="AN963" s="44"/>
      <c r="AO963" s="44"/>
      <c r="AP963" s="44"/>
      <c r="AQ963" s="44"/>
      <c r="AR963" s="44"/>
      <c r="AS963" s="44"/>
      <c r="AT963" s="44"/>
      <c r="AU963" s="44"/>
      <c r="AV963" s="44"/>
      <c r="AW963" s="44"/>
      <c r="AX963" s="44"/>
      <c r="AY963" s="44"/>
      <c r="AZ963" s="44"/>
      <c r="BA963" s="44"/>
      <c r="BB963" s="44"/>
      <c r="BC963" s="44"/>
      <c r="BD963" s="44"/>
      <c r="BE963" s="44"/>
      <c r="BF963" s="44"/>
      <c r="BG963" s="44"/>
      <c r="BH963" s="44"/>
      <c r="BI963" s="44"/>
      <c r="BJ963" s="44"/>
      <c r="BK963" s="44"/>
      <c r="BL963" s="44"/>
      <c r="BM963" s="44"/>
      <c r="BN963" s="44"/>
      <c r="BO963" s="44"/>
      <c r="BP963" s="44"/>
      <c r="BQ963" s="44"/>
      <c r="BR963" s="44"/>
      <c r="BS963" s="44"/>
      <c r="BT963" s="44"/>
      <c r="BU963" s="44"/>
      <c r="BV963" s="44"/>
      <c r="BW963" s="44"/>
      <c r="BX963" s="44"/>
      <c r="BY963" s="44"/>
      <c r="BZ963" s="44"/>
      <c r="CA963" s="44"/>
      <c r="CB963" s="44"/>
      <c r="CC963" s="44"/>
      <c r="CD963" s="44"/>
      <c r="CE963" s="44"/>
      <c r="CF963" s="44"/>
      <c r="CG963" s="44"/>
      <c r="CH963" s="44"/>
      <c r="CI963" s="44"/>
      <c r="CJ963" s="44"/>
      <c r="CK963" s="44"/>
      <c r="CL963" s="44"/>
      <c r="CM963" s="44"/>
      <c r="CN963" s="44"/>
      <c r="CO963" s="44"/>
      <c r="CP963" s="44"/>
      <c r="CQ963" s="44"/>
      <c r="CR963" s="44"/>
      <c r="CS963" s="44"/>
      <c r="CT963" s="44"/>
      <c r="CU963" s="44"/>
      <c r="CV963" s="44"/>
      <c r="CW963" s="44"/>
      <c r="CX963" s="44"/>
      <c r="CY963" s="44"/>
      <c r="CZ963" s="44"/>
      <c r="DA963" s="44"/>
      <c r="DB963" s="44"/>
      <c r="DC963" s="44"/>
      <c r="DD963" s="44"/>
      <c r="DE963" s="44"/>
      <c r="DF963" s="44"/>
      <c r="DG963" s="44"/>
      <c r="DH963" s="44"/>
      <c r="DI963" s="44"/>
      <c r="DJ963" s="44"/>
      <c r="DK963" s="44"/>
      <c r="DL963" s="44"/>
      <c r="DM963" s="44"/>
      <c r="DN963" s="44"/>
      <c r="DO963" s="44"/>
      <c r="DP963" s="44"/>
      <c r="DQ963" s="44"/>
      <c r="DR963" s="44"/>
      <c r="DS963" s="44"/>
      <c r="DT963" s="44"/>
      <c r="DU963" s="44"/>
      <c r="DV963" s="44"/>
      <c r="DW963" s="44"/>
      <c r="DX963" s="44"/>
      <c r="DY963" s="44"/>
      <c r="DZ963" s="44"/>
      <c r="EA963" s="44"/>
      <c r="EB963" s="44"/>
      <c r="EC963" s="44"/>
      <c r="ED963" s="44"/>
      <c r="EE963" s="44"/>
      <c r="EF963" s="44"/>
      <c r="EG963" s="44"/>
      <c r="EH963" s="44"/>
      <c r="EI963" s="44"/>
      <c r="EJ963" s="44"/>
      <c r="EK963" s="44"/>
      <c r="EL963" s="44"/>
      <c r="EM963" s="44"/>
      <c r="EN963" s="44"/>
      <c r="EO963" s="44"/>
      <c r="EP963" s="44"/>
      <c r="EQ963" s="44"/>
      <c r="ER963" s="44"/>
      <c r="ES963" s="44"/>
      <c r="ET963" s="44"/>
      <c r="EU963" s="44"/>
      <c r="EV963" s="44"/>
      <c r="EW963" s="44"/>
      <c r="EX963" s="44"/>
      <c r="EY963" s="44"/>
      <c r="EZ963" s="44"/>
      <c r="FA963" s="44"/>
      <c r="FB963" s="44"/>
      <c r="FC963" s="44"/>
      <c r="FD963" s="44"/>
      <c r="FE963" s="44"/>
      <c r="FF963" s="44"/>
      <c r="FG963" s="44"/>
      <c r="FH963" s="44"/>
      <c r="FI963" s="44"/>
      <c r="FJ963" s="44"/>
      <c r="FK963" s="44"/>
      <c r="FL963" s="44"/>
      <c r="FM963" s="44"/>
      <c r="FN963" s="44"/>
      <c r="FO963" s="44"/>
      <c r="FP963" s="44"/>
      <c r="FQ963" s="44"/>
      <c r="FR963" s="44"/>
      <c r="FS963" s="44"/>
      <c r="FT963" s="44"/>
      <c r="FU963" s="44"/>
      <c r="FV963" s="44"/>
      <c r="FW963" s="44"/>
      <c r="FX963" s="44"/>
      <c r="FY963" s="44"/>
      <c r="FZ963" s="44"/>
      <c r="GA963" s="44"/>
      <c r="GB963" s="44"/>
      <c r="GC963" s="44"/>
      <c r="GD963" s="44"/>
      <c r="GE963" s="44"/>
      <c r="GF963" s="44"/>
      <c r="GG963" s="44"/>
      <c r="GH963" s="44"/>
      <c r="GI963" s="44"/>
      <c r="GJ963" s="44"/>
      <c r="GK963" s="44"/>
      <c r="GL963" s="44"/>
      <c r="GM963" s="44"/>
      <c r="GN963" s="44"/>
      <c r="GO963" s="44"/>
      <c r="GP963" s="44"/>
      <c r="GQ963" s="44"/>
      <c r="GR963" s="44"/>
      <c r="GS963" s="44"/>
      <c r="GT963" s="44"/>
      <c r="GU963" s="44"/>
      <c r="GV963" s="44"/>
      <c r="GW963" s="44"/>
      <c r="GX963" s="44"/>
      <c r="GY963" s="44"/>
      <c r="GZ963" s="44"/>
      <c r="HA963" s="44"/>
      <c r="HB963" s="44"/>
      <c r="HC963" s="44"/>
      <c r="HD963" s="44"/>
      <c r="HE963" s="44"/>
      <c r="HF963" s="44"/>
      <c r="HG963" s="44"/>
      <c r="HH963" s="44"/>
      <c r="HI963" s="44"/>
      <c r="HJ963" s="44"/>
      <c r="HK963" s="44"/>
      <c r="HL963" s="44"/>
      <c r="HM963" s="44"/>
      <c r="HN963" s="44"/>
      <c r="HO963" s="44"/>
      <c r="HP963" s="44"/>
      <c r="HQ963" s="44"/>
      <c r="HR963" s="44"/>
      <c r="HS963" s="44"/>
      <c r="HT963" s="44"/>
      <c r="HU963" s="44"/>
      <c r="HV963" s="44"/>
      <c r="HW963" s="44"/>
      <c r="HX963" s="44"/>
      <c r="HY963" s="44"/>
      <c r="HZ963" s="44"/>
      <c r="IA963" s="44"/>
      <c r="IB963" s="44"/>
      <c r="IC963" s="44"/>
      <c r="ID963" s="44"/>
      <c r="IE963" s="44"/>
      <c r="IF963" s="44"/>
      <c r="IG963" s="44"/>
      <c r="IH963" s="44"/>
      <c r="II963" s="44"/>
      <c r="IJ963" s="44"/>
      <c r="IK963" s="44"/>
      <c r="IL963" s="44"/>
      <c r="IM963" s="44"/>
      <c r="IN963" s="44"/>
      <c r="IO963" s="44"/>
      <c r="IP963" s="44"/>
      <c r="IQ963" s="44"/>
      <c r="IR963" s="44"/>
      <c r="IS963" s="44"/>
      <c r="IT963" s="44"/>
      <c r="IU963" s="44"/>
      <c r="IV963" s="44"/>
      <c r="IW963" s="44"/>
      <c r="IX963" s="44"/>
      <c r="IY963" s="44"/>
      <c r="IZ963" s="44"/>
      <c r="JA963" s="44"/>
      <c r="JB963" s="44"/>
      <c r="JC963" s="44"/>
      <c r="JD963" s="44"/>
      <c r="JE963" s="44"/>
      <c r="JF963" s="44"/>
      <c r="JG963" s="44"/>
      <c r="JH963" s="44"/>
      <c r="JI963" s="44"/>
      <c r="JJ963" s="44"/>
      <c r="JK963" s="44"/>
      <c r="JL963" s="44"/>
      <c r="JM963" s="44"/>
      <c r="JN963" s="44"/>
      <c r="JO963" s="44"/>
      <c r="JP963" s="44"/>
      <c r="JQ963" s="44"/>
      <c r="JR963" s="44"/>
      <c r="JS963" s="44"/>
      <c r="JT963" s="44"/>
      <c r="JU963" s="44"/>
      <c r="JV963" s="44"/>
      <c r="JW963" s="44"/>
      <c r="JX963" s="44"/>
      <c r="JY963" s="44"/>
      <c r="JZ963" s="44"/>
      <c r="KA963" s="44"/>
      <c r="KB963" s="44"/>
      <c r="KC963" s="44"/>
      <c r="KD963" s="44"/>
      <c r="KE963" s="44"/>
      <c r="KF963" s="44"/>
      <c r="KG963" s="44"/>
      <c r="KH963" s="44"/>
      <c r="KI963" s="44"/>
      <c r="KJ963" s="44"/>
      <c r="KK963" s="44"/>
      <c r="KL963" s="44"/>
      <c r="KM963" s="44"/>
      <c r="KN963" s="44"/>
      <c r="KO963" s="44"/>
      <c r="KP963" s="44"/>
      <c r="KQ963" s="44"/>
      <c r="KR963" s="44"/>
      <c r="KS963" s="44"/>
      <c r="KT963" s="44"/>
      <c r="KU963" s="44"/>
      <c r="KV963" s="44"/>
      <c r="KW963" s="44"/>
      <c r="KX963" s="44"/>
      <c r="KY963" s="44"/>
      <c r="KZ963" s="44"/>
      <c r="LA963" s="44"/>
      <c r="LB963" s="44"/>
      <c r="LC963" s="44"/>
      <c r="LD963" s="44"/>
      <c r="LE963" s="44"/>
      <c r="LF963" s="44"/>
      <c r="LG963" s="44"/>
      <c r="LH963" s="44"/>
      <c r="LI963" s="44"/>
      <c r="LJ963" s="44"/>
      <c r="LK963" s="44"/>
      <c r="LL963" s="44"/>
      <c r="LM963" s="44"/>
      <c r="LN963" s="44"/>
      <c r="LO963" s="44"/>
      <c r="LP963" s="44"/>
      <c r="LQ963" s="44"/>
      <c r="LR963" s="44"/>
      <c r="LS963" s="44"/>
      <c r="LT963" s="44"/>
      <c r="LU963" s="44"/>
      <c r="LV963" s="44"/>
      <c r="LW963" s="44"/>
      <c r="LX963" s="44"/>
      <c r="LY963" s="44"/>
      <c r="LZ963" s="44"/>
      <c r="MA963" s="44"/>
      <c r="MB963" s="44"/>
      <c r="MC963" s="44"/>
      <c r="MD963" s="44"/>
      <c r="ME963" s="44"/>
      <c r="MF963" s="44"/>
      <c r="MG963" s="44"/>
      <c r="MH963" s="44"/>
      <c r="MI963" s="44"/>
      <c r="MJ963" s="44"/>
      <c r="MK963" s="44"/>
      <c r="ML963" s="44"/>
      <c r="MM963" s="44"/>
      <c r="MN963" s="44"/>
      <c r="MO963" s="44"/>
      <c r="MP963" s="44"/>
      <c r="MQ963" s="44"/>
      <c r="MR963" s="44"/>
      <c r="MS963" s="44"/>
      <c r="MT963" s="44"/>
      <c r="MU963" s="44"/>
      <c r="MV963" s="44"/>
      <c r="MW963" s="44"/>
      <c r="MX963" s="44"/>
      <c r="MY963" s="44"/>
      <c r="MZ963" s="44"/>
      <c r="NA963" s="44"/>
      <c r="NB963" s="44"/>
      <c r="NC963" s="44"/>
      <c r="ND963" s="44"/>
      <c r="NE963" s="44"/>
      <c r="NF963" s="44"/>
      <c r="NG963" s="44"/>
      <c r="NH963" s="44"/>
      <c r="NI963" s="44"/>
      <c r="NJ963" s="44"/>
      <c r="NK963" s="44"/>
      <c r="NL963" s="44"/>
      <c r="NM963" s="44"/>
      <c r="NN963" s="44"/>
      <c r="NO963" s="44"/>
      <c r="NP963" s="44"/>
      <c r="NQ963" s="44"/>
    </row>
    <row r="964" spans="1:381" s="60" customFormat="1" x14ac:dyDescent="0.2">
      <c r="A964" s="46">
        <v>964</v>
      </c>
      <c r="B964" s="47" t="s">
        <v>772</v>
      </c>
      <c r="C964" s="47" t="s">
        <v>40</v>
      </c>
      <c r="D964" s="59" t="s">
        <v>2593</v>
      </c>
      <c r="E964" s="66" t="s">
        <v>2263</v>
      </c>
      <c r="F964" s="44"/>
      <c r="G964" s="44"/>
      <c r="H964" s="44"/>
      <c r="I964" s="44"/>
      <c r="J964" s="44"/>
      <c r="K964" s="44"/>
      <c r="L964" s="44"/>
      <c r="M964" s="44"/>
      <c r="N964" s="44"/>
      <c r="O964" s="44"/>
      <c r="P964" s="44"/>
      <c r="Q964" s="44"/>
      <c r="R964" s="44"/>
      <c r="S964" s="44"/>
      <c r="T964" s="44"/>
      <c r="U964" s="44"/>
      <c r="V964" s="44"/>
      <c r="W964" s="44"/>
      <c r="X964" s="44"/>
      <c r="Y964" s="44"/>
      <c r="Z964" s="44"/>
      <c r="AA964" s="44"/>
      <c r="AB964" s="44"/>
      <c r="AC964" s="44"/>
      <c r="AD964" s="44"/>
      <c r="AE964" s="44"/>
      <c r="AF964" s="44"/>
      <c r="AG964" s="44"/>
      <c r="AH964" s="44"/>
      <c r="AI964" s="44"/>
      <c r="AJ964" s="44"/>
      <c r="AK964" s="44"/>
      <c r="AL964" s="44"/>
      <c r="AM964" s="44"/>
      <c r="AN964" s="44"/>
      <c r="AO964" s="44"/>
      <c r="AP964" s="44"/>
      <c r="AQ964" s="44"/>
      <c r="AR964" s="44"/>
      <c r="AS964" s="44"/>
      <c r="AT964" s="44"/>
      <c r="AU964" s="44"/>
      <c r="AV964" s="44"/>
      <c r="AW964" s="44"/>
      <c r="AX964" s="44"/>
      <c r="AY964" s="44"/>
      <c r="AZ964" s="44"/>
      <c r="BA964" s="44"/>
      <c r="BB964" s="44"/>
      <c r="BC964" s="44"/>
      <c r="BD964" s="44"/>
      <c r="BE964" s="44"/>
      <c r="BF964" s="44"/>
      <c r="BG964" s="44"/>
      <c r="BH964" s="44"/>
      <c r="BI964" s="44"/>
      <c r="BJ964" s="44"/>
      <c r="BK964" s="44"/>
      <c r="BL964" s="44"/>
      <c r="BM964" s="44"/>
      <c r="BN964" s="44"/>
      <c r="BO964" s="44"/>
      <c r="BP964" s="44"/>
      <c r="BQ964" s="44"/>
      <c r="BR964" s="44"/>
      <c r="BS964" s="44"/>
      <c r="BT964" s="44"/>
      <c r="BU964" s="44"/>
      <c r="BV964" s="44"/>
      <c r="BW964" s="44"/>
      <c r="BX964" s="44"/>
      <c r="BY964" s="44"/>
      <c r="BZ964" s="44"/>
      <c r="CA964" s="44"/>
      <c r="CB964" s="44"/>
      <c r="CC964" s="44"/>
      <c r="CD964" s="44"/>
      <c r="CE964" s="44"/>
      <c r="CF964" s="44"/>
      <c r="CG964" s="44"/>
      <c r="CH964" s="44"/>
      <c r="CI964" s="44"/>
      <c r="CJ964" s="44"/>
      <c r="CK964" s="44"/>
      <c r="CL964" s="44"/>
      <c r="CM964" s="44"/>
      <c r="CN964" s="44"/>
      <c r="CO964" s="44"/>
      <c r="CP964" s="44"/>
      <c r="CQ964" s="44"/>
      <c r="CR964" s="44"/>
      <c r="CS964" s="44"/>
      <c r="CT964" s="44"/>
      <c r="CU964" s="44"/>
      <c r="CV964" s="44"/>
      <c r="CW964" s="44"/>
      <c r="CX964" s="44"/>
      <c r="CY964" s="44"/>
      <c r="CZ964" s="44"/>
      <c r="DA964" s="44"/>
      <c r="DB964" s="44"/>
      <c r="DC964" s="44"/>
      <c r="DD964" s="44"/>
      <c r="DE964" s="44"/>
      <c r="DF964" s="44"/>
      <c r="DG964" s="44"/>
      <c r="DH964" s="44"/>
      <c r="DI964" s="44"/>
      <c r="DJ964" s="44"/>
      <c r="DK964" s="44"/>
      <c r="DL964" s="44"/>
      <c r="DM964" s="44"/>
      <c r="DN964" s="44"/>
      <c r="DO964" s="44"/>
      <c r="DP964" s="44"/>
      <c r="DQ964" s="44"/>
      <c r="DR964" s="44"/>
      <c r="DS964" s="44"/>
      <c r="DT964" s="44"/>
      <c r="DU964" s="44"/>
      <c r="DV964" s="44"/>
      <c r="DW964" s="44"/>
      <c r="DX964" s="44"/>
      <c r="DY964" s="44"/>
      <c r="DZ964" s="44"/>
      <c r="EA964" s="44"/>
      <c r="EB964" s="44"/>
      <c r="EC964" s="44"/>
      <c r="ED964" s="44"/>
      <c r="EE964" s="44"/>
      <c r="EF964" s="44"/>
      <c r="EG964" s="44"/>
      <c r="EH964" s="44"/>
      <c r="EI964" s="44"/>
      <c r="EJ964" s="44"/>
      <c r="EK964" s="44"/>
      <c r="EL964" s="44"/>
      <c r="EM964" s="44"/>
      <c r="EN964" s="44"/>
      <c r="EO964" s="44"/>
      <c r="EP964" s="44"/>
      <c r="EQ964" s="44"/>
      <c r="ER964" s="44"/>
      <c r="ES964" s="44"/>
      <c r="ET964" s="44"/>
      <c r="EU964" s="44"/>
      <c r="EV964" s="44"/>
      <c r="EW964" s="44"/>
      <c r="EX964" s="44"/>
      <c r="EY964" s="44"/>
      <c r="EZ964" s="44"/>
      <c r="FA964" s="44"/>
      <c r="FB964" s="44"/>
      <c r="FC964" s="44"/>
      <c r="FD964" s="44"/>
      <c r="FE964" s="44"/>
      <c r="FF964" s="44"/>
      <c r="FG964" s="44"/>
      <c r="FH964" s="44"/>
      <c r="FI964" s="44"/>
      <c r="FJ964" s="44"/>
      <c r="FK964" s="44"/>
      <c r="FL964" s="44"/>
      <c r="FM964" s="44"/>
      <c r="FN964" s="44"/>
      <c r="FO964" s="44"/>
      <c r="FP964" s="44"/>
      <c r="FQ964" s="44"/>
      <c r="FR964" s="44"/>
      <c r="FS964" s="44"/>
      <c r="FT964" s="44"/>
      <c r="FU964" s="44"/>
      <c r="FV964" s="44"/>
      <c r="FW964" s="44"/>
      <c r="FX964" s="44"/>
      <c r="FY964" s="44"/>
      <c r="FZ964" s="44"/>
      <c r="GA964" s="44"/>
      <c r="GB964" s="44"/>
      <c r="GC964" s="44"/>
      <c r="GD964" s="44"/>
      <c r="GE964" s="44"/>
      <c r="GF964" s="44"/>
      <c r="GG964" s="44"/>
      <c r="GH964" s="44"/>
      <c r="GI964" s="44"/>
      <c r="GJ964" s="44"/>
      <c r="GK964" s="44"/>
      <c r="GL964" s="44"/>
      <c r="GM964" s="44"/>
      <c r="GN964" s="44"/>
      <c r="GO964" s="44"/>
      <c r="GP964" s="44"/>
      <c r="GQ964" s="44"/>
      <c r="GR964" s="44"/>
      <c r="GS964" s="44"/>
      <c r="GT964" s="44"/>
      <c r="GU964" s="44"/>
      <c r="GV964" s="44"/>
      <c r="GW964" s="44"/>
      <c r="GX964" s="44"/>
      <c r="GY964" s="44"/>
      <c r="GZ964" s="44"/>
      <c r="HA964" s="44"/>
      <c r="HB964" s="44"/>
      <c r="HC964" s="44"/>
      <c r="HD964" s="44"/>
      <c r="HE964" s="44"/>
      <c r="HF964" s="44"/>
      <c r="HG964" s="44"/>
      <c r="HH964" s="44"/>
      <c r="HI964" s="44"/>
      <c r="HJ964" s="44"/>
      <c r="HK964" s="44"/>
      <c r="HL964" s="44"/>
      <c r="HM964" s="44"/>
      <c r="HN964" s="44"/>
      <c r="HO964" s="44"/>
      <c r="HP964" s="44"/>
      <c r="HQ964" s="44"/>
      <c r="HR964" s="44"/>
      <c r="HS964" s="44"/>
      <c r="HT964" s="44"/>
      <c r="HU964" s="44"/>
      <c r="HV964" s="44"/>
      <c r="HW964" s="44"/>
      <c r="HX964" s="44"/>
      <c r="HY964" s="44"/>
      <c r="HZ964" s="44"/>
      <c r="IA964" s="44"/>
      <c r="IB964" s="44"/>
      <c r="IC964" s="44"/>
      <c r="ID964" s="44"/>
      <c r="IE964" s="44"/>
      <c r="IF964" s="44"/>
      <c r="IG964" s="44"/>
      <c r="IH964" s="44"/>
      <c r="II964" s="44"/>
      <c r="IJ964" s="44"/>
      <c r="IK964" s="44"/>
      <c r="IL964" s="44"/>
      <c r="IM964" s="44"/>
      <c r="IN964" s="44"/>
      <c r="IO964" s="44"/>
      <c r="IP964" s="44"/>
      <c r="IQ964" s="44"/>
      <c r="IR964" s="44"/>
      <c r="IS964" s="44"/>
      <c r="IT964" s="44"/>
      <c r="IU964" s="44"/>
      <c r="IV964" s="44"/>
      <c r="IW964" s="44"/>
      <c r="IX964" s="44"/>
      <c r="IY964" s="44"/>
      <c r="IZ964" s="44"/>
      <c r="JA964" s="44"/>
      <c r="JB964" s="44"/>
      <c r="JC964" s="44"/>
      <c r="JD964" s="44"/>
      <c r="JE964" s="44"/>
      <c r="JF964" s="44"/>
      <c r="JG964" s="44"/>
      <c r="JH964" s="44"/>
      <c r="JI964" s="44"/>
      <c r="JJ964" s="44"/>
      <c r="JK964" s="44"/>
      <c r="JL964" s="44"/>
      <c r="JM964" s="44"/>
      <c r="JN964" s="44"/>
      <c r="JO964" s="44"/>
      <c r="JP964" s="44"/>
      <c r="JQ964" s="44"/>
      <c r="JR964" s="44"/>
      <c r="JS964" s="44"/>
      <c r="JT964" s="44"/>
      <c r="JU964" s="44"/>
      <c r="JV964" s="44"/>
      <c r="JW964" s="44"/>
      <c r="JX964" s="44"/>
      <c r="JY964" s="44"/>
      <c r="JZ964" s="44"/>
      <c r="KA964" s="44"/>
      <c r="KB964" s="44"/>
      <c r="KC964" s="44"/>
      <c r="KD964" s="44"/>
      <c r="KE964" s="44"/>
      <c r="KF964" s="44"/>
      <c r="KG964" s="44"/>
      <c r="KH964" s="44"/>
      <c r="KI964" s="44"/>
      <c r="KJ964" s="44"/>
      <c r="KK964" s="44"/>
      <c r="KL964" s="44"/>
      <c r="KM964" s="44"/>
      <c r="KN964" s="44"/>
      <c r="KO964" s="44"/>
      <c r="KP964" s="44"/>
      <c r="KQ964" s="44"/>
      <c r="KR964" s="44"/>
      <c r="KS964" s="44"/>
      <c r="KT964" s="44"/>
      <c r="KU964" s="44"/>
      <c r="KV964" s="44"/>
      <c r="KW964" s="44"/>
      <c r="KX964" s="44"/>
      <c r="KY964" s="44"/>
      <c r="KZ964" s="44"/>
      <c r="LA964" s="44"/>
      <c r="LB964" s="44"/>
      <c r="LC964" s="44"/>
      <c r="LD964" s="44"/>
      <c r="LE964" s="44"/>
      <c r="LF964" s="44"/>
      <c r="LG964" s="44"/>
      <c r="LH964" s="44"/>
      <c r="LI964" s="44"/>
      <c r="LJ964" s="44"/>
      <c r="LK964" s="44"/>
      <c r="LL964" s="44"/>
      <c r="LM964" s="44"/>
      <c r="LN964" s="44"/>
      <c r="LO964" s="44"/>
      <c r="LP964" s="44"/>
      <c r="LQ964" s="44"/>
      <c r="LR964" s="44"/>
      <c r="LS964" s="44"/>
      <c r="LT964" s="44"/>
      <c r="LU964" s="44"/>
      <c r="LV964" s="44"/>
      <c r="LW964" s="44"/>
      <c r="LX964" s="44"/>
      <c r="LY964" s="44"/>
      <c r="LZ964" s="44"/>
      <c r="MA964" s="44"/>
      <c r="MB964" s="44"/>
      <c r="MC964" s="44"/>
      <c r="MD964" s="44"/>
      <c r="ME964" s="44"/>
      <c r="MF964" s="44"/>
      <c r="MG964" s="44"/>
      <c r="MH964" s="44"/>
      <c r="MI964" s="44"/>
      <c r="MJ964" s="44"/>
      <c r="MK964" s="44"/>
      <c r="ML964" s="44"/>
      <c r="MM964" s="44"/>
      <c r="MN964" s="44"/>
      <c r="MO964" s="44"/>
      <c r="MP964" s="44"/>
      <c r="MQ964" s="44"/>
      <c r="MR964" s="44"/>
      <c r="MS964" s="44"/>
      <c r="MT964" s="44"/>
      <c r="MU964" s="44"/>
      <c r="MV964" s="44"/>
      <c r="MW964" s="44"/>
      <c r="MX964" s="44"/>
      <c r="MY964" s="44"/>
      <c r="MZ964" s="44"/>
      <c r="NA964" s="44"/>
      <c r="NB964" s="44"/>
      <c r="NC964" s="44"/>
      <c r="ND964" s="44"/>
      <c r="NE964" s="44"/>
      <c r="NF964" s="44"/>
      <c r="NG964" s="44"/>
      <c r="NH964" s="44"/>
      <c r="NI964" s="44"/>
      <c r="NJ964" s="44"/>
      <c r="NK964" s="44"/>
      <c r="NL964" s="44"/>
      <c r="NM964" s="44"/>
      <c r="NN964" s="44"/>
      <c r="NO964" s="44"/>
      <c r="NP964" s="44"/>
      <c r="NQ964" s="44"/>
    </row>
    <row r="965" spans="1:381" s="60" customFormat="1" x14ac:dyDescent="0.2">
      <c r="A965" s="46">
        <v>965</v>
      </c>
      <c r="B965" s="47" t="s">
        <v>773</v>
      </c>
      <c r="C965" s="47" t="s">
        <v>40</v>
      </c>
      <c r="D965" s="59" t="s">
        <v>2593</v>
      </c>
      <c r="E965" s="66" t="s">
        <v>2264</v>
      </c>
      <c r="F965" s="44"/>
      <c r="G965" s="44"/>
      <c r="H965" s="44"/>
      <c r="I965" s="44"/>
      <c r="J965" s="44"/>
      <c r="K965" s="44"/>
      <c r="L965" s="44"/>
      <c r="M965" s="44"/>
      <c r="N965" s="44"/>
      <c r="O965" s="44"/>
      <c r="P965" s="44"/>
      <c r="Q965" s="44"/>
      <c r="R965" s="44"/>
      <c r="S965" s="44"/>
      <c r="T965" s="44"/>
      <c r="U965" s="44"/>
      <c r="V965" s="44"/>
      <c r="W965" s="44"/>
      <c r="X965" s="44"/>
      <c r="Y965" s="44"/>
      <c r="Z965" s="44"/>
      <c r="AA965" s="44"/>
      <c r="AB965" s="44"/>
      <c r="AC965" s="44"/>
      <c r="AD965" s="44"/>
      <c r="AE965" s="44"/>
      <c r="AF965" s="44"/>
      <c r="AG965" s="44"/>
      <c r="AH965" s="44"/>
      <c r="AI965" s="44"/>
      <c r="AJ965" s="44"/>
      <c r="AK965" s="44"/>
      <c r="AL965" s="44"/>
      <c r="AM965" s="44"/>
      <c r="AN965" s="44"/>
      <c r="AO965" s="44"/>
      <c r="AP965" s="44"/>
      <c r="AQ965" s="44"/>
      <c r="AR965" s="44"/>
      <c r="AS965" s="44"/>
      <c r="AT965" s="44"/>
      <c r="AU965" s="44"/>
      <c r="AV965" s="44"/>
      <c r="AW965" s="44"/>
      <c r="AX965" s="44"/>
      <c r="AY965" s="44"/>
      <c r="AZ965" s="44"/>
      <c r="BA965" s="44"/>
      <c r="BB965" s="44"/>
      <c r="BC965" s="44"/>
      <c r="BD965" s="44"/>
      <c r="BE965" s="44"/>
      <c r="BF965" s="44"/>
      <c r="BG965" s="44"/>
      <c r="BH965" s="44"/>
      <c r="BI965" s="44"/>
      <c r="BJ965" s="44"/>
      <c r="BK965" s="44"/>
      <c r="BL965" s="44"/>
      <c r="BM965" s="44"/>
      <c r="BN965" s="44"/>
      <c r="BO965" s="44"/>
      <c r="BP965" s="44"/>
      <c r="BQ965" s="44"/>
      <c r="BR965" s="44"/>
      <c r="BS965" s="44"/>
      <c r="BT965" s="44"/>
      <c r="BU965" s="44"/>
      <c r="BV965" s="44"/>
      <c r="BW965" s="44"/>
      <c r="BX965" s="44"/>
      <c r="BY965" s="44"/>
      <c r="BZ965" s="44"/>
      <c r="CA965" s="44"/>
      <c r="CB965" s="44"/>
      <c r="CC965" s="44"/>
      <c r="CD965" s="44"/>
      <c r="CE965" s="44"/>
      <c r="CF965" s="44"/>
      <c r="CG965" s="44"/>
      <c r="CH965" s="44"/>
      <c r="CI965" s="44"/>
      <c r="CJ965" s="44"/>
      <c r="CK965" s="44"/>
      <c r="CL965" s="44"/>
      <c r="CM965" s="44"/>
      <c r="CN965" s="44"/>
      <c r="CO965" s="44"/>
      <c r="CP965" s="44"/>
      <c r="CQ965" s="44"/>
      <c r="CR965" s="44"/>
      <c r="CS965" s="44"/>
      <c r="CT965" s="44"/>
      <c r="CU965" s="44"/>
      <c r="CV965" s="44"/>
      <c r="CW965" s="44"/>
      <c r="CX965" s="44"/>
      <c r="CY965" s="44"/>
      <c r="CZ965" s="44"/>
      <c r="DA965" s="44"/>
      <c r="DB965" s="44"/>
      <c r="DC965" s="44"/>
      <c r="DD965" s="44"/>
      <c r="DE965" s="44"/>
      <c r="DF965" s="44"/>
      <c r="DG965" s="44"/>
      <c r="DH965" s="44"/>
      <c r="DI965" s="44"/>
      <c r="DJ965" s="44"/>
      <c r="DK965" s="44"/>
      <c r="DL965" s="44"/>
      <c r="DM965" s="44"/>
      <c r="DN965" s="44"/>
      <c r="DO965" s="44"/>
      <c r="DP965" s="44"/>
      <c r="DQ965" s="44"/>
      <c r="DR965" s="44"/>
      <c r="DS965" s="44"/>
      <c r="DT965" s="44"/>
      <c r="DU965" s="44"/>
      <c r="DV965" s="44"/>
      <c r="DW965" s="44"/>
      <c r="DX965" s="44"/>
      <c r="DY965" s="44"/>
      <c r="DZ965" s="44"/>
      <c r="EA965" s="44"/>
      <c r="EB965" s="44"/>
      <c r="EC965" s="44"/>
      <c r="ED965" s="44"/>
      <c r="EE965" s="44"/>
      <c r="EF965" s="44"/>
      <c r="EG965" s="44"/>
      <c r="EH965" s="44"/>
      <c r="EI965" s="44"/>
      <c r="EJ965" s="44"/>
      <c r="EK965" s="44"/>
      <c r="EL965" s="44"/>
      <c r="EM965" s="44"/>
      <c r="EN965" s="44"/>
      <c r="EO965" s="44"/>
      <c r="EP965" s="44"/>
      <c r="EQ965" s="44"/>
      <c r="ER965" s="44"/>
      <c r="ES965" s="44"/>
      <c r="ET965" s="44"/>
      <c r="EU965" s="44"/>
      <c r="EV965" s="44"/>
      <c r="EW965" s="44"/>
      <c r="EX965" s="44"/>
      <c r="EY965" s="44"/>
      <c r="EZ965" s="44"/>
      <c r="FA965" s="44"/>
      <c r="FB965" s="44"/>
      <c r="FC965" s="44"/>
      <c r="FD965" s="44"/>
      <c r="FE965" s="44"/>
      <c r="FF965" s="44"/>
      <c r="FG965" s="44"/>
      <c r="FH965" s="44"/>
      <c r="FI965" s="44"/>
      <c r="FJ965" s="44"/>
      <c r="FK965" s="44"/>
      <c r="FL965" s="44"/>
      <c r="FM965" s="44"/>
      <c r="FN965" s="44"/>
      <c r="FO965" s="44"/>
      <c r="FP965" s="44"/>
      <c r="FQ965" s="44"/>
      <c r="FR965" s="44"/>
      <c r="FS965" s="44"/>
      <c r="FT965" s="44"/>
      <c r="FU965" s="44"/>
      <c r="FV965" s="44"/>
      <c r="FW965" s="44"/>
      <c r="FX965" s="44"/>
      <c r="FY965" s="44"/>
      <c r="FZ965" s="44"/>
      <c r="GA965" s="44"/>
      <c r="GB965" s="44"/>
      <c r="GC965" s="44"/>
      <c r="GD965" s="44"/>
      <c r="GE965" s="44"/>
      <c r="GF965" s="44"/>
      <c r="GG965" s="44"/>
      <c r="GH965" s="44"/>
      <c r="GI965" s="44"/>
      <c r="GJ965" s="44"/>
      <c r="GK965" s="44"/>
      <c r="GL965" s="44"/>
      <c r="GM965" s="44"/>
      <c r="GN965" s="44"/>
      <c r="GO965" s="44"/>
      <c r="GP965" s="44"/>
      <c r="GQ965" s="44"/>
      <c r="GR965" s="44"/>
      <c r="GS965" s="44"/>
      <c r="GT965" s="44"/>
      <c r="GU965" s="44"/>
      <c r="GV965" s="44"/>
      <c r="GW965" s="44"/>
      <c r="GX965" s="44"/>
      <c r="GY965" s="44"/>
      <c r="GZ965" s="44"/>
      <c r="HA965" s="44"/>
      <c r="HB965" s="44"/>
      <c r="HC965" s="44"/>
      <c r="HD965" s="44"/>
      <c r="HE965" s="44"/>
      <c r="HF965" s="44"/>
      <c r="HG965" s="44"/>
      <c r="HH965" s="44"/>
      <c r="HI965" s="44"/>
      <c r="HJ965" s="44"/>
      <c r="HK965" s="44"/>
      <c r="HL965" s="44"/>
      <c r="HM965" s="44"/>
      <c r="HN965" s="44"/>
      <c r="HO965" s="44"/>
      <c r="HP965" s="44"/>
      <c r="HQ965" s="44"/>
      <c r="HR965" s="44"/>
      <c r="HS965" s="44"/>
      <c r="HT965" s="44"/>
      <c r="HU965" s="44"/>
      <c r="HV965" s="44"/>
      <c r="HW965" s="44"/>
      <c r="HX965" s="44"/>
      <c r="HY965" s="44"/>
      <c r="HZ965" s="44"/>
      <c r="IA965" s="44"/>
      <c r="IB965" s="44"/>
      <c r="IC965" s="44"/>
      <c r="ID965" s="44"/>
      <c r="IE965" s="44"/>
      <c r="IF965" s="44"/>
      <c r="IG965" s="44"/>
      <c r="IH965" s="44"/>
      <c r="II965" s="44"/>
      <c r="IJ965" s="44"/>
      <c r="IK965" s="44"/>
      <c r="IL965" s="44"/>
      <c r="IM965" s="44"/>
      <c r="IN965" s="44"/>
      <c r="IO965" s="44"/>
      <c r="IP965" s="44"/>
      <c r="IQ965" s="44"/>
      <c r="IR965" s="44"/>
      <c r="IS965" s="44"/>
      <c r="IT965" s="44"/>
      <c r="IU965" s="44"/>
      <c r="IV965" s="44"/>
      <c r="IW965" s="44"/>
      <c r="IX965" s="44"/>
      <c r="IY965" s="44"/>
      <c r="IZ965" s="44"/>
      <c r="JA965" s="44"/>
      <c r="JB965" s="44"/>
      <c r="JC965" s="44"/>
      <c r="JD965" s="44"/>
      <c r="JE965" s="44"/>
      <c r="JF965" s="44"/>
      <c r="JG965" s="44"/>
      <c r="JH965" s="44"/>
      <c r="JI965" s="44"/>
      <c r="JJ965" s="44"/>
      <c r="JK965" s="44"/>
      <c r="JL965" s="44"/>
      <c r="JM965" s="44"/>
      <c r="JN965" s="44"/>
      <c r="JO965" s="44"/>
      <c r="JP965" s="44"/>
      <c r="JQ965" s="44"/>
      <c r="JR965" s="44"/>
      <c r="JS965" s="44"/>
      <c r="JT965" s="44"/>
      <c r="JU965" s="44"/>
      <c r="JV965" s="44"/>
      <c r="JW965" s="44"/>
      <c r="JX965" s="44"/>
      <c r="JY965" s="44"/>
      <c r="JZ965" s="44"/>
      <c r="KA965" s="44"/>
      <c r="KB965" s="44"/>
      <c r="KC965" s="44"/>
      <c r="KD965" s="44"/>
      <c r="KE965" s="44"/>
      <c r="KF965" s="44"/>
      <c r="KG965" s="44"/>
      <c r="KH965" s="44"/>
      <c r="KI965" s="44"/>
      <c r="KJ965" s="44"/>
      <c r="KK965" s="44"/>
      <c r="KL965" s="44"/>
      <c r="KM965" s="44"/>
      <c r="KN965" s="44"/>
      <c r="KO965" s="44"/>
      <c r="KP965" s="44"/>
      <c r="KQ965" s="44"/>
      <c r="KR965" s="44"/>
      <c r="KS965" s="44"/>
      <c r="KT965" s="44"/>
      <c r="KU965" s="44"/>
      <c r="KV965" s="44"/>
      <c r="KW965" s="44"/>
      <c r="KX965" s="44"/>
      <c r="KY965" s="44"/>
      <c r="KZ965" s="44"/>
      <c r="LA965" s="44"/>
      <c r="LB965" s="44"/>
      <c r="LC965" s="44"/>
      <c r="LD965" s="44"/>
      <c r="LE965" s="44"/>
      <c r="LF965" s="44"/>
      <c r="LG965" s="44"/>
      <c r="LH965" s="44"/>
      <c r="LI965" s="44"/>
      <c r="LJ965" s="44"/>
      <c r="LK965" s="44"/>
      <c r="LL965" s="44"/>
      <c r="LM965" s="44"/>
      <c r="LN965" s="44"/>
      <c r="LO965" s="44"/>
      <c r="LP965" s="44"/>
      <c r="LQ965" s="44"/>
      <c r="LR965" s="44"/>
      <c r="LS965" s="44"/>
      <c r="LT965" s="44"/>
      <c r="LU965" s="44"/>
      <c r="LV965" s="44"/>
      <c r="LW965" s="44"/>
      <c r="LX965" s="44"/>
      <c r="LY965" s="44"/>
      <c r="LZ965" s="44"/>
      <c r="MA965" s="44"/>
      <c r="MB965" s="44"/>
      <c r="MC965" s="44"/>
      <c r="MD965" s="44"/>
      <c r="ME965" s="44"/>
      <c r="MF965" s="44"/>
      <c r="MG965" s="44"/>
      <c r="MH965" s="44"/>
      <c r="MI965" s="44"/>
      <c r="MJ965" s="44"/>
      <c r="MK965" s="44"/>
      <c r="ML965" s="44"/>
      <c r="MM965" s="44"/>
      <c r="MN965" s="44"/>
      <c r="MO965" s="44"/>
      <c r="MP965" s="44"/>
      <c r="MQ965" s="44"/>
      <c r="MR965" s="44"/>
      <c r="MS965" s="44"/>
      <c r="MT965" s="44"/>
      <c r="MU965" s="44"/>
      <c r="MV965" s="44"/>
      <c r="MW965" s="44"/>
      <c r="MX965" s="44"/>
      <c r="MY965" s="44"/>
      <c r="MZ965" s="44"/>
      <c r="NA965" s="44"/>
      <c r="NB965" s="44"/>
      <c r="NC965" s="44"/>
      <c r="ND965" s="44"/>
      <c r="NE965" s="44"/>
      <c r="NF965" s="44"/>
      <c r="NG965" s="44"/>
      <c r="NH965" s="44"/>
      <c r="NI965" s="44"/>
      <c r="NJ965" s="44"/>
      <c r="NK965" s="44"/>
      <c r="NL965" s="44"/>
      <c r="NM965" s="44"/>
      <c r="NN965" s="44"/>
      <c r="NO965" s="44"/>
      <c r="NP965" s="44"/>
      <c r="NQ965" s="44"/>
    </row>
    <row r="966" spans="1:381" s="60" customFormat="1" x14ac:dyDescent="0.2">
      <c r="A966" s="46">
        <v>966</v>
      </c>
      <c r="B966" s="47" t="s">
        <v>774</v>
      </c>
      <c r="C966" s="47" t="s">
        <v>40</v>
      </c>
      <c r="D966" s="59" t="s">
        <v>2593</v>
      </c>
      <c r="E966" s="66" t="s">
        <v>2265</v>
      </c>
      <c r="F966" s="44"/>
      <c r="G966" s="44"/>
      <c r="H966" s="44"/>
      <c r="I966" s="44"/>
      <c r="J966" s="44"/>
      <c r="K966" s="44"/>
      <c r="L966" s="44"/>
      <c r="M966" s="44"/>
      <c r="N966" s="44"/>
      <c r="O966" s="44"/>
      <c r="P966" s="44"/>
      <c r="Q966" s="44"/>
      <c r="R966" s="44"/>
      <c r="S966" s="44"/>
      <c r="T966" s="44"/>
      <c r="U966" s="44"/>
      <c r="V966" s="44"/>
      <c r="W966" s="44"/>
      <c r="X966" s="44"/>
      <c r="Y966" s="44"/>
      <c r="Z966" s="44"/>
      <c r="AA966" s="44"/>
      <c r="AB966" s="44"/>
      <c r="AC966" s="44"/>
      <c r="AD966" s="44"/>
      <c r="AE966" s="44"/>
      <c r="AF966" s="44"/>
      <c r="AG966" s="44"/>
      <c r="AH966" s="44"/>
      <c r="AI966" s="44"/>
      <c r="AJ966" s="44"/>
      <c r="AK966" s="44"/>
      <c r="AL966" s="44"/>
      <c r="AM966" s="44"/>
      <c r="AN966" s="44"/>
      <c r="AO966" s="44"/>
      <c r="AP966" s="44"/>
      <c r="AQ966" s="44"/>
      <c r="AR966" s="44"/>
      <c r="AS966" s="44"/>
      <c r="AT966" s="44"/>
      <c r="AU966" s="44"/>
      <c r="AV966" s="44"/>
      <c r="AW966" s="44"/>
      <c r="AX966" s="44"/>
      <c r="AY966" s="44"/>
      <c r="AZ966" s="44"/>
      <c r="BA966" s="44"/>
      <c r="BB966" s="44"/>
      <c r="BC966" s="44"/>
      <c r="BD966" s="44"/>
      <c r="BE966" s="44"/>
      <c r="BF966" s="44"/>
      <c r="BG966" s="44"/>
      <c r="BH966" s="44"/>
      <c r="BI966" s="44"/>
      <c r="BJ966" s="44"/>
      <c r="BK966" s="44"/>
      <c r="BL966" s="44"/>
      <c r="BM966" s="44"/>
      <c r="BN966" s="44"/>
      <c r="BO966" s="44"/>
      <c r="BP966" s="44"/>
      <c r="BQ966" s="44"/>
      <c r="BR966" s="44"/>
      <c r="BS966" s="44"/>
      <c r="BT966" s="44"/>
      <c r="BU966" s="44"/>
      <c r="BV966" s="44"/>
      <c r="BW966" s="44"/>
      <c r="BX966" s="44"/>
      <c r="BY966" s="44"/>
      <c r="BZ966" s="44"/>
      <c r="CA966" s="44"/>
      <c r="CB966" s="44"/>
      <c r="CC966" s="44"/>
      <c r="CD966" s="44"/>
      <c r="CE966" s="44"/>
      <c r="CF966" s="44"/>
      <c r="CG966" s="44"/>
      <c r="CH966" s="44"/>
      <c r="CI966" s="44"/>
      <c r="CJ966" s="44"/>
      <c r="CK966" s="44"/>
      <c r="CL966" s="44"/>
      <c r="CM966" s="44"/>
      <c r="CN966" s="44"/>
      <c r="CO966" s="44"/>
      <c r="CP966" s="44"/>
      <c r="CQ966" s="44"/>
      <c r="CR966" s="44"/>
      <c r="CS966" s="44"/>
      <c r="CT966" s="44"/>
      <c r="CU966" s="44"/>
      <c r="CV966" s="44"/>
      <c r="CW966" s="44"/>
      <c r="CX966" s="44"/>
      <c r="CY966" s="44"/>
      <c r="CZ966" s="44"/>
      <c r="DA966" s="44"/>
      <c r="DB966" s="44"/>
      <c r="DC966" s="44"/>
      <c r="DD966" s="44"/>
      <c r="DE966" s="44"/>
      <c r="DF966" s="44"/>
      <c r="DG966" s="44"/>
      <c r="DH966" s="44"/>
      <c r="DI966" s="44"/>
      <c r="DJ966" s="44"/>
      <c r="DK966" s="44"/>
      <c r="DL966" s="44"/>
      <c r="DM966" s="44"/>
      <c r="DN966" s="44"/>
      <c r="DO966" s="44"/>
      <c r="DP966" s="44"/>
      <c r="DQ966" s="44"/>
      <c r="DR966" s="44"/>
      <c r="DS966" s="44"/>
      <c r="DT966" s="44"/>
      <c r="DU966" s="44"/>
      <c r="DV966" s="44"/>
      <c r="DW966" s="44"/>
      <c r="DX966" s="44"/>
      <c r="DY966" s="44"/>
      <c r="DZ966" s="44"/>
      <c r="EA966" s="44"/>
      <c r="EB966" s="44"/>
      <c r="EC966" s="44"/>
      <c r="ED966" s="44"/>
      <c r="EE966" s="44"/>
      <c r="EF966" s="44"/>
      <c r="EG966" s="44"/>
      <c r="EH966" s="44"/>
      <c r="EI966" s="44"/>
      <c r="EJ966" s="44"/>
      <c r="EK966" s="44"/>
      <c r="EL966" s="44"/>
      <c r="EM966" s="44"/>
      <c r="EN966" s="44"/>
      <c r="EO966" s="44"/>
      <c r="EP966" s="44"/>
      <c r="EQ966" s="44"/>
      <c r="ER966" s="44"/>
      <c r="ES966" s="44"/>
      <c r="ET966" s="44"/>
      <c r="EU966" s="44"/>
      <c r="EV966" s="44"/>
      <c r="EW966" s="44"/>
      <c r="EX966" s="44"/>
      <c r="EY966" s="44"/>
      <c r="EZ966" s="44"/>
      <c r="FA966" s="44"/>
      <c r="FB966" s="44"/>
      <c r="FC966" s="44"/>
      <c r="FD966" s="44"/>
      <c r="FE966" s="44"/>
      <c r="FF966" s="44"/>
      <c r="FG966" s="44"/>
      <c r="FH966" s="44"/>
      <c r="FI966" s="44"/>
      <c r="FJ966" s="44"/>
      <c r="FK966" s="44"/>
      <c r="FL966" s="44"/>
      <c r="FM966" s="44"/>
      <c r="FN966" s="44"/>
      <c r="FO966" s="44"/>
      <c r="FP966" s="44"/>
      <c r="FQ966" s="44"/>
      <c r="FR966" s="44"/>
      <c r="FS966" s="44"/>
      <c r="FT966" s="44"/>
      <c r="FU966" s="44"/>
      <c r="FV966" s="44"/>
      <c r="FW966" s="44"/>
      <c r="FX966" s="44"/>
      <c r="FY966" s="44"/>
      <c r="FZ966" s="44"/>
      <c r="GA966" s="44"/>
      <c r="GB966" s="44"/>
      <c r="GC966" s="44"/>
      <c r="GD966" s="44"/>
      <c r="GE966" s="44"/>
      <c r="GF966" s="44"/>
      <c r="GG966" s="44"/>
      <c r="GH966" s="44"/>
      <c r="GI966" s="44"/>
      <c r="GJ966" s="44"/>
      <c r="GK966" s="44"/>
      <c r="GL966" s="44"/>
      <c r="GM966" s="44"/>
      <c r="GN966" s="44"/>
      <c r="GO966" s="44"/>
      <c r="GP966" s="44"/>
      <c r="GQ966" s="44"/>
      <c r="GR966" s="44"/>
      <c r="GS966" s="44"/>
      <c r="GT966" s="44"/>
      <c r="GU966" s="44"/>
      <c r="GV966" s="44"/>
      <c r="GW966" s="44"/>
      <c r="GX966" s="44"/>
      <c r="GY966" s="44"/>
      <c r="GZ966" s="44"/>
      <c r="HA966" s="44"/>
      <c r="HB966" s="44"/>
      <c r="HC966" s="44"/>
      <c r="HD966" s="44"/>
      <c r="HE966" s="44"/>
      <c r="HF966" s="44"/>
      <c r="HG966" s="44"/>
      <c r="HH966" s="44"/>
      <c r="HI966" s="44"/>
      <c r="HJ966" s="44"/>
      <c r="HK966" s="44"/>
      <c r="HL966" s="44"/>
      <c r="HM966" s="44"/>
      <c r="HN966" s="44"/>
      <c r="HO966" s="44"/>
      <c r="HP966" s="44"/>
      <c r="HQ966" s="44"/>
      <c r="HR966" s="44"/>
      <c r="HS966" s="44"/>
      <c r="HT966" s="44"/>
      <c r="HU966" s="44"/>
      <c r="HV966" s="44"/>
      <c r="HW966" s="44"/>
      <c r="HX966" s="44"/>
      <c r="HY966" s="44"/>
      <c r="HZ966" s="44"/>
      <c r="IA966" s="44"/>
      <c r="IB966" s="44"/>
      <c r="IC966" s="44"/>
      <c r="ID966" s="44"/>
      <c r="IE966" s="44"/>
      <c r="IF966" s="44"/>
      <c r="IG966" s="44"/>
      <c r="IH966" s="44"/>
      <c r="II966" s="44"/>
      <c r="IJ966" s="44"/>
      <c r="IK966" s="44"/>
      <c r="IL966" s="44"/>
      <c r="IM966" s="44"/>
      <c r="IN966" s="44"/>
      <c r="IO966" s="44"/>
      <c r="IP966" s="44"/>
      <c r="IQ966" s="44"/>
      <c r="IR966" s="44"/>
      <c r="IS966" s="44"/>
      <c r="IT966" s="44"/>
      <c r="IU966" s="44"/>
      <c r="IV966" s="44"/>
      <c r="IW966" s="44"/>
      <c r="IX966" s="44"/>
      <c r="IY966" s="44"/>
      <c r="IZ966" s="44"/>
      <c r="JA966" s="44"/>
      <c r="JB966" s="44"/>
      <c r="JC966" s="44"/>
      <c r="JD966" s="44"/>
      <c r="JE966" s="44"/>
      <c r="JF966" s="44"/>
      <c r="JG966" s="44"/>
      <c r="JH966" s="44"/>
      <c r="JI966" s="44"/>
      <c r="JJ966" s="44"/>
      <c r="JK966" s="44"/>
      <c r="JL966" s="44"/>
      <c r="JM966" s="44"/>
      <c r="JN966" s="44"/>
      <c r="JO966" s="44"/>
      <c r="JP966" s="44"/>
      <c r="JQ966" s="44"/>
      <c r="JR966" s="44"/>
      <c r="JS966" s="44"/>
      <c r="JT966" s="44"/>
      <c r="JU966" s="44"/>
      <c r="JV966" s="44"/>
      <c r="JW966" s="44"/>
      <c r="JX966" s="44"/>
      <c r="JY966" s="44"/>
      <c r="JZ966" s="44"/>
      <c r="KA966" s="44"/>
      <c r="KB966" s="44"/>
      <c r="KC966" s="44"/>
      <c r="KD966" s="44"/>
      <c r="KE966" s="44"/>
      <c r="KF966" s="44"/>
      <c r="KG966" s="44"/>
      <c r="KH966" s="44"/>
      <c r="KI966" s="44"/>
      <c r="KJ966" s="44"/>
      <c r="KK966" s="44"/>
      <c r="KL966" s="44"/>
      <c r="KM966" s="44"/>
      <c r="KN966" s="44"/>
      <c r="KO966" s="44"/>
      <c r="KP966" s="44"/>
      <c r="KQ966" s="44"/>
      <c r="KR966" s="44"/>
      <c r="KS966" s="44"/>
      <c r="KT966" s="44"/>
      <c r="KU966" s="44"/>
      <c r="KV966" s="44"/>
      <c r="KW966" s="44"/>
      <c r="KX966" s="44"/>
      <c r="KY966" s="44"/>
      <c r="KZ966" s="44"/>
      <c r="LA966" s="44"/>
      <c r="LB966" s="44"/>
      <c r="LC966" s="44"/>
      <c r="LD966" s="44"/>
      <c r="LE966" s="44"/>
      <c r="LF966" s="44"/>
      <c r="LG966" s="44"/>
      <c r="LH966" s="44"/>
      <c r="LI966" s="44"/>
      <c r="LJ966" s="44"/>
      <c r="LK966" s="44"/>
      <c r="LL966" s="44"/>
      <c r="LM966" s="44"/>
      <c r="LN966" s="44"/>
      <c r="LO966" s="44"/>
      <c r="LP966" s="44"/>
      <c r="LQ966" s="44"/>
      <c r="LR966" s="44"/>
      <c r="LS966" s="44"/>
      <c r="LT966" s="44"/>
      <c r="LU966" s="44"/>
      <c r="LV966" s="44"/>
      <c r="LW966" s="44"/>
      <c r="LX966" s="44"/>
      <c r="LY966" s="44"/>
      <c r="LZ966" s="44"/>
      <c r="MA966" s="44"/>
      <c r="MB966" s="44"/>
      <c r="MC966" s="44"/>
      <c r="MD966" s="44"/>
      <c r="ME966" s="44"/>
      <c r="MF966" s="44"/>
      <c r="MG966" s="44"/>
      <c r="MH966" s="44"/>
      <c r="MI966" s="44"/>
      <c r="MJ966" s="44"/>
      <c r="MK966" s="44"/>
      <c r="ML966" s="44"/>
      <c r="MM966" s="44"/>
      <c r="MN966" s="44"/>
      <c r="MO966" s="44"/>
      <c r="MP966" s="44"/>
      <c r="MQ966" s="44"/>
      <c r="MR966" s="44"/>
      <c r="MS966" s="44"/>
      <c r="MT966" s="44"/>
      <c r="MU966" s="44"/>
      <c r="MV966" s="44"/>
      <c r="MW966" s="44"/>
      <c r="MX966" s="44"/>
      <c r="MY966" s="44"/>
      <c r="MZ966" s="44"/>
      <c r="NA966" s="44"/>
      <c r="NB966" s="44"/>
      <c r="NC966" s="44"/>
      <c r="ND966" s="44"/>
      <c r="NE966" s="44"/>
      <c r="NF966" s="44"/>
      <c r="NG966" s="44"/>
      <c r="NH966" s="44"/>
      <c r="NI966" s="44"/>
      <c r="NJ966" s="44"/>
      <c r="NK966" s="44"/>
      <c r="NL966" s="44"/>
      <c r="NM966" s="44"/>
      <c r="NN966" s="44"/>
      <c r="NO966" s="44"/>
      <c r="NP966" s="44"/>
      <c r="NQ966" s="44"/>
    </row>
    <row r="967" spans="1:381" s="60" customFormat="1" x14ac:dyDescent="0.2">
      <c r="A967" s="46">
        <v>967</v>
      </c>
      <c r="B967" s="47" t="s">
        <v>775</v>
      </c>
      <c r="C967" s="47" t="s">
        <v>40</v>
      </c>
      <c r="D967" s="59" t="s">
        <v>2593</v>
      </c>
      <c r="E967" s="66" t="s">
        <v>2266</v>
      </c>
      <c r="F967" s="44"/>
      <c r="G967" s="44"/>
      <c r="H967" s="44"/>
      <c r="I967" s="44"/>
      <c r="J967" s="44"/>
      <c r="K967" s="44"/>
      <c r="L967" s="44"/>
      <c r="M967" s="44"/>
      <c r="N967" s="44"/>
      <c r="O967" s="44"/>
      <c r="P967" s="44"/>
      <c r="Q967" s="44"/>
      <c r="R967" s="44"/>
      <c r="S967" s="44"/>
      <c r="T967" s="44"/>
      <c r="U967" s="44"/>
      <c r="V967" s="44"/>
      <c r="W967" s="44"/>
      <c r="X967" s="44"/>
      <c r="Y967" s="44"/>
      <c r="Z967" s="44"/>
      <c r="AA967" s="44"/>
      <c r="AB967" s="44"/>
      <c r="AC967" s="44"/>
      <c r="AD967" s="44"/>
      <c r="AE967" s="44"/>
      <c r="AF967" s="44"/>
      <c r="AG967" s="44"/>
      <c r="AH967" s="44"/>
      <c r="AI967" s="44"/>
      <c r="AJ967" s="44"/>
      <c r="AK967" s="44"/>
      <c r="AL967" s="44"/>
      <c r="AM967" s="44"/>
      <c r="AN967" s="44"/>
      <c r="AO967" s="44"/>
      <c r="AP967" s="44"/>
      <c r="AQ967" s="44"/>
      <c r="AR967" s="44"/>
      <c r="AS967" s="44"/>
      <c r="AT967" s="44"/>
      <c r="AU967" s="44"/>
      <c r="AV967" s="44"/>
      <c r="AW967" s="44"/>
      <c r="AX967" s="44"/>
      <c r="AY967" s="44"/>
      <c r="AZ967" s="44"/>
      <c r="BA967" s="44"/>
      <c r="BB967" s="44"/>
      <c r="BC967" s="44"/>
      <c r="BD967" s="44"/>
      <c r="BE967" s="44"/>
      <c r="BF967" s="44"/>
      <c r="BG967" s="44"/>
      <c r="BH967" s="44"/>
      <c r="BI967" s="44"/>
      <c r="BJ967" s="44"/>
      <c r="BK967" s="44"/>
      <c r="BL967" s="44"/>
      <c r="BM967" s="44"/>
      <c r="BN967" s="44"/>
      <c r="BO967" s="44"/>
      <c r="BP967" s="44"/>
      <c r="BQ967" s="44"/>
      <c r="BR967" s="44"/>
      <c r="BS967" s="44"/>
      <c r="BT967" s="44"/>
      <c r="BU967" s="44"/>
      <c r="BV967" s="44"/>
      <c r="BW967" s="44"/>
      <c r="BX967" s="44"/>
      <c r="BY967" s="44"/>
      <c r="BZ967" s="44"/>
      <c r="CA967" s="44"/>
      <c r="CB967" s="44"/>
      <c r="CC967" s="44"/>
      <c r="CD967" s="44"/>
      <c r="CE967" s="44"/>
      <c r="CF967" s="44"/>
      <c r="CG967" s="44"/>
      <c r="CH967" s="44"/>
      <c r="CI967" s="44"/>
      <c r="CJ967" s="44"/>
      <c r="CK967" s="44"/>
      <c r="CL967" s="44"/>
      <c r="CM967" s="44"/>
      <c r="CN967" s="44"/>
      <c r="CO967" s="44"/>
      <c r="CP967" s="44"/>
      <c r="CQ967" s="44"/>
      <c r="CR967" s="44"/>
      <c r="CS967" s="44"/>
      <c r="CT967" s="44"/>
      <c r="CU967" s="44"/>
      <c r="CV967" s="44"/>
      <c r="CW967" s="44"/>
      <c r="CX967" s="44"/>
      <c r="CY967" s="44"/>
      <c r="CZ967" s="44"/>
      <c r="DA967" s="44"/>
      <c r="DB967" s="44"/>
      <c r="DC967" s="44"/>
      <c r="DD967" s="44"/>
      <c r="DE967" s="44"/>
      <c r="DF967" s="44"/>
      <c r="DG967" s="44"/>
      <c r="DH967" s="44"/>
      <c r="DI967" s="44"/>
      <c r="DJ967" s="44"/>
      <c r="DK967" s="44"/>
      <c r="DL967" s="44"/>
      <c r="DM967" s="44"/>
      <c r="DN967" s="44"/>
      <c r="DO967" s="44"/>
      <c r="DP967" s="44"/>
      <c r="DQ967" s="44"/>
      <c r="DR967" s="44"/>
      <c r="DS967" s="44"/>
      <c r="DT967" s="44"/>
      <c r="DU967" s="44"/>
      <c r="DV967" s="44"/>
      <c r="DW967" s="44"/>
      <c r="DX967" s="44"/>
      <c r="DY967" s="44"/>
      <c r="DZ967" s="44"/>
      <c r="EA967" s="44"/>
      <c r="EB967" s="44"/>
      <c r="EC967" s="44"/>
      <c r="ED967" s="44"/>
      <c r="EE967" s="44"/>
      <c r="EF967" s="44"/>
      <c r="EG967" s="44"/>
      <c r="EH967" s="44"/>
      <c r="EI967" s="44"/>
      <c r="EJ967" s="44"/>
      <c r="EK967" s="44"/>
      <c r="EL967" s="44"/>
      <c r="EM967" s="44"/>
      <c r="EN967" s="44"/>
      <c r="EO967" s="44"/>
      <c r="EP967" s="44"/>
      <c r="EQ967" s="44"/>
      <c r="ER967" s="44"/>
      <c r="ES967" s="44"/>
      <c r="ET967" s="44"/>
      <c r="EU967" s="44"/>
      <c r="EV967" s="44"/>
      <c r="EW967" s="44"/>
      <c r="EX967" s="44"/>
      <c r="EY967" s="44"/>
      <c r="EZ967" s="44"/>
      <c r="FA967" s="44"/>
      <c r="FB967" s="44"/>
      <c r="FC967" s="44"/>
      <c r="FD967" s="44"/>
      <c r="FE967" s="44"/>
      <c r="FF967" s="44"/>
      <c r="FG967" s="44"/>
      <c r="FH967" s="44"/>
      <c r="FI967" s="44"/>
      <c r="FJ967" s="44"/>
      <c r="FK967" s="44"/>
      <c r="FL967" s="44"/>
      <c r="FM967" s="44"/>
      <c r="FN967" s="44"/>
      <c r="FO967" s="44"/>
      <c r="FP967" s="44"/>
      <c r="FQ967" s="44"/>
      <c r="FR967" s="44"/>
      <c r="FS967" s="44"/>
      <c r="FT967" s="44"/>
      <c r="FU967" s="44"/>
      <c r="FV967" s="44"/>
      <c r="FW967" s="44"/>
      <c r="FX967" s="44"/>
      <c r="FY967" s="44"/>
      <c r="FZ967" s="44"/>
      <c r="GA967" s="44"/>
      <c r="GB967" s="44"/>
      <c r="GC967" s="44"/>
      <c r="GD967" s="44"/>
      <c r="GE967" s="44"/>
      <c r="GF967" s="44"/>
      <c r="GG967" s="44"/>
      <c r="GH967" s="44"/>
      <c r="GI967" s="44"/>
      <c r="GJ967" s="44"/>
      <c r="GK967" s="44"/>
      <c r="GL967" s="44"/>
      <c r="GM967" s="44"/>
      <c r="GN967" s="44"/>
      <c r="GO967" s="44"/>
      <c r="GP967" s="44"/>
      <c r="GQ967" s="44"/>
      <c r="GR967" s="44"/>
      <c r="GS967" s="44"/>
      <c r="GT967" s="44"/>
      <c r="GU967" s="44"/>
      <c r="GV967" s="44"/>
      <c r="GW967" s="44"/>
      <c r="GX967" s="44"/>
      <c r="GY967" s="44"/>
      <c r="GZ967" s="44"/>
      <c r="HA967" s="44"/>
      <c r="HB967" s="44"/>
      <c r="HC967" s="44"/>
      <c r="HD967" s="44"/>
      <c r="HE967" s="44"/>
      <c r="HF967" s="44"/>
      <c r="HG967" s="44"/>
      <c r="HH967" s="44"/>
      <c r="HI967" s="44"/>
      <c r="HJ967" s="44"/>
      <c r="HK967" s="44"/>
      <c r="HL967" s="44"/>
      <c r="HM967" s="44"/>
      <c r="HN967" s="44"/>
      <c r="HO967" s="44"/>
      <c r="HP967" s="44"/>
      <c r="HQ967" s="44"/>
      <c r="HR967" s="44"/>
      <c r="HS967" s="44"/>
      <c r="HT967" s="44"/>
      <c r="HU967" s="44"/>
      <c r="HV967" s="44"/>
      <c r="HW967" s="44"/>
      <c r="HX967" s="44"/>
      <c r="HY967" s="44"/>
      <c r="HZ967" s="44"/>
      <c r="IA967" s="44"/>
      <c r="IB967" s="44"/>
      <c r="IC967" s="44"/>
      <c r="ID967" s="44"/>
      <c r="IE967" s="44"/>
      <c r="IF967" s="44"/>
      <c r="IG967" s="44"/>
      <c r="IH967" s="44"/>
      <c r="II967" s="44"/>
      <c r="IJ967" s="44"/>
      <c r="IK967" s="44"/>
      <c r="IL967" s="44"/>
      <c r="IM967" s="44"/>
      <c r="IN967" s="44"/>
      <c r="IO967" s="44"/>
      <c r="IP967" s="44"/>
      <c r="IQ967" s="44"/>
      <c r="IR967" s="44"/>
      <c r="IS967" s="44"/>
      <c r="IT967" s="44"/>
      <c r="IU967" s="44"/>
      <c r="IV967" s="44"/>
      <c r="IW967" s="44"/>
      <c r="IX967" s="44"/>
      <c r="IY967" s="44"/>
      <c r="IZ967" s="44"/>
      <c r="JA967" s="44"/>
      <c r="JB967" s="44"/>
      <c r="JC967" s="44"/>
      <c r="JD967" s="44"/>
      <c r="JE967" s="44"/>
      <c r="JF967" s="44"/>
      <c r="JG967" s="44"/>
      <c r="JH967" s="44"/>
      <c r="JI967" s="44"/>
      <c r="JJ967" s="44"/>
      <c r="JK967" s="44"/>
      <c r="JL967" s="44"/>
      <c r="JM967" s="44"/>
      <c r="JN967" s="44"/>
      <c r="JO967" s="44"/>
      <c r="JP967" s="44"/>
      <c r="JQ967" s="44"/>
      <c r="JR967" s="44"/>
      <c r="JS967" s="44"/>
      <c r="JT967" s="44"/>
      <c r="JU967" s="44"/>
      <c r="JV967" s="44"/>
      <c r="JW967" s="44"/>
      <c r="JX967" s="44"/>
      <c r="JY967" s="44"/>
      <c r="JZ967" s="44"/>
      <c r="KA967" s="44"/>
      <c r="KB967" s="44"/>
      <c r="KC967" s="44"/>
      <c r="KD967" s="44"/>
      <c r="KE967" s="44"/>
      <c r="KF967" s="44"/>
      <c r="KG967" s="44"/>
      <c r="KH967" s="44"/>
      <c r="KI967" s="44"/>
      <c r="KJ967" s="44"/>
      <c r="KK967" s="44"/>
      <c r="KL967" s="44"/>
      <c r="KM967" s="44"/>
      <c r="KN967" s="44"/>
      <c r="KO967" s="44"/>
      <c r="KP967" s="44"/>
      <c r="KQ967" s="44"/>
      <c r="KR967" s="44"/>
      <c r="KS967" s="44"/>
      <c r="KT967" s="44"/>
      <c r="KU967" s="44"/>
      <c r="KV967" s="44"/>
      <c r="KW967" s="44"/>
      <c r="KX967" s="44"/>
      <c r="KY967" s="44"/>
      <c r="KZ967" s="44"/>
      <c r="LA967" s="44"/>
      <c r="LB967" s="44"/>
      <c r="LC967" s="44"/>
      <c r="LD967" s="44"/>
      <c r="LE967" s="44"/>
      <c r="LF967" s="44"/>
      <c r="LG967" s="44"/>
      <c r="LH967" s="44"/>
      <c r="LI967" s="44"/>
      <c r="LJ967" s="44"/>
      <c r="LK967" s="44"/>
      <c r="LL967" s="44"/>
      <c r="LM967" s="44"/>
      <c r="LN967" s="44"/>
      <c r="LO967" s="44"/>
      <c r="LP967" s="44"/>
      <c r="LQ967" s="44"/>
      <c r="LR967" s="44"/>
      <c r="LS967" s="44"/>
      <c r="LT967" s="44"/>
      <c r="LU967" s="44"/>
      <c r="LV967" s="44"/>
      <c r="LW967" s="44"/>
      <c r="LX967" s="44"/>
      <c r="LY967" s="44"/>
      <c r="LZ967" s="44"/>
      <c r="MA967" s="44"/>
      <c r="MB967" s="44"/>
      <c r="MC967" s="44"/>
      <c r="MD967" s="44"/>
      <c r="ME967" s="44"/>
      <c r="MF967" s="44"/>
      <c r="MG967" s="44"/>
      <c r="MH967" s="44"/>
      <c r="MI967" s="44"/>
      <c r="MJ967" s="44"/>
      <c r="MK967" s="44"/>
      <c r="ML967" s="44"/>
      <c r="MM967" s="44"/>
      <c r="MN967" s="44"/>
      <c r="MO967" s="44"/>
      <c r="MP967" s="44"/>
      <c r="MQ967" s="44"/>
      <c r="MR967" s="44"/>
      <c r="MS967" s="44"/>
      <c r="MT967" s="44"/>
      <c r="MU967" s="44"/>
      <c r="MV967" s="44"/>
      <c r="MW967" s="44"/>
      <c r="MX967" s="44"/>
      <c r="MY967" s="44"/>
      <c r="MZ967" s="44"/>
      <c r="NA967" s="44"/>
      <c r="NB967" s="44"/>
      <c r="NC967" s="44"/>
      <c r="ND967" s="44"/>
      <c r="NE967" s="44"/>
      <c r="NF967" s="44"/>
      <c r="NG967" s="44"/>
      <c r="NH967" s="44"/>
      <c r="NI967" s="44"/>
      <c r="NJ967" s="44"/>
      <c r="NK967" s="44"/>
      <c r="NL967" s="44"/>
      <c r="NM967" s="44"/>
      <c r="NN967" s="44"/>
      <c r="NO967" s="44"/>
      <c r="NP967" s="44"/>
      <c r="NQ967" s="44"/>
    </row>
    <row r="968" spans="1:381" s="60" customFormat="1" x14ac:dyDescent="0.2">
      <c r="A968" s="46">
        <v>968</v>
      </c>
      <c r="B968" s="47" t="s">
        <v>776</v>
      </c>
      <c r="C968" s="47" t="s">
        <v>40</v>
      </c>
      <c r="D968" s="59" t="s">
        <v>2593</v>
      </c>
      <c r="E968" s="66" t="s">
        <v>2267</v>
      </c>
      <c r="F968" s="44"/>
      <c r="G968" s="44"/>
      <c r="H968" s="44"/>
      <c r="I968" s="44"/>
      <c r="J968" s="44"/>
      <c r="K968" s="44"/>
      <c r="L968" s="44"/>
      <c r="M968" s="44"/>
      <c r="N968" s="44"/>
      <c r="O968" s="44"/>
      <c r="P968" s="44"/>
      <c r="Q968" s="44"/>
      <c r="R968" s="44"/>
      <c r="S968" s="44"/>
      <c r="T968" s="44"/>
      <c r="U968" s="44"/>
      <c r="V968" s="44"/>
      <c r="W968" s="44"/>
      <c r="X968" s="44"/>
      <c r="Y968" s="44"/>
      <c r="Z968" s="44"/>
      <c r="AA968" s="44"/>
      <c r="AB968" s="44"/>
      <c r="AC968" s="44"/>
      <c r="AD968" s="44"/>
      <c r="AE968" s="44"/>
      <c r="AF968" s="44"/>
      <c r="AG968" s="44"/>
      <c r="AH968" s="44"/>
      <c r="AI968" s="44"/>
      <c r="AJ968" s="44"/>
      <c r="AK968" s="44"/>
      <c r="AL968" s="44"/>
      <c r="AM968" s="44"/>
      <c r="AN968" s="44"/>
      <c r="AO968" s="44"/>
      <c r="AP968" s="44"/>
      <c r="AQ968" s="44"/>
      <c r="AR968" s="44"/>
      <c r="AS968" s="44"/>
      <c r="AT968" s="44"/>
      <c r="AU968" s="44"/>
      <c r="AV968" s="44"/>
      <c r="AW968" s="44"/>
      <c r="AX968" s="44"/>
      <c r="AY968" s="44"/>
      <c r="AZ968" s="44"/>
      <c r="BA968" s="44"/>
      <c r="BB968" s="44"/>
      <c r="BC968" s="44"/>
      <c r="BD968" s="44"/>
      <c r="BE968" s="44"/>
      <c r="BF968" s="44"/>
      <c r="BG968" s="44"/>
      <c r="BH968" s="44"/>
      <c r="BI968" s="44"/>
      <c r="BJ968" s="44"/>
      <c r="BK968" s="44"/>
      <c r="BL968" s="44"/>
      <c r="BM968" s="44"/>
      <c r="BN968" s="44"/>
      <c r="BO968" s="44"/>
      <c r="BP968" s="44"/>
      <c r="BQ968" s="44"/>
      <c r="BR968" s="44"/>
      <c r="BS968" s="44"/>
      <c r="BT968" s="44"/>
      <c r="BU968" s="44"/>
      <c r="BV968" s="44"/>
      <c r="BW968" s="44"/>
      <c r="BX968" s="44"/>
      <c r="BY968" s="44"/>
      <c r="BZ968" s="44"/>
      <c r="CA968" s="44"/>
      <c r="CB968" s="44"/>
      <c r="CC968" s="44"/>
      <c r="CD968" s="44"/>
      <c r="CE968" s="44"/>
      <c r="CF968" s="44"/>
      <c r="CG968" s="44"/>
      <c r="CH968" s="44"/>
      <c r="CI968" s="44"/>
      <c r="CJ968" s="44"/>
      <c r="CK968" s="44"/>
      <c r="CL968" s="44"/>
      <c r="CM968" s="44"/>
      <c r="CN968" s="44"/>
      <c r="CO968" s="44"/>
      <c r="CP968" s="44"/>
      <c r="CQ968" s="44"/>
      <c r="CR968" s="44"/>
      <c r="CS968" s="44"/>
      <c r="CT968" s="44"/>
      <c r="CU968" s="44"/>
      <c r="CV968" s="44"/>
      <c r="CW968" s="44"/>
      <c r="CX968" s="44"/>
      <c r="CY968" s="44"/>
      <c r="CZ968" s="44"/>
      <c r="DA968" s="44"/>
      <c r="DB968" s="44"/>
      <c r="DC968" s="44"/>
      <c r="DD968" s="44"/>
      <c r="DE968" s="44"/>
      <c r="DF968" s="44"/>
      <c r="DG968" s="44"/>
      <c r="DH968" s="44"/>
      <c r="DI968" s="44"/>
      <c r="DJ968" s="44"/>
      <c r="DK968" s="44"/>
      <c r="DL968" s="44"/>
      <c r="DM968" s="44"/>
      <c r="DN968" s="44"/>
      <c r="DO968" s="44"/>
      <c r="DP968" s="44"/>
      <c r="DQ968" s="44"/>
      <c r="DR968" s="44"/>
      <c r="DS968" s="44"/>
      <c r="DT968" s="44"/>
      <c r="DU968" s="44"/>
      <c r="DV968" s="44"/>
      <c r="DW968" s="44"/>
      <c r="DX968" s="44"/>
      <c r="DY968" s="44"/>
      <c r="DZ968" s="44"/>
      <c r="EA968" s="44"/>
      <c r="EB968" s="44"/>
      <c r="EC968" s="44"/>
      <c r="ED968" s="44"/>
      <c r="EE968" s="44"/>
      <c r="EF968" s="44"/>
      <c r="EG968" s="44"/>
      <c r="EH968" s="44"/>
      <c r="EI968" s="44"/>
      <c r="EJ968" s="44"/>
      <c r="EK968" s="44"/>
      <c r="EL968" s="44"/>
      <c r="EM968" s="44"/>
      <c r="EN968" s="44"/>
      <c r="EO968" s="44"/>
      <c r="EP968" s="44"/>
      <c r="EQ968" s="44"/>
      <c r="ER968" s="44"/>
      <c r="ES968" s="44"/>
      <c r="ET968" s="44"/>
      <c r="EU968" s="44"/>
      <c r="EV968" s="44"/>
      <c r="EW968" s="44"/>
      <c r="EX968" s="44"/>
      <c r="EY968" s="44"/>
      <c r="EZ968" s="44"/>
      <c r="FA968" s="44"/>
      <c r="FB968" s="44"/>
      <c r="FC968" s="44"/>
      <c r="FD968" s="44"/>
      <c r="FE968" s="44"/>
      <c r="FF968" s="44"/>
      <c r="FG968" s="44"/>
      <c r="FH968" s="44"/>
      <c r="FI968" s="44"/>
      <c r="FJ968" s="44"/>
      <c r="FK968" s="44"/>
      <c r="FL968" s="44"/>
      <c r="FM968" s="44"/>
      <c r="FN968" s="44"/>
      <c r="FO968" s="44"/>
      <c r="FP968" s="44"/>
      <c r="FQ968" s="44"/>
      <c r="FR968" s="44"/>
      <c r="FS968" s="44"/>
      <c r="FT968" s="44"/>
      <c r="FU968" s="44"/>
      <c r="FV968" s="44"/>
      <c r="FW968" s="44"/>
      <c r="FX968" s="44"/>
      <c r="FY968" s="44"/>
      <c r="FZ968" s="44"/>
      <c r="GA968" s="44"/>
      <c r="GB968" s="44"/>
      <c r="GC968" s="44"/>
      <c r="GD968" s="44"/>
      <c r="GE968" s="44"/>
      <c r="GF968" s="44"/>
      <c r="GG968" s="44"/>
      <c r="GH968" s="44"/>
      <c r="GI968" s="44"/>
      <c r="GJ968" s="44"/>
      <c r="GK968" s="44"/>
      <c r="GL968" s="44"/>
      <c r="GM968" s="44"/>
      <c r="GN968" s="44"/>
      <c r="GO968" s="44"/>
      <c r="GP968" s="44"/>
      <c r="GQ968" s="44"/>
      <c r="GR968" s="44"/>
      <c r="GS968" s="44"/>
      <c r="GT968" s="44"/>
      <c r="GU968" s="44"/>
      <c r="GV968" s="44"/>
      <c r="GW968" s="44"/>
      <c r="GX968" s="44"/>
      <c r="GY968" s="44"/>
      <c r="GZ968" s="44"/>
      <c r="HA968" s="44"/>
      <c r="HB968" s="44"/>
      <c r="HC968" s="44"/>
      <c r="HD968" s="44"/>
      <c r="HE968" s="44"/>
      <c r="HF968" s="44"/>
      <c r="HG968" s="44"/>
      <c r="HH968" s="44"/>
      <c r="HI968" s="44"/>
      <c r="HJ968" s="44"/>
      <c r="HK968" s="44"/>
      <c r="HL968" s="44"/>
      <c r="HM968" s="44"/>
      <c r="HN968" s="44"/>
      <c r="HO968" s="44"/>
      <c r="HP968" s="44"/>
      <c r="HQ968" s="44"/>
      <c r="HR968" s="44"/>
      <c r="HS968" s="44"/>
      <c r="HT968" s="44"/>
      <c r="HU968" s="44"/>
      <c r="HV968" s="44"/>
      <c r="HW968" s="44"/>
      <c r="HX968" s="44"/>
      <c r="HY968" s="44"/>
      <c r="HZ968" s="44"/>
      <c r="IA968" s="44"/>
      <c r="IB968" s="44"/>
      <c r="IC968" s="44"/>
      <c r="ID968" s="44"/>
      <c r="IE968" s="44"/>
      <c r="IF968" s="44"/>
      <c r="IG968" s="44"/>
      <c r="IH968" s="44"/>
      <c r="II968" s="44"/>
      <c r="IJ968" s="44"/>
      <c r="IK968" s="44"/>
      <c r="IL968" s="44"/>
      <c r="IM968" s="44"/>
      <c r="IN968" s="44"/>
      <c r="IO968" s="44"/>
      <c r="IP968" s="44"/>
      <c r="IQ968" s="44"/>
      <c r="IR968" s="44"/>
      <c r="IS968" s="44"/>
      <c r="IT968" s="44"/>
      <c r="IU968" s="44"/>
      <c r="IV968" s="44"/>
      <c r="IW968" s="44"/>
      <c r="IX968" s="44"/>
      <c r="IY968" s="44"/>
      <c r="IZ968" s="44"/>
      <c r="JA968" s="44"/>
      <c r="JB968" s="44"/>
      <c r="JC968" s="44"/>
      <c r="JD968" s="44"/>
      <c r="JE968" s="44"/>
      <c r="JF968" s="44"/>
      <c r="JG968" s="44"/>
      <c r="JH968" s="44"/>
      <c r="JI968" s="44"/>
      <c r="JJ968" s="44"/>
      <c r="JK968" s="44"/>
      <c r="JL968" s="44"/>
      <c r="JM968" s="44"/>
      <c r="JN968" s="44"/>
      <c r="JO968" s="44"/>
      <c r="JP968" s="44"/>
      <c r="JQ968" s="44"/>
      <c r="JR968" s="44"/>
      <c r="JS968" s="44"/>
      <c r="JT968" s="44"/>
      <c r="JU968" s="44"/>
      <c r="JV968" s="44"/>
      <c r="JW968" s="44"/>
      <c r="JX968" s="44"/>
      <c r="JY968" s="44"/>
      <c r="JZ968" s="44"/>
      <c r="KA968" s="44"/>
      <c r="KB968" s="44"/>
      <c r="KC968" s="44"/>
      <c r="KD968" s="44"/>
      <c r="KE968" s="44"/>
      <c r="KF968" s="44"/>
      <c r="KG968" s="44"/>
      <c r="KH968" s="44"/>
      <c r="KI968" s="44"/>
      <c r="KJ968" s="44"/>
      <c r="KK968" s="44"/>
      <c r="KL968" s="44"/>
      <c r="KM968" s="44"/>
      <c r="KN968" s="44"/>
      <c r="KO968" s="44"/>
      <c r="KP968" s="44"/>
      <c r="KQ968" s="44"/>
      <c r="KR968" s="44"/>
      <c r="KS968" s="44"/>
      <c r="KT968" s="44"/>
      <c r="KU968" s="44"/>
      <c r="KV968" s="44"/>
      <c r="KW968" s="44"/>
      <c r="KX968" s="44"/>
      <c r="KY968" s="44"/>
      <c r="KZ968" s="44"/>
      <c r="LA968" s="44"/>
      <c r="LB968" s="44"/>
      <c r="LC968" s="44"/>
      <c r="LD968" s="44"/>
      <c r="LE968" s="44"/>
      <c r="LF968" s="44"/>
      <c r="LG968" s="44"/>
      <c r="LH968" s="44"/>
      <c r="LI968" s="44"/>
      <c r="LJ968" s="44"/>
      <c r="LK968" s="44"/>
      <c r="LL968" s="44"/>
      <c r="LM968" s="44"/>
      <c r="LN968" s="44"/>
      <c r="LO968" s="44"/>
      <c r="LP968" s="44"/>
      <c r="LQ968" s="44"/>
      <c r="LR968" s="44"/>
      <c r="LS968" s="44"/>
      <c r="LT968" s="44"/>
      <c r="LU968" s="44"/>
      <c r="LV968" s="44"/>
      <c r="LW968" s="44"/>
      <c r="LX968" s="44"/>
      <c r="LY968" s="44"/>
      <c r="LZ968" s="44"/>
      <c r="MA968" s="44"/>
      <c r="MB968" s="44"/>
      <c r="MC968" s="44"/>
      <c r="MD968" s="44"/>
      <c r="ME968" s="44"/>
      <c r="MF968" s="44"/>
      <c r="MG968" s="44"/>
      <c r="MH968" s="44"/>
      <c r="MI968" s="44"/>
      <c r="MJ968" s="44"/>
      <c r="MK968" s="44"/>
      <c r="ML968" s="44"/>
      <c r="MM968" s="44"/>
      <c r="MN968" s="44"/>
      <c r="MO968" s="44"/>
      <c r="MP968" s="44"/>
      <c r="MQ968" s="44"/>
      <c r="MR968" s="44"/>
      <c r="MS968" s="44"/>
      <c r="MT968" s="44"/>
      <c r="MU968" s="44"/>
      <c r="MV968" s="44"/>
      <c r="MW968" s="44"/>
      <c r="MX968" s="44"/>
      <c r="MY968" s="44"/>
      <c r="MZ968" s="44"/>
      <c r="NA968" s="44"/>
      <c r="NB968" s="44"/>
      <c r="NC968" s="44"/>
      <c r="ND968" s="44"/>
      <c r="NE968" s="44"/>
      <c r="NF968" s="44"/>
      <c r="NG968" s="44"/>
      <c r="NH968" s="44"/>
      <c r="NI968" s="44"/>
      <c r="NJ968" s="44"/>
      <c r="NK968" s="44"/>
      <c r="NL968" s="44"/>
      <c r="NM968" s="44"/>
      <c r="NN968" s="44"/>
      <c r="NO968" s="44"/>
      <c r="NP968" s="44"/>
      <c r="NQ968" s="44"/>
    </row>
    <row r="969" spans="1:381" s="60" customFormat="1" x14ac:dyDescent="0.2">
      <c r="A969" s="46">
        <v>969</v>
      </c>
      <c r="B969" s="47" t="s">
        <v>556</v>
      </c>
      <c r="C969" s="47" t="s">
        <v>40</v>
      </c>
      <c r="D969" s="59" t="s">
        <v>2593</v>
      </c>
      <c r="E969" s="66" t="s">
        <v>1951</v>
      </c>
      <c r="F969" s="44"/>
      <c r="G969" s="44"/>
      <c r="H969" s="44"/>
      <c r="I969" s="44"/>
      <c r="J969" s="44"/>
      <c r="K969" s="44"/>
      <c r="L969" s="44"/>
      <c r="M969" s="44"/>
      <c r="N969" s="44"/>
      <c r="O969" s="44"/>
      <c r="P969" s="44"/>
      <c r="Q969" s="44"/>
      <c r="R969" s="44"/>
      <c r="S969" s="44"/>
      <c r="T969" s="44"/>
      <c r="U969" s="44"/>
      <c r="V969" s="44"/>
      <c r="W969" s="44"/>
      <c r="X969" s="44"/>
      <c r="Y969" s="44"/>
      <c r="Z969" s="44"/>
      <c r="AA969" s="44"/>
      <c r="AB969" s="44"/>
      <c r="AC969" s="44"/>
      <c r="AD969" s="44"/>
      <c r="AE969" s="44"/>
      <c r="AF969" s="44"/>
      <c r="AG969" s="44"/>
      <c r="AH969" s="44"/>
      <c r="AI969" s="44"/>
      <c r="AJ969" s="44"/>
      <c r="AK969" s="44"/>
      <c r="AL969" s="44"/>
      <c r="AM969" s="44"/>
      <c r="AN969" s="44"/>
      <c r="AO969" s="44"/>
      <c r="AP969" s="44"/>
      <c r="AQ969" s="44"/>
      <c r="AR969" s="44"/>
      <c r="AS969" s="44"/>
      <c r="AT969" s="44"/>
      <c r="AU969" s="44"/>
      <c r="AV969" s="44"/>
      <c r="AW969" s="44"/>
      <c r="AX969" s="44"/>
      <c r="AY969" s="44"/>
      <c r="AZ969" s="44"/>
      <c r="BA969" s="44"/>
      <c r="BB969" s="44"/>
      <c r="BC969" s="44"/>
      <c r="BD969" s="44"/>
      <c r="BE969" s="44"/>
      <c r="BF969" s="44"/>
      <c r="BG969" s="44"/>
      <c r="BH969" s="44"/>
      <c r="BI969" s="44"/>
      <c r="BJ969" s="44"/>
      <c r="BK969" s="44"/>
      <c r="BL969" s="44"/>
      <c r="BM969" s="44"/>
      <c r="BN969" s="44"/>
      <c r="BO969" s="44"/>
      <c r="BP969" s="44"/>
      <c r="BQ969" s="44"/>
      <c r="BR969" s="44"/>
      <c r="BS969" s="44"/>
      <c r="BT969" s="44"/>
      <c r="BU969" s="44"/>
      <c r="BV969" s="44"/>
      <c r="BW969" s="44"/>
      <c r="BX969" s="44"/>
      <c r="BY969" s="44"/>
      <c r="BZ969" s="44"/>
      <c r="CA969" s="44"/>
      <c r="CB969" s="44"/>
      <c r="CC969" s="44"/>
      <c r="CD969" s="44"/>
      <c r="CE969" s="44"/>
      <c r="CF969" s="44"/>
      <c r="CG969" s="44"/>
      <c r="CH969" s="44"/>
      <c r="CI969" s="44"/>
      <c r="CJ969" s="44"/>
      <c r="CK969" s="44"/>
      <c r="CL969" s="44"/>
      <c r="CM969" s="44"/>
      <c r="CN969" s="44"/>
      <c r="CO969" s="44"/>
      <c r="CP969" s="44"/>
      <c r="CQ969" s="44"/>
      <c r="CR969" s="44"/>
      <c r="CS969" s="44"/>
      <c r="CT969" s="44"/>
      <c r="CU969" s="44"/>
      <c r="CV969" s="44"/>
      <c r="CW969" s="44"/>
      <c r="CX969" s="44"/>
      <c r="CY969" s="44"/>
      <c r="CZ969" s="44"/>
      <c r="DA969" s="44"/>
      <c r="DB969" s="44"/>
      <c r="DC969" s="44"/>
      <c r="DD969" s="44"/>
      <c r="DE969" s="44"/>
      <c r="DF969" s="44"/>
      <c r="DG969" s="44"/>
      <c r="DH969" s="44"/>
      <c r="DI969" s="44"/>
      <c r="DJ969" s="44"/>
      <c r="DK969" s="44"/>
      <c r="DL969" s="44"/>
      <c r="DM969" s="44"/>
      <c r="DN969" s="44"/>
      <c r="DO969" s="44"/>
      <c r="DP969" s="44"/>
      <c r="DQ969" s="44"/>
      <c r="DR969" s="44"/>
      <c r="DS969" s="44"/>
      <c r="DT969" s="44"/>
      <c r="DU969" s="44"/>
      <c r="DV969" s="44"/>
      <c r="DW969" s="44"/>
      <c r="DX969" s="44"/>
      <c r="DY969" s="44"/>
      <c r="DZ969" s="44"/>
      <c r="EA969" s="44"/>
      <c r="EB969" s="44"/>
      <c r="EC969" s="44"/>
      <c r="ED969" s="44"/>
      <c r="EE969" s="44"/>
      <c r="EF969" s="44"/>
      <c r="EG969" s="44"/>
      <c r="EH969" s="44"/>
      <c r="EI969" s="44"/>
      <c r="EJ969" s="44"/>
      <c r="EK969" s="44"/>
      <c r="EL969" s="44"/>
      <c r="EM969" s="44"/>
      <c r="EN969" s="44"/>
      <c r="EO969" s="44"/>
      <c r="EP969" s="44"/>
      <c r="EQ969" s="44"/>
      <c r="ER969" s="44"/>
      <c r="ES969" s="44"/>
      <c r="ET969" s="44"/>
      <c r="EU969" s="44"/>
      <c r="EV969" s="44"/>
      <c r="EW969" s="44"/>
      <c r="EX969" s="44"/>
      <c r="EY969" s="44"/>
      <c r="EZ969" s="44"/>
      <c r="FA969" s="44"/>
      <c r="FB969" s="44"/>
      <c r="FC969" s="44"/>
      <c r="FD969" s="44"/>
      <c r="FE969" s="44"/>
      <c r="FF969" s="44"/>
      <c r="FG969" s="44"/>
      <c r="FH969" s="44"/>
      <c r="FI969" s="44"/>
      <c r="FJ969" s="44"/>
      <c r="FK969" s="44"/>
      <c r="FL969" s="44"/>
      <c r="FM969" s="44"/>
      <c r="FN969" s="44"/>
      <c r="FO969" s="44"/>
      <c r="FP969" s="44"/>
      <c r="FQ969" s="44"/>
      <c r="FR969" s="44"/>
      <c r="FS969" s="44"/>
      <c r="FT969" s="44"/>
      <c r="FU969" s="44"/>
      <c r="FV969" s="44"/>
      <c r="FW969" s="44"/>
      <c r="FX969" s="44"/>
      <c r="FY969" s="44"/>
      <c r="FZ969" s="44"/>
      <c r="GA969" s="44"/>
      <c r="GB969" s="44"/>
      <c r="GC969" s="44"/>
      <c r="GD969" s="44"/>
      <c r="GE969" s="44"/>
      <c r="GF969" s="44"/>
      <c r="GG969" s="44"/>
      <c r="GH969" s="44"/>
      <c r="GI969" s="44"/>
      <c r="GJ969" s="44"/>
      <c r="GK969" s="44"/>
      <c r="GL969" s="44"/>
      <c r="GM969" s="44"/>
      <c r="GN969" s="44"/>
      <c r="GO969" s="44"/>
      <c r="GP969" s="44"/>
      <c r="GQ969" s="44"/>
      <c r="GR969" s="44"/>
      <c r="GS969" s="44"/>
      <c r="GT969" s="44"/>
      <c r="GU969" s="44"/>
      <c r="GV969" s="44"/>
      <c r="GW969" s="44"/>
      <c r="GX969" s="44"/>
      <c r="GY969" s="44"/>
      <c r="GZ969" s="44"/>
      <c r="HA969" s="44"/>
      <c r="HB969" s="44"/>
      <c r="HC969" s="44"/>
      <c r="HD969" s="44"/>
      <c r="HE969" s="44"/>
      <c r="HF969" s="44"/>
      <c r="HG969" s="44"/>
      <c r="HH969" s="44"/>
      <c r="HI969" s="44"/>
      <c r="HJ969" s="44"/>
      <c r="HK969" s="44"/>
      <c r="HL969" s="44"/>
      <c r="HM969" s="44"/>
      <c r="HN969" s="44"/>
      <c r="HO969" s="44"/>
      <c r="HP969" s="44"/>
      <c r="HQ969" s="44"/>
      <c r="HR969" s="44"/>
      <c r="HS969" s="44"/>
      <c r="HT969" s="44"/>
      <c r="HU969" s="44"/>
      <c r="HV969" s="44"/>
      <c r="HW969" s="44"/>
      <c r="HX969" s="44"/>
      <c r="HY969" s="44"/>
      <c r="HZ969" s="44"/>
      <c r="IA969" s="44"/>
      <c r="IB969" s="44"/>
      <c r="IC969" s="44"/>
      <c r="ID969" s="44"/>
      <c r="IE969" s="44"/>
      <c r="IF969" s="44"/>
      <c r="IG969" s="44"/>
      <c r="IH969" s="44"/>
      <c r="II969" s="44"/>
      <c r="IJ969" s="44"/>
      <c r="IK969" s="44"/>
      <c r="IL969" s="44"/>
      <c r="IM969" s="44"/>
      <c r="IN969" s="44"/>
      <c r="IO969" s="44"/>
      <c r="IP969" s="44"/>
      <c r="IQ969" s="44"/>
      <c r="IR969" s="44"/>
      <c r="IS969" s="44"/>
      <c r="IT969" s="44"/>
      <c r="IU969" s="44"/>
      <c r="IV969" s="44"/>
      <c r="IW969" s="44"/>
      <c r="IX969" s="44"/>
      <c r="IY969" s="44"/>
      <c r="IZ969" s="44"/>
      <c r="JA969" s="44"/>
      <c r="JB969" s="44"/>
      <c r="JC969" s="44"/>
      <c r="JD969" s="44"/>
      <c r="JE969" s="44"/>
      <c r="JF969" s="44"/>
      <c r="JG969" s="44"/>
      <c r="JH969" s="44"/>
      <c r="JI969" s="44"/>
      <c r="JJ969" s="44"/>
      <c r="JK969" s="44"/>
      <c r="JL969" s="44"/>
      <c r="JM969" s="44"/>
      <c r="JN969" s="44"/>
      <c r="JO969" s="44"/>
      <c r="JP969" s="44"/>
      <c r="JQ969" s="44"/>
      <c r="JR969" s="44"/>
      <c r="JS969" s="44"/>
      <c r="JT969" s="44"/>
      <c r="JU969" s="44"/>
      <c r="JV969" s="44"/>
      <c r="JW969" s="44"/>
      <c r="JX969" s="44"/>
      <c r="JY969" s="44"/>
      <c r="JZ969" s="44"/>
      <c r="KA969" s="44"/>
      <c r="KB969" s="44"/>
      <c r="KC969" s="44"/>
      <c r="KD969" s="44"/>
      <c r="KE969" s="44"/>
      <c r="KF969" s="44"/>
      <c r="KG969" s="44"/>
      <c r="KH969" s="44"/>
      <c r="KI969" s="44"/>
      <c r="KJ969" s="44"/>
      <c r="KK969" s="44"/>
      <c r="KL969" s="44"/>
      <c r="KM969" s="44"/>
      <c r="KN969" s="44"/>
      <c r="KO969" s="44"/>
      <c r="KP969" s="44"/>
      <c r="KQ969" s="44"/>
      <c r="KR969" s="44"/>
      <c r="KS969" s="44"/>
      <c r="KT969" s="44"/>
      <c r="KU969" s="44"/>
      <c r="KV969" s="44"/>
      <c r="KW969" s="44"/>
      <c r="KX969" s="44"/>
      <c r="KY969" s="44"/>
      <c r="KZ969" s="44"/>
      <c r="LA969" s="44"/>
      <c r="LB969" s="44"/>
      <c r="LC969" s="44"/>
      <c r="LD969" s="44"/>
      <c r="LE969" s="44"/>
      <c r="LF969" s="44"/>
      <c r="LG969" s="44"/>
      <c r="LH969" s="44"/>
      <c r="LI969" s="44"/>
      <c r="LJ969" s="44"/>
      <c r="LK969" s="44"/>
      <c r="LL969" s="44"/>
      <c r="LM969" s="44"/>
      <c r="LN969" s="44"/>
      <c r="LO969" s="44"/>
      <c r="LP969" s="44"/>
      <c r="LQ969" s="44"/>
      <c r="LR969" s="44"/>
      <c r="LS969" s="44"/>
      <c r="LT969" s="44"/>
      <c r="LU969" s="44"/>
      <c r="LV969" s="44"/>
      <c r="LW969" s="44"/>
      <c r="LX969" s="44"/>
      <c r="LY969" s="44"/>
      <c r="LZ969" s="44"/>
      <c r="MA969" s="44"/>
      <c r="MB969" s="44"/>
      <c r="MC969" s="44"/>
      <c r="MD969" s="44"/>
      <c r="ME969" s="44"/>
      <c r="MF969" s="44"/>
      <c r="MG969" s="44"/>
      <c r="MH969" s="44"/>
      <c r="MI969" s="44"/>
      <c r="MJ969" s="44"/>
      <c r="MK969" s="44"/>
      <c r="ML969" s="44"/>
      <c r="MM969" s="44"/>
      <c r="MN969" s="44"/>
      <c r="MO969" s="44"/>
      <c r="MP969" s="44"/>
      <c r="MQ969" s="44"/>
      <c r="MR969" s="44"/>
      <c r="MS969" s="44"/>
      <c r="MT969" s="44"/>
      <c r="MU969" s="44"/>
      <c r="MV969" s="44"/>
      <c r="MW969" s="44"/>
      <c r="MX969" s="44"/>
      <c r="MY969" s="44"/>
      <c r="MZ969" s="44"/>
      <c r="NA969" s="44"/>
      <c r="NB969" s="44"/>
      <c r="NC969" s="44"/>
      <c r="ND969" s="44"/>
      <c r="NE969" s="44"/>
      <c r="NF969" s="44"/>
      <c r="NG969" s="44"/>
      <c r="NH969" s="44"/>
      <c r="NI969" s="44"/>
      <c r="NJ969" s="44"/>
      <c r="NK969" s="44"/>
      <c r="NL969" s="44"/>
      <c r="NM969" s="44"/>
      <c r="NN969" s="44"/>
      <c r="NO969" s="44"/>
      <c r="NP969" s="44"/>
      <c r="NQ969" s="44"/>
    </row>
    <row r="970" spans="1:381" s="60" customFormat="1" x14ac:dyDescent="0.2">
      <c r="A970" s="46">
        <v>970</v>
      </c>
      <c r="B970" s="47" t="s">
        <v>777</v>
      </c>
      <c r="C970" s="47" t="s">
        <v>40</v>
      </c>
      <c r="D970" s="59" t="s">
        <v>2593</v>
      </c>
      <c r="E970" s="66" t="s">
        <v>2268</v>
      </c>
      <c r="F970" s="44"/>
      <c r="G970" s="44"/>
      <c r="H970" s="44"/>
      <c r="I970" s="44"/>
      <c r="J970" s="44"/>
      <c r="K970" s="44"/>
      <c r="L970" s="44"/>
      <c r="M970" s="44"/>
      <c r="N970" s="44"/>
      <c r="O970" s="44"/>
      <c r="P970" s="44"/>
      <c r="Q970" s="44"/>
      <c r="R970" s="44"/>
      <c r="S970" s="44"/>
      <c r="T970" s="44"/>
      <c r="U970" s="44"/>
      <c r="V970" s="44"/>
      <c r="W970" s="44"/>
      <c r="X970" s="44"/>
      <c r="Y970" s="44"/>
      <c r="Z970" s="44"/>
      <c r="AA970" s="44"/>
      <c r="AB970" s="44"/>
      <c r="AC970" s="44"/>
      <c r="AD970" s="44"/>
      <c r="AE970" s="44"/>
      <c r="AF970" s="44"/>
      <c r="AG970" s="44"/>
      <c r="AH970" s="44"/>
      <c r="AI970" s="44"/>
      <c r="AJ970" s="44"/>
      <c r="AK970" s="44"/>
      <c r="AL970" s="44"/>
      <c r="AM970" s="44"/>
      <c r="AN970" s="44"/>
      <c r="AO970" s="44"/>
      <c r="AP970" s="44"/>
      <c r="AQ970" s="44"/>
      <c r="AR970" s="44"/>
      <c r="AS970" s="44"/>
      <c r="AT970" s="44"/>
      <c r="AU970" s="44"/>
      <c r="AV970" s="44"/>
      <c r="AW970" s="44"/>
      <c r="AX970" s="44"/>
      <c r="AY970" s="44"/>
      <c r="AZ970" s="44"/>
      <c r="BA970" s="44"/>
      <c r="BB970" s="44"/>
      <c r="BC970" s="44"/>
      <c r="BD970" s="44"/>
      <c r="BE970" s="44"/>
      <c r="BF970" s="44"/>
      <c r="BG970" s="44"/>
      <c r="BH970" s="44"/>
      <c r="BI970" s="44"/>
      <c r="BJ970" s="44"/>
      <c r="BK970" s="44"/>
      <c r="BL970" s="44"/>
      <c r="BM970" s="44"/>
      <c r="BN970" s="44"/>
      <c r="BO970" s="44"/>
      <c r="BP970" s="44"/>
      <c r="BQ970" s="44"/>
      <c r="BR970" s="44"/>
      <c r="BS970" s="44"/>
      <c r="BT970" s="44"/>
      <c r="BU970" s="44"/>
      <c r="BV970" s="44"/>
      <c r="BW970" s="44"/>
      <c r="BX970" s="44"/>
      <c r="BY970" s="44"/>
      <c r="BZ970" s="44"/>
      <c r="CA970" s="44"/>
      <c r="CB970" s="44"/>
      <c r="CC970" s="44"/>
      <c r="CD970" s="44"/>
      <c r="CE970" s="44"/>
      <c r="CF970" s="44"/>
      <c r="CG970" s="44"/>
      <c r="CH970" s="44"/>
      <c r="CI970" s="44"/>
      <c r="CJ970" s="44"/>
      <c r="CK970" s="44"/>
      <c r="CL970" s="44"/>
      <c r="CM970" s="44"/>
      <c r="CN970" s="44"/>
      <c r="CO970" s="44"/>
      <c r="CP970" s="44"/>
      <c r="CQ970" s="44"/>
      <c r="CR970" s="44"/>
      <c r="CS970" s="44"/>
      <c r="CT970" s="44"/>
      <c r="CU970" s="44"/>
      <c r="CV970" s="44"/>
      <c r="CW970" s="44"/>
      <c r="CX970" s="44"/>
      <c r="CY970" s="44"/>
      <c r="CZ970" s="44"/>
      <c r="DA970" s="44"/>
      <c r="DB970" s="44"/>
      <c r="DC970" s="44"/>
      <c r="DD970" s="44"/>
      <c r="DE970" s="44"/>
      <c r="DF970" s="44"/>
      <c r="DG970" s="44"/>
      <c r="DH970" s="44"/>
      <c r="DI970" s="44"/>
      <c r="DJ970" s="44"/>
      <c r="DK970" s="44"/>
      <c r="DL970" s="44"/>
      <c r="DM970" s="44"/>
      <c r="DN970" s="44"/>
      <c r="DO970" s="44"/>
      <c r="DP970" s="44"/>
      <c r="DQ970" s="44"/>
      <c r="DR970" s="44"/>
      <c r="DS970" s="44"/>
      <c r="DT970" s="44"/>
      <c r="DU970" s="44"/>
      <c r="DV970" s="44"/>
      <c r="DW970" s="44"/>
      <c r="DX970" s="44"/>
      <c r="DY970" s="44"/>
      <c r="DZ970" s="44"/>
      <c r="EA970" s="44"/>
      <c r="EB970" s="44"/>
      <c r="EC970" s="44"/>
      <c r="ED970" s="44"/>
      <c r="EE970" s="44"/>
      <c r="EF970" s="44"/>
      <c r="EG970" s="44"/>
      <c r="EH970" s="44"/>
      <c r="EI970" s="44"/>
      <c r="EJ970" s="44"/>
      <c r="EK970" s="44"/>
      <c r="EL970" s="44"/>
      <c r="EM970" s="44"/>
      <c r="EN970" s="44"/>
      <c r="EO970" s="44"/>
      <c r="EP970" s="44"/>
      <c r="EQ970" s="44"/>
      <c r="ER970" s="44"/>
      <c r="ES970" s="44"/>
      <c r="ET970" s="44"/>
      <c r="EU970" s="44"/>
      <c r="EV970" s="44"/>
      <c r="EW970" s="44"/>
      <c r="EX970" s="44"/>
      <c r="EY970" s="44"/>
      <c r="EZ970" s="44"/>
      <c r="FA970" s="44"/>
      <c r="FB970" s="44"/>
      <c r="FC970" s="44"/>
      <c r="FD970" s="44"/>
      <c r="FE970" s="44"/>
      <c r="FF970" s="44"/>
      <c r="FG970" s="44"/>
      <c r="FH970" s="44"/>
      <c r="FI970" s="44"/>
      <c r="FJ970" s="44"/>
      <c r="FK970" s="44"/>
      <c r="FL970" s="44"/>
      <c r="FM970" s="44"/>
      <c r="FN970" s="44"/>
      <c r="FO970" s="44"/>
      <c r="FP970" s="44"/>
      <c r="FQ970" s="44"/>
      <c r="FR970" s="44"/>
      <c r="FS970" s="44"/>
      <c r="FT970" s="44"/>
      <c r="FU970" s="44"/>
      <c r="FV970" s="44"/>
      <c r="FW970" s="44"/>
      <c r="FX970" s="44"/>
      <c r="FY970" s="44"/>
      <c r="FZ970" s="44"/>
      <c r="GA970" s="44"/>
      <c r="GB970" s="44"/>
      <c r="GC970" s="44"/>
      <c r="GD970" s="44"/>
      <c r="GE970" s="44"/>
      <c r="GF970" s="44"/>
      <c r="GG970" s="44"/>
      <c r="GH970" s="44"/>
      <c r="GI970" s="44"/>
      <c r="GJ970" s="44"/>
      <c r="GK970" s="44"/>
      <c r="GL970" s="44"/>
      <c r="GM970" s="44"/>
      <c r="GN970" s="44"/>
      <c r="GO970" s="44"/>
      <c r="GP970" s="44"/>
      <c r="GQ970" s="44"/>
      <c r="GR970" s="44"/>
      <c r="GS970" s="44"/>
      <c r="GT970" s="44"/>
      <c r="GU970" s="44"/>
      <c r="GV970" s="44"/>
      <c r="GW970" s="44"/>
      <c r="GX970" s="44"/>
      <c r="GY970" s="44"/>
      <c r="GZ970" s="44"/>
      <c r="HA970" s="44"/>
      <c r="HB970" s="44"/>
      <c r="HC970" s="44"/>
      <c r="HD970" s="44"/>
      <c r="HE970" s="44"/>
      <c r="HF970" s="44"/>
      <c r="HG970" s="44"/>
      <c r="HH970" s="44"/>
      <c r="HI970" s="44"/>
      <c r="HJ970" s="44"/>
      <c r="HK970" s="44"/>
      <c r="HL970" s="44"/>
      <c r="HM970" s="44"/>
      <c r="HN970" s="44"/>
      <c r="HO970" s="44"/>
      <c r="HP970" s="44"/>
      <c r="HQ970" s="44"/>
      <c r="HR970" s="44"/>
      <c r="HS970" s="44"/>
      <c r="HT970" s="44"/>
      <c r="HU970" s="44"/>
      <c r="HV970" s="44"/>
      <c r="HW970" s="44"/>
      <c r="HX970" s="44"/>
      <c r="HY970" s="44"/>
      <c r="HZ970" s="44"/>
      <c r="IA970" s="44"/>
      <c r="IB970" s="44"/>
      <c r="IC970" s="44"/>
      <c r="ID970" s="44"/>
      <c r="IE970" s="44"/>
      <c r="IF970" s="44"/>
      <c r="IG970" s="44"/>
      <c r="IH970" s="44"/>
      <c r="II970" s="44"/>
      <c r="IJ970" s="44"/>
      <c r="IK970" s="44"/>
      <c r="IL970" s="44"/>
      <c r="IM970" s="44"/>
      <c r="IN970" s="44"/>
      <c r="IO970" s="44"/>
      <c r="IP970" s="44"/>
      <c r="IQ970" s="44"/>
      <c r="IR970" s="44"/>
      <c r="IS970" s="44"/>
      <c r="IT970" s="44"/>
      <c r="IU970" s="44"/>
      <c r="IV970" s="44"/>
      <c r="IW970" s="44"/>
      <c r="IX970" s="44"/>
      <c r="IY970" s="44"/>
      <c r="IZ970" s="44"/>
      <c r="JA970" s="44"/>
      <c r="JB970" s="44"/>
      <c r="JC970" s="44"/>
      <c r="JD970" s="44"/>
      <c r="JE970" s="44"/>
      <c r="JF970" s="44"/>
      <c r="JG970" s="44"/>
      <c r="JH970" s="44"/>
      <c r="JI970" s="44"/>
      <c r="JJ970" s="44"/>
      <c r="JK970" s="44"/>
      <c r="JL970" s="44"/>
      <c r="JM970" s="44"/>
      <c r="JN970" s="44"/>
      <c r="JO970" s="44"/>
      <c r="JP970" s="44"/>
      <c r="JQ970" s="44"/>
      <c r="JR970" s="44"/>
      <c r="JS970" s="44"/>
      <c r="JT970" s="44"/>
      <c r="JU970" s="44"/>
      <c r="JV970" s="44"/>
      <c r="JW970" s="44"/>
      <c r="JX970" s="44"/>
      <c r="JY970" s="44"/>
      <c r="JZ970" s="44"/>
      <c r="KA970" s="44"/>
      <c r="KB970" s="44"/>
      <c r="KC970" s="44"/>
      <c r="KD970" s="44"/>
      <c r="KE970" s="44"/>
      <c r="KF970" s="44"/>
      <c r="KG970" s="44"/>
      <c r="KH970" s="44"/>
      <c r="KI970" s="44"/>
      <c r="KJ970" s="44"/>
      <c r="KK970" s="44"/>
      <c r="KL970" s="44"/>
      <c r="KM970" s="44"/>
      <c r="KN970" s="44"/>
      <c r="KO970" s="44"/>
      <c r="KP970" s="44"/>
      <c r="KQ970" s="44"/>
      <c r="KR970" s="44"/>
      <c r="KS970" s="44"/>
      <c r="KT970" s="44"/>
      <c r="KU970" s="44"/>
      <c r="KV970" s="44"/>
      <c r="KW970" s="44"/>
      <c r="KX970" s="44"/>
      <c r="KY970" s="44"/>
      <c r="KZ970" s="44"/>
      <c r="LA970" s="44"/>
      <c r="LB970" s="44"/>
      <c r="LC970" s="44"/>
      <c r="LD970" s="44"/>
      <c r="LE970" s="44"/>
      <c r="LF970" s="44"/>
      <c r="LG970" s="44"/>
      <c r="LH970" s="44"/>
      <c r="LI970" s="44"/>
      <c r="LJ970" s="44"/>
      <c r="LK970" s="44"/>
      <c r="LL970" s="44"/>
      <c r="LM970" s="44"/>
      <c r="LN970" s="44"/>
      <c r="LO970" s="44"/>
      <c r="LP970" s="44"/>
      <c r="LQ970" s="44"/>
      <c r="LR970" s="44"/>
      <c r="LS970" s="44"/>
      <c r="LT970" s="44"/>
      <c r="LU970" s="44"/>
      <c r="LV970" s="44"/>
      <c r="LW970" s="44"/>
      <c r="LX970" s="44"/>
      <c r="LY970" s="44"/>
      <c r="LZ970" s="44"/>
      <c r="MA970" s="44"/>
      <c r="MB970" s="44"/>
      <c r="MC970" s="44"/>
      <c r="MD970" s="44"/>
      <c r="ME970" s="44"/>
      <c r="MF970" s="44"/>
      <c r="MG970" s="44"/>
      <c r="MH970" s="44"/>
      <c r="MI970" s="44"/>
      <c r="MJ970" s="44"/>
      <c r="MK970" s="44"/>
      <c r="ML970" s="44"/>
      <c r="MM970" s="44"/>
      <c r="MN970" s="44"/>
      <c r="MO970" s="44"/>
      <c r="MP970" s="44"/>
      <c r="MQ970" s="44"/>
      <c r="MR970" s="44"/>
      <c r="MS970" s="44"/>
      <c r="MT970" s="44"/>
      <c r="MU970" s="44"/>
      <c r="MV970" s="44"/>
      <c r="MW970" s="44"/>
      <c r="MX970" s="44"/>
      <c r="MY970" s="44"/>
      <c r="MZ970" s="44"/>
      <c r="NA970" s="44"/>
      <c r="NB970" s="44"/>
      <c r="NC970" s="44"/>
      <c r="ND970" s="44"/>
      <c r="NE970" s="44"/>
      <c r="NF970" s="44"/>
      <c r="NG970" s="44"/>
      <c r="NH970" s="44"/>
      <c r="NI970" s="44"/>
      <c r="NJ970" s="44"/>
      <c r="NK970" s="44"/>
      <c r="NL970" s="44"/>
      <c r="NM970" s="44"/>
      <c r="NN970" s="44"/>
      <c r="NO970" s="44"/>
      <c r="NP970" s="44"/>
      <c r="NQ970" s="44"/>
    </row>
    <row r="971" spans="1:381" s="60" customFormat="1" x14ac:dyDescent="0.2">
      <c r="A971" s="46">
        <v>971</v>
      </c>
      <c r="B971" s="47" t="s">
        <v>778</v>
      </c>
      <c r="C971" s="47" t="s">
        <v>40</v>
      </c>
      <c r="D971" s="59" t="s">
        <v>2593</v>
      </c>
      <c r="E971" s="66" t="s">
        <v>2269</v>
      </c>
      <c r="F971" s="44"/>
      <c r="G971" s="44"/>
      <c r="H971" s="44"/>
      <c r="I971" s="44"/>
      <c r="J971" s="44"/>
      <c r="K971" s="44"/>
      <c r="L971" s="44"/>
      <c r="M971" s="44"/>
      <c r="N971" s="44"/>
      <c r="O971" s="44"/>
      <c r="P971" s="44"/>
      <c r="Q971" s="44"/>
      <c r="R971" s="44"/>
      <c r="S971" s="44"/>
      <c r="T971" s="44"/>
      <c r="U971" s="44"/>
      <c r="V971" s="44"/>
      <c r="W971" s="44"/>
      <c r="X971" s="44"/>
      <c r="Y971" s="44"/>
      <c r="Z971" s="44"/>
      <c r="AA971" s="44"/>
      <c r="AB971" s="44"/>
      <c r="AC971" s="44"/>
      <c r="AD971" s="44"/>
      <c r="AE971" s="44"/>
      <c r="AF971" s="44"/>
      <c r="AG971" s="44"/>
      <c r="AH971" s="44"/>
      <c r="AI971" s="44"/>
      <c r="AJ971" s="44"/>
      <c r="AK971" s="44"/>
      <c r="AL971" s="44"/>
      <c r="AM971" s="44"/>
      <c r="AN971" s="44"/>
      <c r="AO971" s="44"/>
      <c r="AP971" s="44"/>
      <c r="AQ971" s="44"/>
      <c r="AR971" s="44"/>
      <c r="AS971" s="44"/>
      <c r="AT971" s="44"/>
      <c r="AU971" s="44"/>
      <c r="AV971" s="44"/>
      <c r="AW971" s="44"/>
      <c r="AX971" s="44"/>
      <c r="AY971" s="44"/>
      <c r="AZ971" s="44"/>
      <c r="BA971" s="44"/>
      <c r="BB971" s="44"/>
      <c r="BC971" s="44"/>
      <c r="BD971" s="44"/>
      <c r="BE971" s="44"/>
      <c r="BF971" s="44"/>
      <c r="BG971" s="44"/>
      <c r="BH971" s="44"/>
      <c r="BI971" s="44"/>
      <c r="BJ971" s="44"/>
      <c r="BK971" s="44"/>
      <c r="BL971" s="44"/>
      <c r="BM971" s="44"/>
      <c r="BN971" s="44"/>
      <c r="BO971" s="44"/>
      <c r="BP971" s="44"/>
      <c r="BQ971" s="44"/>
      <c r="BR971" s="44"/>
      <c r="BS971" s="44"/>
      <c r="BT971" s="44"/>
      <c r="BU971" s="44"/>
      <c r="BV971" s="44"/>
      <c r="BW971" s="44"/>
      <c r="BX971" s="44"/>
      <c r="BY971" s="44"/>
      <c r="BZ971" s="44"/>
      <c r="CA971" s="44"/>
      <c r="CB971" s="44"/>
      <c r="CC971" s="44"/>
      <c r="CD971" s="44"/>
      <c r="CE971" s="44"/>
      <c r="CF971" s="44"/>
      <c r="CG971" s="44"/>
      <c r="CH971" s="44"/>
      <c r="CI971" s="44"/>
      <c r="CJ971" s="44"/>
      <c r="CK971" s="44"/>
      <c r="CL971" s="44"/>
      <c r="CM971" s="44"/>
      <c r="CN971" s="44"/>
      <c r="CO971" s="44"/>
      <c r="CP971" s="44"/>
      <c r="CQ971" s="44"/>
      <c r="CR971" s="44"/>
      <c r="CS971" s="44"/>
      <c r="CT971" s="44"/>
      <c r="CU971" s="44"/>
      <c r="CV971" s="44"/>
      <c r="CW971" s="44"/>
      <c r="CX971" s="44"/>
      <c r="CY971" s="44"/>
      <c r="CZ971" s="44"/>
      <c r="DA971" s="44"/>
      <c r="DB971" s="44"/>
      <c r="DC971" s="44"/>
      <c r="DD971" s="44"/>
      <c r="DE971" s="44"/>
      <c r="DF971" s="44"/>
      <c r="DG971" s="44"/>
      <c r="DH971" s="44"/>
      <c r="DI971" s="44"/>
      <c r="DJ971" s="44"/>
      <c r="DK971" s="44"/>
      <c r="DL971" s="44"/>
      <c r="DM971" s="44"/>
      <c r="DN971" s="44"/>
      <c r="DO971" s="44"/>
      <c r="DP971" s="44"/>
      <c r="DQ971" s="44"/>
      <c r="DR971" s="44"/>
      <c r="DS971" s="44"/>
      <c r="DT971" s="44"/>
      <c r="DU971" s="44"/>
      <c r="DV971" s="44"/>
      <c r="DW971" s="44"/>
      <c r="DX971" s="44"/>
      <c r="DY971" s="44"/>
      <c r="DZ971" s="44"/>
      <c r="EA971" s="44"/>
      <c r="EB971" s="44"/>
      <c r="EC971" s="44"/>
      <c r="ED971" s="44"/>
      <c r="EE971" s="44"/>
      <c r="EF971" s="44"/>
      <c r="EG971" s="44"/>
      <c r="EH971" s="44"/>
      <c r="EI971" s="44"/>
      <c r="EJ971" s="44"/>
      <c r="EK971" s="44"/>
      <c r="EL971" s="44"/>
      <c r="EM971" s="44"/>
      <c r="EN971" s="44"/>
      <c r="EO971" s="44"/>
      <c r="EP971" s="44"/>
      <c r="EQ971" s="44"/>
      <c r="ER971" s="44"/>
      <c r="ES971" s="44"/>
      <c r="ET971" s="44"/>
      <c r="EU971" s="44"/>
      <c r="EV971" s="44"/>
      <c r="EW971" s="44"/>
      <c r="EX971" s="44"/>
      <c r="EY971" s="44"/>
      <c r="EZ971" s="44"/>
      <c r="FA971" s="44"/>
      <c r="FB971" s="44"/>
      <c r="FC971" s="44"/>
      <c r="FD971" s="44"/>
      <c r="FE971" s="44"/>
      <c r="FF971" s="44"/>
      <c r="FG971" s="44"/>
      <c r="FH971" s="44"/>
      <c r="FI971" s="44"/>
      <c r="FJ971" s="44"/>
      <c r="FK971" s="44"/>
      <c r="FL971" s="44"/>
      <c r="FM971" s="44"/>
      <c r="FN971" s="44"/>
      <c r="FO971" s="44"/>
      <c r="FP971" s="44"/>
      <c r="FQ971" s="44"/>
      <c r="FR971" s="44"/>
      <c r="FS971" s="44"/>
      <c r="FT971" s="44"/>
      <c r="FU971" s="44"/>
      <c r="FV971" s="44"/>
      <c r="FW971" s="44"/>
      <c r="FX971" s="44"/>
      <c r="FY971" s="44"/>
      <c r="FZ971" s="44"/>
      <c r="GA971" s="44"/>
      <c r="GB971" s="44"/>
      <c r="GC971" s="44"/>
      <c r="GD971" s="44"/>
      <c r="GE971" s="44"/>
      <c r="GF971" s="44"/>
      <c r="GG971" s="44"/>
      <c r="GH971" s="44"/>
      <c r="GI971" s="44"/>
      <c r="GJ971" s="44"/>
      <c r="GK971" s="44"/>
      <c r="GL971" s="44"/>
      <c r="GM971" s="44"/>
      <c r="GN971" s="44"/>
      <c r="GO971" s="44"/>
      <c r="GP971" s="44"/>
      <c r="GQ971" s="44"/>
      <c r="GR971" s="44"/>
      <c r="GS971" s="44"/>
      <c r="GT971" s="44"/>
      <c r="GU971" s="44"/>
      <c r="GV971" s="44"/>
      <c r="GW971" s="44"/>
      <c r="GX971" s="44"/>
      <c r="GY971" s="44"/>
      <c r="GZ971" s="44"/>
      <c r="HA971" s="44"/>
      <c r="HB971" s="44"/>
      <c r="HC971" s="44"/>
      <c r="HD971" s="44"/>
      <c r="HE971" s="44"/>
      <c r="HF971" s="44"/>
      <c r="HG971" s="44"/>
      <c r="HH971" s="44"/>
      <c r="HI971" s="44"/>
      <c r="HJ971" s="44"/>
      <c r="HK971" s="44"/>
      <c r="HL971" s="44"/>
      <c r="HM971" s="44"/>
      <c r="HN971" s="44"/>
      <c r="HO971" s="44"/>
      <c r="HP971" s="44"/>
      <c r="HQ971" s="44"/>
      <c r="HR971" s="44"/>
      <c r="HS971" s="44"/>
      <c r="HT971" s="44"/>
      <c r="HU971" s="44"/>
      <c r="HV971" s="44"/>
      <c r="HW971" s="44"/>
      <c r="HX971" s="44"/>
      <c r="HY971" s="44"/>
      <c r="HZ971" s="44"/>
      <c r="IA971" s="44"/>
      <c r="IB971" s="44"/>
      <c r="IC971" s="44"/>
      <c r="ID971" s="44"/>
      <c r="IE971" s="44"/>
      <c r="IF971" s="44"/>
      <c r="IG971" s="44"/>
      <c r="IH971" s="44"/>
      <c r="II971" s="44"/>
      <c r="IJ971" s="44"/>
      <c r="IK971" s="44"/>
      <c r="IL971" s="44"/>
      <c r="IM971" s="44"/>
      <c r="IN971" s="44"/>
      <c r="IO971" s="44"/>
      <c r="IP971" s="44"/>
      <c r="IQ971" s="44"/>
      <c r="IR971" s="44"/>
      <c r="IS971" s="44"/>
      <c r="IT971" s="44"/>
      <c r="IU971" s="44"/>
      <c r="IV971" s="44"/>
      <c r="IW971" s="44"/>
      <c r="IX971" s="44"/>
      <c r="IY971" s="44"/>
      <c r="IZ971" s="44"/>
      <c r="JA971" s="44"/>
      <c r="JB971" s="44"/>
      <c r="JC971" s="44"/>
      <c r="JD971" s="44"/>
      <c r="JE971" s="44"/>
      <c r="JF971" s="44"/>
      <c r="JG971" s="44"/>
      <c r="JH971" s="44"/>
      <c r="JI971" s="44"/>
      <c r="JJ971" s="44"/>
      <c r="JK971" s="44"/>
      <c r="JL971" s="44"/>
      <c r="JM971" s="44"/>
      <c r="JN971" s="44"/>
      <c r="JO971" s="44"/>
      <c r="JP971" s="44"/>
      <c r="JQ971" s="44"/>
      <c r="JR971" s="44"/>
      <c r="JS971" s="44"/>
      <c r="JT971" s="44"/>
      <c r="JU971" s="44"/>
      <c r="JV971" s="44"/>
      <c r="JW971" s="44"/>
      <c r="JX971" s="44"/>
      <c r="JY971" s="44"/>
      <c r="JZ971" s="44"/>
      <c r="KA971" s="44"/>
      <c r="KB971" s="44"/>
      <c r="KC971" s="44"/>
      <c r="KD971" s="44"/>
      <c r="KE971" s="44"/>
      <c r="KF971" s="44"/>
      <c r="KG971" s="44"/>
      <c r="KH971" s="44"/>
      <c r="KI971" s="44"/>
      <c r="KJ971" s="44"/>
      <c r="KK971" s="44"/>
      <c r="KL971" s="44"/>
      <c r="KM971" s="44"/>
      <c r="KN971" s="44"/>
      <c r="KO971" s="44"/>
      <c r="KP971" s="44"/>
      <c r="KQ971" s="44"/>
      <c r="KR971" s="44"/>
      <c r="KS971" s="44"/>
      <c r="KT971" s="44"/>
      <c r="KU971" s="44"/>
      <c r="KV971" s="44"/>
      <c r="KW971" s="44"/>
      <c r="KX971" s="44"/>
      <c r="KY971" s="44"/>
      <c r="KZ971" s="44"/>
      <c r="LA971" s="44"/>
      <c r="LB971" s="44"/>
      <c r="LC971" s="44"/>
      <c r="LD971" s="44"/>
      <c r="LE971" s="44"/>
      <c r="LF971" s="44"/>
      <c r="LG971" s="44"/>
      <c r="LH971" s="44"/>
      <c r="LI971" s="44"/>
      <c r="LJ971" s="44"/>
      <c r="LK971" s="44"/>
      <c r="LL971" s="44"/>
      <c r="LM971" s="44"/>
      <c r="LN971" s="44"/>
      <c r="LO971" s="44"/>
      <c r="LP971" s="44"/>
      <c r="LQ971" s="44"/>
      <c r="LR971" s="44"/>
      <c r="LS971" s="44"/>
      <c r="LT971" s="44"/>
      <c r="LU971" s="44"/>
      <c r="LV971" s="44"/>
      <c r="LW971" s="44"/>
      <c r="LX971" s="44"/>
      <c r="LY971" s="44"/>
      <c r="LZ971" s="44"/>
      <c r="MA971" s="44"/>
      <c r="MB971" s="44"/>
      <c r="MC971" s="44"/>
      <c r="MD971" s="44"/>
      <c r="ME971" s="44"/>
      <c r="MF971" s="44"/>
      <c r="MG971" s="44"/>
      <c r="MH971" s="44"/>
      <c r="MI971" s="44"/>
      <c r="MJ971" s="44"/>
      <c r="MK971" s="44"/>
      <c r="ML971" s="44"/>
      <c r="MM971" s="44"/>
      <c r="MN971" s="44"/>
      <c r="MO971" s="44"/>
      <c r="MP971" s="44"/>
      <c r="MQ971" s="44"/>
      <c r="MR971" s="44"/>
      <c r="MS971" s="44"/>
      <c r="MT971" s="44"/>
      <c r="MU971" s="44"/>
      <c r="MV971" s="44"/>
      <c r="MW971" s="44"/>
      <c r="MX971" s="44"/>
      <c r="MY971" s="44"/>
      <c r="MZ971" s="44"/>
      <c r="NA971" s="44"/>
      <c r="NB971" s="44"/>
      <c r="NC971" s="44"/>
      <c r="ND971" s="44"/>
      <c r="NE971" s="44"/>
      <c r="NF971" s="44"/>
      <c r="NG971" s="44"/>
      <c r="NH971" s="44"/>
      <c r="NI971" s="44"/>
      <c r="NJ971" s="44"/>
      <c r="NK971" s="44"/>
      <c r="NL971" s="44"/>
      <c r="NM971" s="44"/>
      <c r="NN971" s="44"/>
      <c r="NO971" s="44"/>
      <c r="NP971" s="44"/>
      <c r="NQ971" s="44"/>
    </row>
    <row r="972" spans="1:381" s="60" customFormat="1" x14ac:dyDescent="0.2">
      <c r="A972" s="46">
        <v>972</v>
      </c>
      <c r="B972" s="47" t="s">
        <v>779</v>
      </c>
      <c r="C972" s="47" t="s">
        <v>40</v>
      </c>
      <c r="D972" s="59" t="s">
        <v>2593</v>
      </c>
      <c r="E972" s="66" t="s">
        <v>2111</v>
      </c>
      <c r="F972" s="44"/>
      <c r="G972" s="44"/>
      <c r="H972" s="44"/>
      <c r="I972" s="44"/>
      <c r="J972" s="44"/>
      <c r="K972" s="44"/>
      <c r="L972" s="44"/>
      <c r="M972" s="44"/>
      <c r="N972" s="44"/>
      <c r="O972" s="44"/>
      <c r="P972" s="44"/>
      <c r="Q972" s="44"/>
      <c r="R972" s="44"/>
      <c r="S972" s="44"/>
      <c r="T972" s="44"/>
      <c r="U972" s="44"/>
      <c r="V972" s="44"/>
      <c r="W972" s="44"/>
      <c r="X972" s="44"/>
      <c r="Y972" s="44"/>
      <c r="Z972" s="44"/>
      <c r="AA972" s="44"/>
      <c r="AB972" s="44"/>
      <c r="AC972" s="44"/>
      <c r="AD972" s="44"/>
      <c r="AE972" s="44"/>
      <c r="AF972" s="44"/>
      <c r="AG972" s="44"/>
      <c r="AH972" s="44"/>
      <c r="AI972" s="44"/>
      <c r="AJ972" s="44"/>
      <c r="AK972" s="44"/>
      <c r="AL972" s="44"/>
      <c r="AM972" s="44"/>
      <c r="AN972" s="44"/>
      <c r="AO972" s="44"/>
      <c r="AP972" s="44"/>
      <c r="AQ972" s="44"/>
      <c r="AR972" s="44"/>
      <c r="AS972" s="44"/>
      <c r="AT972" s="44"/>
      <c r="AU972" s="44"/>
      <c r="AV972" s="44"/>
      <c r="AW972" s="44"/>
      <c r="AX972" s="44"/>
      <c r="AY972" s="44"/>
      <c r="AZ972" s="44"/>
      <c r="BA972" s="44"/>
      <c r="BB972" s="44"/>
      <c r="BC972" s="44"/>
      <c r="BD972" s="44"/>
      <c r="BE972" s="44"/>
      <c r="BF972" s="44"/>
      <c r="BG972" s="44"/>
      <c r="BH972" s="44"/>
      <c r="BI972" s="44"/>
      <c r="BJ972" s="44"/>
      <c r="BK972" s="44"/>
      <c r="BL972" s="44"/>
      <c r="BM972" s="44"/>
      <c r="BN972" s="44"/>
      <c r="BO972" s="44"/>
      <c r="BP972" s="44"/>
      <c r="BQ972" s="44"/>
      <c r="BR972" s="44"/>
      <c r="BS972" s="44"/>
      <c r="BT972" s="44"/>
      <c r="BU972" s="44"/>
      <c r="BV972" s="44"/>
      <c r="BW972" s="44"/>
      <c r="BX972" s="44"/>
      <c r="BY972" s="44"/>
      <c r="BZ972" s="44"/>
      <c r="CA972" s="44"/>
      <c r="CB972" s="44"/>
      <c r="CC972" s="44"/>
      <c r="CD972" s="44"/>
      <c r="CE972" s="44"/>
      <c r="CF972" s="44"/>
      <c r="CG972" s="44"/>
      <c r="CH972" s="44"/>
      <c r="CI972" s="44"/>
      <c r="CJ972" s="44"/>
      <c r="CK972" s="44"/>
      <c r="CL972" s="44"/>
      <c r="CM972" s="44"/>
      <c r="CN972" s="44"/>
      <c r="CO972" s="44"/>
      <c r="CP972" s="44"/>
      <c r="CQ972" s="44"/>
      <c r="CR972" s="44"/>
      <c r="CS972" s="44"/>
      <c r="CT972" s="44"/>
      <c r="CU972" s="44"/>
      <c r="CV972" s="44"/>
      <c r="CW972" s="44"/>
      <c r="CX972" s="44"/>
      <c r="CY972" s="44"/>
      <c r="CZ972" s="44"/>
      <c r="DA972" s="44"/>
      <c r="DB972" s="44"/>
      <c r="DC972" s="44"/>
      <c r="DD972" s="44"/>
      <c r="DE972" s="44"/>
      <c r="DF972" s="44"/>
      <c r="DG972" s="44"/>
      <c r="DH972" s="44"/>
      <c r="DI972" s="44"/>
      <c r="DJ972" s="44"/>
      <c r="DK972" s="44"/>
      <c r="DL972" s="44"/>
      <c r="DM972" s="44"/>
      <c r="DN972" s="44"/>
      <c r="DO972" s="44"/>
      <c r="DP972" s="44"/>
      <c r="DQ972" s="44"/>
      <c r="DR972" s="44"/>
      <c r="DS972" s="44"/>
      <c r="DT972" s="44"/>
      <c r="DU972" s="44"/>
      <c r="DV972" s="44"/>
      <c r="DW972" s="44"/>
      <c r="DX972" s="44"/>
      <c r="DY972" s="44"/>
      <c r="DZ972" s="44"/>
      <c r="EA972" s="44"/>
      <c r="EB972" s="44"/>
      <c r="EC972" s="44"/>
      <c r="ED972" s="44"/>
      <c r="EE972" s="44"/>
      <c r="EF972" s="44"/>
      <c r="EG972" s="44"/>
      <c r="EH972" s="44"/>
      <c r="EI972" s="44"/>
      <c r="EJ972" s="44"/>
      <c r="EK972" s="44"/>
      <c r="EL972" s="44"/>
      <c r="EM972" s="44"/>
      <c r="EN972" s="44"/>
      <c r="EO972" s="44"/>
      <c r="EP972" s="44"/>
      <c r="EQ972" s="44"/>
      <c r="ER972" s="44"/>
      <c r="ES972" s="44"/>
      <c r="ET972" s="44"/>
      <c r="EU972" s="44"/>
      <c r="EV972" s="44"/>
      <c r="EW972" s="44"/>
      <c r="EX972" s="44"/>
      <c r="EY972" s="44"/>
      <c r="EZ972" s="44"/>
      <c r="FA972" s="44"/>
      <c r="FB972" s="44"/>
      <c r="FC972" s="44"/>
      <c r="FD972" s="44"/>
      <c r="FE972" s="44"/>
      <c r="FF972" s="44"/>
      <c r="FG972" s="44"/>
      <c r="FH972" s="44"/>
      <c r="FI972" s="44"/>
      <c r="FJ972" s="44"/>
      <c r="FK972" s="44"/>
      <c r="FL972" s="44"/>
      <c r="FM972" s="44"/>
      <c r="FN972" s="44"/>
      <c r="FO972" s="44"/>
      <c r="FP972" s="44"/>
      <c r="FQ972" s="44"/>
      <c r="FR972" s="44"/>
      <c r="FS972" s="44"/>
      <c r="FT972" s="44"/>
      <c r="FU972" s="44"/>
      <c r="FV972" s="44"/>
      <c r="FW972" s="44"/>
      <c r="FX972" s="44"/>
      <c r="FY972" s="44"/>
      <c r="FZ972" s="44"/>
      <c r="GA972" s="44"/>
      <c r="GB972" s="44"/>
      <c r="GC972" s="44"/>
      <c r="GD972" s="44"/>
      <c r="GE972" s="44"/>
      <c r="GF972" s="44"/>
      <c r="GG972" s="44"/>
      <c r="GH972" s="44"/>
      <c r="GI972" s="44"/>
      <c r="GJ972" s="44"/>
      <c r="GK972" s="44"/>
      <c r="GL972" s="44"/>
      <c r="GM972" s="44"/>
      <c r="GN972" s="44"/>
      <c r="GO972" s="44"/>
      <c r="GP972" s="44"/>
      <c r="GQ972" s="44"/>
      <c r="GR972" s="44"/>
      <c r="GS972" s="44"/>
      <c r="GT972" s="44"/>
      <c r="GU972" s="44"/>
      <c r="GV972" s="44"/>
      <c r="GW972" s="44"/>
      <c r="GX972" s="44"/>
      <c r="GY972" s="44"/>
      <c r="GZ972" s="44"/>
      <c r="HA972" s="44"/>
      <c r="HB972" s="44"/>
      <c r="HC972" s="44"/>
      <c r="HD972" s="44"/>
      <c r="HE972" s="44"/>
      <c r="HF972" s="44"/>
      <c r="HG972" s="44"/>
      <c r="HH972" s="44"/>
      <c r="HI972" s="44"/>
      <c r="HJ972" s="44"/>
      <c r="HK972" s="44"/>
      <c r="HL972" s="44"/>
      <c r="HM972" s="44"/>
      <c r="HN972" s="44"/>
      <c r="HO972" s="44"/>
      <c r="HP972" s="44"/>
      <c r="HQ972" s="44"/>
      <c r="HR972" s="44"/>
      <c r="HS972" s="44"/>
      <c r="HT972" s="44"/>
      <c r="HU972" s="44"/>
      <c r="HV972" s="44"/>
      <c r="HW972" s="44"/>
      <c r="HX972" s="44"/>
      <c r="HY972" s="44"/>
      <c r="HZ972" s="44"/>
      <c r="IA972" s="44"/>
      <c r="IB972" s="44"/>
      <c r="IC972" s="44"/>
      <c r="ID972" s="44"/>
      <c r="IE972" s="44"/>
      <c r="IF972" s="44"/>
      <c r="IG972" s="44"/>
      <c r="IH972" s="44"/>
      <c r="II972" s="44"/>
      <c r="IJ972" s="44"/>
      <c r="IK972" s="44"/>
      <c r="IL972" s="44"/>
      <c r="IM972" s="44"/>
      <c r="IN972" s="44"/>
      <c r="IO972" s="44"/>
      <c r="IP972" s="44"/>
      <c r="IQ972" s="44"/>
      <c r="IR972" s="44"/>
      <c r="IS972" s="44"/>
      <c r="IT972" s="44"/>
      <c r="IU972" s="44"/>
      <c r="IV972" s="44"/>
      <c r="IW972" s="44"/>
      <c r="IX972" s="44"/>
      <c r="IY972" s="44"/>
      <c r="IZ972" s="44"/>
      <c r="JA972" s="44"/>
      <c r="JB972" s="44"/>
      <c r="JC972" s="44"/>
      <c r="JD972" s="44"/>
      <c r="JE972" s="44"/>
      <c r="JF972" s="44"/>
      <c r="JG972" s="44"/>
      <c r="JH972" s="44"/>
      <c r="JI972" s="44"/>
      <c r="JJ972" s="44"/>
      <c r="JK972" s="44"/>
      <c r="JL972" s="44"/>
      <c r="JM972" s="44"/>
      <c r="JN972" s="44"/>
      <c r="JO972" s="44"/>
      <c r="JP972" s="44"/>
      <c r="JQ972" s="44"/>
      <c r="JR972" s="44"/>
      <c r="JS972" s="44"/>
      <c r="JT972" s="44"/>
      <c r="JU972" s="44"/>
      <c r="JV972" s="44"/>
      <c r="JW972" s="44"/>
      <c r="JX972" s="44"/>
      <c r="JY972" s="44"/>
      <c r="JZ972" s="44"/>
      <c r="KA972" s="44"/>
      <c r="KB972" s="44"/>
      <c r="KC972" s="44"/>
      <c r="KD972" s="44"/>
      <c r="KE972" s="44"/>
      <c r="KF972" s="44"/>
      <c r="KG972" s="44"/>
      <c r="KH972" s="44"/>
      <c r="KI972" s="44"/>
      <c r="KJ972" s="44"/>
      <c r="KK972" s="44"/>
      <c r="KL972" s="44"/>
      <c r="KM972" s="44"/>
      <c r="KN972" s="44"/>
      <c r="KO972" s="44"/>
      <c r="KP972" s="44"/>
      <c r="KQ972" s="44"/>
      <c r="KR972" s="44"/>
      <c r="KS972" s="44"/>
      <c r="KT972" s="44"/>
      <c r="KU972" s="44"/>
      <c r="KV972" s="44"/>
      <c r="KW972" s="44"/>
      <c r="KX972" s="44"/>
      <c r="KY972" s="44"/>
      <c r="KZ972" s="44"/>
      <c r="LA972" s="44"/>
      <c r="LB972" s="44"/>
      <c r="LC972" s="44"/>
      <c r="LD972" s="44"/>
      <c r="LE972" s="44"/>
      <c r="LF972" s="44"/>
      <c r="LG972" s="44"/>
      <c r="LH972" s="44"/>
      <c r="LI972" s="44"/>
      <c r="LJ972" s="44"/>
      <c r="LK972" s="44"/>
      <c r="LL972" s="44"/>
      <c r="LM972" s="44"/>
      <c r="LN972" s="44"/>
      <c r="LO972" s="44"/>
      <c r="LP972" s="44"/>
      <c r="LQ972" s="44"/>
      <c r="LR972" s="44"/>
      <c r="LS972" s="44"/>
      <c r="LT972" s="44"/>
      <c r="LU972" s="44"/>
      <c r="LV972" s="44"/>
      <c r="LW972" s="44"/>
      <c r="LX972" s="44"/>
      <c r="LY972" s="44"/>
      <c r="LZ972" s="44"/>
      <c r="MA972" s="44"/>
      <c r="MB972" s="44"/>
      <c r="MC972" s="44"/>
      <c r="MD972" s="44"/>
      <c r="ME972" s="44"/>
      <c r="MF972" s="44"/>
      <c r="MG972" s="44"/>
      <c r="MH972" s="44"/>
      <c r="MI972" s="44"/>
      <c r="MJ972" s="44"/>
      <c r="MK972" s="44"/>
      <c r="ML972" s="44"/>
      <c r="MM972" s="44"/>
      <c r="MN972" s="44"/>
      <c r="MO972" s="44"/>
      <c r="MP972" s="44"/>
      <c r="MQ972" s="44"/>
      <c r="MR972" s="44"/>
      <c r="MS972" s="44"/>
      <c r="MT972" s="44"/>
      <c r="MU972" s="44"/>
      <c r="MV972" s="44"/>
      <c r="MW972" s="44"/>
      <c r="MX972" s="44"/>
      <c r="MY972" s="44"/>
      <c r="MZ972" s="44"/>
      <c r="NA972" s="44"/>
      <c r="NB972" s="44"/>
      <c r="NC972" s="44"/>
      <c r="ND972" s="44"/>
      <c r="NE972" s="44"/>
      <c r="NF972" s="44"/>
      <c r="NG972" s="44"/>
      <c r="NH972" s="44"/>
      <c r="NI972" s="44"/>
      <c r="NJ972" s="44"/>
      <c r="NK972" s="44"/>
      <c r="NL972" s="44"/>
      <c r="NM972" s="44"/>
      <c r="NN972" s="44"/>
      <c r="NO972" s="44"/>
      <c r="NP972" s="44"/>
      <c r="NQ972" s="44"/>
    </row>
    <row r="973" spans="1:381" s="60" customFormat="1" x14ac:dyDescent="0.2">
      <c r="A973" s="46">
        <v>973</v>
      </c>
      <c r="B973" s="47" t="s">
        <v>780</v>
      </c>
      <c r="C973" s="47" t="s">
        <v>40</v>
      </c>
      <c r="D973" s="59" t="s">
        <v>2593</v>
      </c>
      <c r="E973" s="66" t="s">
        <v>2270</v>
      </c>
      <c r="F973" s="44"/>
      <c r="G973" s="44"/>
      <c r="H973" s="44"/>
      <c r="I973" s="44"/>
      <c r="J973" s="44"/>
      <c r="K973" s="44"/>
      <c r="L973" s="44"/>
      <c r="M973" s="44"/>
      <c r="N973" s="44"/>
      <c r="O973" s="44"/>
      <c r="P973" s="44"/>
      <c r="Q973" s="44"/>
      <c r="R973" s="44"/>
      <c r="S973" s="44"/>
      <c r="T973" s="44"/>
      <c r="U973" s="44"/>
      <c r="V973" s="44"/>
      <c r="W973" s="44"/>
      <c r="X973" s="44"/>
      <c r="Y973" s="44"/>
      <c r="Z973" s="44"/>
      <c r="AA973" s="44"/>
      <c r="AB973" s="44"/>
      <c r="AC973" s="44"/>
      <c r="AD973" s="44"/>
      <c r="AE973" s="44"/>
      <c r="AF973" s="44"/>
      <c r="AG973" s="44"/>
      <c r="AH973" s="44"/>
      <c r="AI973" s="44"/>
      <c r="AJ973" s="44"/>
      <c r="AK973" s="44"/>
      <c r="AL973" s="44"/>
      <c r="AM973" s="44"/>
      <c r="AN973" s="44"/>
      <c r="AO973" s="44"/>
      <c r="AP973" s="44"/>
      <c r="AQ973" s="44"/>
      <c r="AR973" s="44"/>
      <c r="AS973" s="44"/>
      <c r="AT973" s="44"/>
      <c r="AU973" s="44"/>
      <c r="AV973" s="44"/>
      <c r="AW973" s="44"/>
      <c r="AX973" s="44"/>
      <c r="AY973" s="44"/>
      <c r="AZ973" s="44"/>
      <c r="BA973" s="44"/>
      <c r="BB973" s="44"/>
      <c r="BC973" s="44"/>
      <c r="BD973" s="44"/>
      <c r="BE973" s="44"/>
      <c r="BF973" s="44"/>
      <c r="BG973" s="44"/>
      <c r="BH973" s="44"/>
      <c r="BI973" s="44"/>
      <c r="BJ973" s="44"/>
      <c r="BK973" s="44"/>
      <c r="BL973" s="44"/>
      <c r="BM973" s="44"/>
      <c r="BN973" s="44"/>
      <c r="BO973" s="44"/>
      <c r="BP973" s="44"/>
      <c r="BQ973" s="44"/>
      <c r="BR973" s="44"/>
      <c r="BS973" s="44"/>
      <c r="BT973" s="44"/>
      <c r="BU973" s="44"/>
      <c r="BV973" s="44"/>
      <c r="BW973" s="44"/>
      <c r="BX973" s="44"/>
      <c r="BY973" s="44"/>
      <c r="BZ973" s="44"/>
      <c r="CA973" s="44"/>
      <c r="CB973" s="44"/>
      <c r="CC973" s="44"/>
      <c r="CD973" s="44"/>
      <c r="CE973" s="44"/>
      <c r="CF973" s="44"/>
      <c r="CG973" s="44"/>
      <c r="CH973" s="44"/>
      <c r="CI973" s="44"/>
      <c r="CJ973" s="44"/>
      <c r="CK973" s="44"/>
      <c r="CL973" s="44"/>
      <c r="CM973" s="44"/>
      <c r="CN973" s="44"/>
      <c r="CO973" s="44"/>
      <c r="CP973" s="44"/>
      <c r="CQ973" s="44"/>
      <c r="CR973" s="44"/>
      <c r="CS973" s="44"/>
      <c r="CT973" s="44"/>
      <c r="CU973" s="44"/>
      <c r="CV973" s="44"/>
      <c r="CW973" s="44"/>
      <c r="CX973" s="44"/>
      <c r="CY973" s="44"/>
      <c r="CZ973" s="44"/>
      <c r="DA973" s="44"/>
      <c r="DB973" s="44"/>
      <c r="DC973" s="44"/>
      <c r="DD973" s="44"/>
      <c r="DE973" s="44"/>
      <c r="DF973" s="44"/>
      <c r="DG973" s="44"/>
      <c r="DH973" s="44"/>
      <c r="DI973" s="44"/>
      <c r="DJ973" s="44"/>
      <c r="DK973" s="44"/>
      <c r="DL973" s="44"/>
      <c r="DM973" s="44"/>
      <c r="DN973" s="44"/>
      <c r="DO973" s="44"/>
      <c r="DP973" s="44"/>
      <c r="DQ973" s="44"/>
      <c r="DR973" s="44"/>
      <c r="DS973" s="44"/>
      <c r="DT973" s="44"/>
      <c r="DU973" s="44"/>
      <c r="DV973" s="44"/>
      <c r="DW973" s="44"/>
      <c r="DX973" s="44"/>
      <c r="DY973" s="44"/>
      <c r="DZ973" s="44"/>
      <c r="EA973" s="44"/>
      <c r="EB973" s="44"/>
      <c r="EC973" s="44"/>
      <c r="ED973" s="44"/>
      <c r="EE973" s="44"/>
      <c r="EF973" s="44"/>
      <c r="EG973" s="44"/>
      <c r="EH973" s="44"/>
      <c r="EI973" s="44"/>
      <c r="EJ973" s="44"/>
      <c r="EK973" s="44"/>
      <c r="EL973" s="44"/>
      <c r="EM973" s="44"/>
      <c r="EN973" s="44"/>
      <c r="EO973" s="44"/>
      <c r="EP973" s="44"/>
      <c r="EQ973" s="44"/>
      <c r="ER973" s="44"/>
      <c r="ES973" s="44"/>
      <c r="ET973" s="44"/>
      <c r="EU973" s="44"/>
      <c r="EV973" s="44"/>
      <c r="EW973" s="44"/>
      <c r="EX973" s="44"/>
      <c r="EY973" s="44"/>
      <c r="EZ973" s="44"/>
      <c r="FA973" s="44"/>
      <c r="FB973" s="44"/>
      <c r="FC973" s="44"/>
      <c r="FD973" s="44"/>
      <c r="FE973" s="44"/>
      <c r="FF973" s="44"/>
      <c r="FG973" s="44"/>
      <c r="FH973" s="44"/>
      <c r="FI973" s="44"/>
      <c r="FJ973" s="44"/>
      <c r="FK973" s="44"/>
      <c r="FL973" s="44"/>
      <c r="FM973" s="44"/>
      <c r="FN973" s="44"/>
      <c r="FO973" s="44"/>
      <c r="FP973" s="44"/>
      <c r="FQ973" s="44"/>
      <c r="FR973" s="44"/>
      <c r="FS973" s="44"/>
      <c r="FT973" s="44"/>
      <c r="FU973" s="44"/>
      <c r="FV973" s="44"/>
      <c r="FW973" s="44"/>
      <c r="FX973" s="44"/>
      <c r="FY973" s="44"/>
      <c r="FZ973" s="44"/>
      <c r="GA973" s="44"/>
      <c r="GB973" s="44"/>
      <c r="GC973" s="44"/>
      <c r="GD973" s="44"/>
      <c r="GE973" s="44"/>
      <c r="GF973" s="44"/>
      <c r="GG973" s="44"/>
      <c r="GH973" s="44"/>
      <c r="GI973" s="44"/>
      <c r="GJ973" s="44"/>
      <c r="GK973" s="44"/>
      <c r="GL973" s="44"/>
      <c r="GM973" s="44"/>
      <c r="GN973" s="44"/>
      <c r="GO973" s="44"/>
      <c r="GP973" s="44"/>
      <c r="GQ973" s="44"/>
      <c r="GR973" s="44"/>
      <c r="GS973" s="44"/>
      <c r="GT973" s="44"/>
      <c r="GU973" s="44"/>
      <c r="GV973" s="44"/>
      <c r="GW973" s="44"/>
      <c r="GX973" s="44"/>
      <c r="GY973" s="44"/>
      <c r="GZ973" s="44"/>
      <c r="HA973" s="44"/>
      <c r="HB973" s="44"/>
      <c r="HC973" s="44"/>
      <c r="HD973" s="44"/>
      <c r="HE973" s="44"/>
      <c r="HF973" s="44"/>
      <c r="HG973" s="44"/>
      <c r="HH973" s="44"/>
      <c r="HI973" s="44"/>
      <c r="HJ973" s="44"/>
      <c r="HK973" s="44"/>
      <c r="HL973" s="44"/>
      <c r="HM973" s="44"/>
      <c r="HN973" s="44"/>
      <c r="HO973" s="44"/>
      <c r="HP973" s="44"/>
      <c r="HQ973" s="44"/>
      <c r="HR973" s="44"/>
      <c r="HS973" s="44"/>
      <c r="HT973" s="44"/>
      <c r="HU973" s="44"/>
      <c r="HV973" s="44"/>
      <c r="HW973" s="44"/>
      <c r="HX973" s="44"/>
      <c r="HY973" s="44"/>
      <c r="HZ973" s="44"/>
      <c r="IA973" s="44"/>
      <c r="IB973" s="44"/>
      <c r="IC973" s="44"/>
      <c r="ID973" s="44"/>
      <c r="IE973" s="44"/>
      <c r="IF973" s="44"/>
      <c r="IG973" s="44"/>
      <c r="IH973" s="44"/>
      <c r="II973" s="44"/>
      <c r="IJ973" s="44"/>
      <c r="IK973" s="44"/>
      <c r="IL973" s="44"/>
      <c r="IM973" s="44"/>
      <c r="IN973" s="44"/>
      <c r="IO973" s="44"/>
      <c r="IP973" s="44"/>
      <c r="IQ973" s="44"/>
      <c r="IR973" s="44"/>
      <c r="IS973" s="44"/>
      <c r="IT973" s="44"/>
      <c r="IU973" s="44"/>
      <c r="IV973" s="44"/>
      <c r="IW973" s="44"/>
      <c r="IX973" s="44"/>
      <c r="IY973" s="44"/>
      <c r="IZ973" s="44"/>
      <c r="JA973" s="44"/>
      <c r="JB973" s="44"/>
      <c r="JC973" s="44"/>
      <c r="JD973" s="44"/>
      <c r="JE973" s="44"/>
      <c r="JF973" s="44"/>
      <c r="JG973" s="44"/>
      <c r="JH973" s="44"/>
      <c r="JI973" s="44"/>
      <c r="JJ973" s="44"/>
      <c r="JK973" s="44"/>
      <c r="JL973" s="44"/>
      <c r="JM973" s="44"/>
      <c r="JN973" s="44"/>
      <c r="JO973" s="44"/>
      <c r="JP973" s="44"/>
      <c r="JQ973" s="44"/>
      <c r="JR973" s="44"/>
      <c r="JS973" s="44"/>
      <c r="JT973" s="44"/>
      <c r="JU973" s="44"/>
      <c r="JV973" s="44"/>
      <c r="JW973" s="44"/>
      <c r="JX973" s="44"/>
      <c r="JY973" s="44"/>
      <c r="JZ973" s="44"/>
      <c r="KA973" s="44"/>
      <c r="KB973" s="44"/>
      <c r="KC973" s="44"/>
      <c r="KD973" s="44"/>
      <c r="KE973" s="44"/>
      <c r="KF973" s="44"/>
      <c r="KG973" s="44"/>
      <c r="KH973" s="44"/>
      <c r="KI973" s="44"/>
      <c r="KJ973" s="44"/>
      <c r="KK973" s="44"/>
      <c r="KL973" s="44"/>
      <c r="KM973" s="44"/>
      <c r="KN973" s="44"/>
      <c r="KO973" s="44"/>
      <c r="KP973" s="44"/>
      <c r="KQ973" s="44"/>
      <c r="KR973" s="44"/>
      <c r="KS973" s="44"/>
      <c r="KT973" s="44"/>
      <c r="KU973" s="44"/>
      <c r="KV973" s="44"/>
      <c r="KW973" s="44"/>
      <c r="KX973" s="44"/>
      <c r="KY973" s="44"/>
      <c r="KZ973" s="44"/>
      <c r="LA973" s="44"/>
      <c r="LB973" s="44"/>
      <c r="LC973" s="44"/>
      <c r="LD973" s="44"/>
      <c r="LE973" s="44"/>
      <c r="LF973" s="44"/>
      <c r="LG973" s="44"/>
      <c r="LH973" s="44"/>
      <c r="LI973" s="44"/>
      <c r="LJ973" s="44"/>
      <c r="LK973" s="44"/>
      <c r="LL973" s="44"/>
      <c r="LM973" s="44"/>
      <c r="LN973" s="44"/>
      <c r="LO973" s="44"/>
      <c r="LP973" s="44"/>
      <c r="LQ973" s="44"/>
      <c r="LR973" s="44"/>
      <c r="LS973" s="44"/>
      <c r="LT973" s="44"/>
      <c r="LU973" s="44"/>
      <c r="LV973" s="44"/>
      <c r="LW973" s="44"/>
      <c r="LX973" s="44"/>
      <c r="LY973" s="44"/>
      <c r="LZ973" s="44"/>
      <c r="MA973" s="44"/>
      <c r="MB973" s="44"/>
      <c r="MC973" s="44"/>
      <c r="MD973" s="44"/>
      <c r="ME973" s="44"/>
      <c r="MF973" s="44"/>
      <c r="MG973" s="44"/>
      <c r="MH973" s="44"/>
      <c r="MI973" s="44"/>
      <c r="MJ973" s="44"/>
      <c r="MK973" s="44"/>
      <c r="ML973" s="44"/>
      <c r="MM973" s="44"/>
      <c r="MN973" s="44"/>
      <c r="MO973" s="44"/>
      <c r="MP973" s="44"/>
      <c r="MQ973" s="44"/>
      <c r="MR973" s="44"/>
      <c r="MS973" s="44"/>
      <c r="MT973" s="44"/>
      <c r="MU973" s="44"/>
      <c r="MV973" s="44"/>
      <c r="MW973" s="44"/>
      <c r="MX973" s="44"/>
      <c r="MY973" s="44"/>
      <c r="MZ973" s="44"/>
      <c r="NA973" s="44"/>
      <c r="NB973" s="44"/>
      <c r="NC973" s="44"/>
      <c r="ND973" s="44"/>
      <c r="NE973" s="44"/>
      <c r="NF973" s="44"/>
      <c r="NG973" s="44"/>
      <c r="NH973" s="44"/>
      <c r="NI973" s="44"/>
      <c r="NJ973" s="44"/>
      <c r="NK973" s="44"/>
      <c r="NL973" s="44"/>
      <c r="NM973" s="44"/>
      <c r="NN973" s="44"/>
      <c r="NO973" s="44"/>
      <c r="NP973" s="44"/>
      <c r="NQ973" s="44"/>
    </row>
    <row r="974" spans="1:381" s="60" customFormat="1" x14ac:dyDescent="0.2">
      <c r="A974" s="46">
        <v>974</v>
      </c>
      <c r="B974" s="47" t="s">
        <v>781</v>
      </c>
      <c r="C974" s="47" t="s">
        <v>40</v>
      </c>
      <c r="D974" s="59" t="s">
        <v>2593</v>
      </c>
      <c r="E974" s="66" t="s">
        <v>1867</v>
      </c>
      <c r="F974" s="44"/>
      <c r="G974" s="44"/>
      <c r="H974" s="44"/>
      <c r="I974" s="44"/>
      <c r="J974" s="44"/>
      <c r="K974" s="44"/>
      <c r="L974" s="44"/>
      <c r="M974" s="44"/>
      <c r="N974" s="44"/>
      <c r="O974" s="44"/>
      <c r="P974" s="44"/>
      <c r="Q974" s="44"/>
      <c r="R974" s="44"/>
      <c r="S974" s="44"/>
      <c r="T974" s="44"/>
      <c r="U974" s="44"/>
      <c r="V974" s="44"/>
      <c r="W974" s="44"/>
      <c r="X974" s="44"/>
      <c r="Y974" s="44"/>
      <c r="Z974" s="44"/>
      <c r="AA974" s="44"/>
      <c r="AB974" s="44"/>
      <c r="AC974" s="44"/>
      <c r="AD974" s="44"/>
      <c r="AE974" s="44"/>
      <c r="AF974" s="44"/>
      <c r="AG974" s="44"/>
      <c r="AH974" s="44"/>
      <c r="AI974" s="44"/>
      <c r="AJ974" s="44"/>
      <c r="AK974" s="44"/>
      <c r="AL974" s="44"/>
      <c r="AM974" s="44"/>
      <c r="AN974" s="44"/>
      <c r="AO974" s="44"/>
      <c r="AP974" s="44"/>
      <c r="AQ974" s="44"/>
      <c r="AR974" s="44"/>
      <c r="AS974" s="44"/>
      <c r="AT974" s="44"/>
      <c r="AU974" s="44"/>
      <c r="AV974" s="44"/>
      <c r="AW974" s="44"/>
      <c r="AX974" s="44"/>
      <c r="AY974" s="44"/>
      <c r="AZ974" s="44"/>
      <c r="BA974" s="44"/>
      <c r="BB974" s="44"/>
      <c r="BC974" s="44"/>
      <c r="BD974" s="44"/>
      <c r="BE974" s="44"/>
      <c r="BF974" s="44"/>
      <c r="BG974" s="44"/>
      <c r="BH974" s="44"/>
      <c r="BI974" s="44"/>
      <c r="BJ974" s="44"/>
      <c r="BK974" s="44"/>
      <c r="BL974" s="44"/>
      <c r="BM974" s="44"/>
      <c r="BN974" s="44"/>
      <c r="BO974" s="44"/>
      <c r="BP974" s="44"/>
      <c r="BQ974" s="44"/>
      <c r="BR974" s="44"/>
      <c r="BS974" s="44"/>
      <c r="BT974" s="44"/>
      <c r="BU974" s="44"/>
      <c r="BV974" s="44"/>
      <c r="BW974" s="44"/>
      <c r="BX974" s="44"/>
      <c r="BY974" s="44"/>
      <c r="BZ974" s="44"/>
      <c r="CA974" s="44"/>
      <c r="CB974" s="44"/>
      <c r="CC974" s="44"/>
      <c r="CD974" s="44"/>
      <c r="CE974" s="44"/>
      <c r="CF974" s="44"/>
      <c r="CG974" s="44"/>
      <c r="CH974" s="44"/>
      <c r="CI974" s="44"/>
      <c r="CJ974" s="44"/>
      <c r="CK974" s="44"/>
      <c r="CL974" s="44"/>
      <c r="CM974" s="44"/>
      <c r="CN974" s="44"/>
      <c r="CO974" s="44"/>
      <c r="CP974" s="44"/>
      <c r="CQ974" s="44"/>
      <c r="CR974" s="44"/>
      <c r="CS974" s="44"/>
      <c r="CT974" s="44"/>
      <c r="CU974" s="44"/>
      <c r="CV974" s="44"/>
      <c r="CW974" s="44"/>
      <c r="CX974" s="44"/>
      <c r="CY974" s="44"/>
      <c r="CZ974" s="44"/>
      <c r="DA974" s="44"/>
      <c r="DB974" s="44"/>
      <c r="DC974" s="44"/>
      <c r="DD974" s="44"/>
      <c r="DE974" s="44"/>
      <c r="DF974" s="44"/>
      <c r="DG974" s="44"/>
      <c r="DH974" s="44"/>
      <c r="DI974" s="44"/>
      <c r="DJ974" s="44"/>
      <c r="DK974" s="44"/>
      <c r="DL974" s="44"/>
      <c r="DM974" s="44"/>
      <c r="DN974" s="44"/>
      <c r="DO974" s="44"/>
      <c r="DP974" s="44"/>
      <c r="DQ974" s="44"/>
      <c r="DR974" s="44"/>
      <c r="DS974" s="44"/>
      <c r="DT974" s="44"/>
      <c r="DU974" s="44"/>
      <c r="DV974" s="44"/>
      <c r="DW974" s="44"/>
      <c r="DX974" s="44"/>
      <c r="DY974" s="44"/>
      <c r="DZ974" s="44"/>
      <c r="EA974" s="44"/>
      <c r="EB974" s="44"/>
      <c r="EC974" s="44"/>
      <c r="ED974" s="44"/>
      <c r="EE974" s="44"/>
      <c r="EF974" s="44"/>
      <c r="EG974" s="44"/>
      <c r="EH974" s="44"/>
      <c r="EI974" s="44"/>
      <c r="EJ974" s="44"/>
      <c r="EK974" s="44"/>
      <c r="EL974" s="44"/>
      <c r="EM974" s="44"/>
      <c r="EN974" s="44"/>
      <c r="EO974" s="44"/>
      <c r="EP974" s="44"/>
      <c r="EQ974" s="44"/>
      <c r="ER974" s="44"/>
      <c r="ES974" s="44"/>
      <c r="ET974" s="44"/>
      <c r="EU974" s="44"/>
      <c r="EV974" s="44"/>
      <c r="EW974" s="44"/>
      <c r="EX974" s="44"/>
      <c r="EY974" s="44"/>
      <c r="EZ974" s="44"/>
      <c r="FA974" s="44"/>
      <c r="FB974" s="44"/>
      <c r="FC974" s="44"/>
      <c r="FD974" s="44"/>
      <c r="FE974" s="44"/>
      <c r="FF974" s="44"/>
      <c r="FG974" s="44"/>
      <c r="FH974" s="44"/>
      <c r="FI974" s="44"/>
      <c r="FJ974" s="44"/>
      <c r="FK974" s="44"/>
      <c r="FL974" s="44"/>
      <c r="FM974" s="44"/>
      <c r="FN974" s="44"/>
      <c r="FO974" s="44"/>
      <c r="FP974" s="44"/>
      <c r="FQ974" s="44"/>
      <c r="FR974" s="44"/>
      <c r="FS974" s="44"/>
      <c r="FT974" s="44"/>
      <c r="FU974" s="44"/>
      <c r="FV974" s="44"/>
      <c r="FW974" s="44"/>
      <c r="FX974" s="44"/>
      <c r="FY974" s="44"/>
      <c r="FZ974" s="44"/>
      <c r="GA974" s="44"/>
      <c r="GB974" s="44"/>
      <c r="GC974" s="44"/>
      <c r="GD974" s="44"/>
      <c r="GE974" s="44"/>
      <c r="GF974" s="44"/>
      <c r="GG974" s="44"/>
      <c r="GH974" s="44"/>
      <c r="GI974" s="44"/>
      <c r="GJ974" s="44"/>
      <c r="GK974" s="44"/>
      <c r="GL974" s="44"/>
      <c r="GM974" s="44"/>
      <c r="GN974" s="44"/>
      <c r="GO974" s="44"/>
      <c r="GP974" s="44"/>
      <c r="GQ974" s="44"/>
      <c r="GR974" s="44"/>
      <c r="GS974" s="44"/>
      <c r="GT974" s="44"/>
      <c r="GU974" s="44"/>
      <c r="GV974" s="44"/>
      <c r="GW974" s="44"/>
      <c r="GX974" s="44"/>
      <c r="GY974" s="44"/>
      <c r="GZ974" s="44"/>
      <c r="HA974" s="44"/>
      <c r="HB974" s="44"/>
      <c r="HC974" s="44"/>
      <c r="HD974" s="44"/>
      <c r="HE974" s="44"/>
      <c r="HF974" s="44"/>
      <c r="HG974" s="44"/>
      <c r="HH974" s="44"/>
      <c r="HI974" s="44"/>
      <c r="HJ974" s="44"/>
      <c r="HK974" s="44"/>
      <c r="HL974" s="44"/>
      <c r="HM974" s="44"/>
      <c r="HN974" s="44"/>
      <c r="HO974" s="44"/>
      <c r="HP974" s="44"/>
      <c r="HQ974" s="44"/>
      <c r="HR974" s="44"/>
      <c r="HS974" s="44"/>
      <c r="HT974" s="44"/>
      <c r="HU974" s="44"/>
      <c r="HV974" s="44"/>
      <c r="HW974" s="44"/>
      <c r="HX974" s="44"/>
      <c r="HY974" s="44"/>
      <c r="HZ974" s="44"/>
      <c r="IA974" s="44"/>
      <c r="IB974" s="44"/>
      <c r="IC974" s="44"/>
      <c r="ID974" s="44"/>
      <c r="IE974" s="44"/>
      <c r="IF974" s="44"/>
      <c r="IG974" s="44"/>
      <c r="IH974" s="44"/>
      <c r="II974" s="44"/>
      <c r="IJ974" s="44"/>
      <c r="IK974" s="44"/>
      <c r="IL974" s="44"/>
      <c r="IM974" s="44"/>
      <c r="IN974" s="44"/>
      <c r="IO974" s="44"/>
      <c r="IP974" s="44"/>
      <c r="IQ974" s="44"/>
      <c r="IR974" s="44"/>
      <c r="IS974" s="44"/>
      <c r="IT974" s="44"/>
      <c r="IU974" s="44"/>
      <c r="IV974" s="44"/>
      <c r="IW974" s="44"/>
      <c r="IX974" s="44"/>
      <c r="IY974" s="44"/>
      <c r="IZ974" s="44"/>
      <c r="JA974" s="44"/>
      <c r="JB974" s="44"/>
      <c r="JC974" s="44"/>
      <c r="JD974" s="44"/>
      <c r="JE974" s="44"/>
      <c r="JF974" s="44"/>
      <c r="JG974" s="44"/>
      <c r="JH974" s="44"/>
      <c r="JI974" s="44"/>
      <c r="JJ974" s="44"/>
      <c r="JK974" s="44"/>
      <c r="JL974" s="44"/>
      <c r="JM974" s="44"/>
      <c r="JN974" s="44"/>
      <c r="JO974" s="44"/>
      <c r="JP974" s="44"/>
      <c r="JQ974" s="44"/>
      <c r="JR974" s="44"/>
      <c r="JS974" s="44"/>
      <c r="JT974" s="44"/>
      <c r="JU974" s="44"/>
      <c r="JV974" s="44"/>
      <c r="JW974" s="44"/>
      <c r="JX974" s="44"/>
      <c r="JY974" s="44"/>
      <c r="JZ974" s="44"/>
      <c r="KA974" s="44"/>
      <c r="KB974" s="44"/>
      <c r="KC974" s="44"/>
      <c r="KD974" s="44"/>
      <c r="KE974" s="44"/>
      <c r="KF974" s="44"/>
      <c r="KG974" s="44"/>
      <c r="KH974" s="44"/>
      <c r="KI974" s="44"/>
      <c r="KJ974" s="44"/>
      <c r="KK974" s="44"/>
      <c r="KL974" s="44"/>
      <c r="KM974" s="44"/>
      <c r="KN974" s="44"/>
      <c r="KO974" s="44"/>
      <c r="KP974" s="44"/>
      <c r="KQ974" s="44"/>
      <c r="KR974" s="44"/>
      <c r="KS974" s="44"/>
      <c r="KT974" s="44"/>
      <c r="KU974" s="44"/>
      <c r="KV974" s="44"/>
      <c r="KW974" s="44"/>
      <c r="KX974" s="44"/>
      <c r="KY974" s="44"/>
      <c r="KZ974" s="44"/>
      <c r="LA974" s="44"/>
      <c r="LB974" s="44"/>
      <c r="LC974" s="44"/>
      <c r="LD974" s="44"/>
      <c r="LE974" s="44"/>
      <c r="LF974" s="44"/>
      <c r="LG974" s="44"/>
      <c r="LH974" s="44"/>
      <c r="LI974" s="44"/>
      <c r="LJ974" s="44"/>
      <c r="LK974" s="44"/>
      <c r="LL974" s="44"/>
      <c r="LM974" s="44"/>
      <c r="LN974" s="44"/>
      <c r="LO974" s="44"/>
      <c r="LP974" s="44"/>
      <c r="LQ974" s="44"/>
      <c r="LR974" s="44"/>
      <c r="LS974" s="44"/>
      <c r="LT974" s="44"/>
      <c r="LU974" s="44"/>
      <c r="LV974" s="44"/>
      <c r="LW974" s="44"/>
      <c r="LX974" s="44"/>
      <c r="LY974" s="44"/>
      <c r="LZ974" s="44"/>
      <c r="MA974" s="44"/>
      <c r="MB974" s="44"/>
      <c r="MC974" s="44"/>
      <c r="MD974" s="44"/>
      <c r="ME974" s="44"/>
      <c r="MF974" s="44"/>
      <c r="MG974" s="44"/>
      <c r="MH974" s="44"/>
      <c r="MI974" s="44"/>
      <c r="MJ974" s="44"/>
      <c r="MK974" s="44"/>
      <c r="ML974" s="44"/>
      <c r="MM974" s="44"/>
      <c r="MN974" s="44"/>
      <c r="MO974" s="44"/>
      <c r="MP974" s="44"/>
      <c r="MQ974" s="44"/>
      <c r="MR974" s="44"/>
      <c r="MS974" s="44"/>
      <c r="MT974" s="44"/>
      <c r="MU974" s="44"/>
      <c r="MV974" s="44"/>
      <c r="MW974" s="44"/>
      <c r="MX974" s="44"/>
      <c r="MY974" s="44"/>
      <c r="MZ974" s="44"/>
      <c r="NA974" s="44"/>
      <c r="NB974" s="44"/>
      <c r="NC974" s="44"/>
      <c r="ND974" s="44"/>
      <c r="NE974" s="44"/>
      <c r="NF974" s="44"/>
      <c r="NG974" s="44"/>
      <c r="NH974" s="44"/>
      <c r="NI974" s="44"/>
      <c r="NJ974" s="44"/>
      <c r="NK974" s="44"/>
      <c r="NL974" s="44"/>
      <c r="NM974" s="44"/>
      <c r="NN974" s="44"/>
      <c r="NO974" s="44"/>
      <c r="NP974" s="44"/>
      <c r="NQ974" s="44"/>
    </row>
    <row r="975" spans="1:381" s="60" customFormat="1" x14ac:dyDescent="0.2">
      <c r="A975" s="46">
        <v>975</v>
      </c>
      <c r="B975" s="47" t="s">
        <v>782</v>
      </c>
      <c r="C975" s="47" t="s">
        <v>40</v>
      </c>
      <c r="D975" s="59" t="s">
        <v>2593</v>
      </c>
      <c r="E975" s="66" t="s">
        <v>2271</v>
      </c>
      <c r="F975" s="44"/>
      <c r="G975" s="44"/>
      <c r="H975" s="44"/>
      <c r="I975" s="44"/>
      <c r="J975" s="44"/>
      <c r="K975" s="44"/>
      <c r="L975" s="44"/>
      <c r="M975" s="44"/>
      <c r="N975" s="44"/>
      <c r="O975" s="44"/>
      <c r="P975" s="44"/>
      <c r="Q975" s="44"/>
      <c r="R975" s="44"/>
      <c r="S975" s="44"/>
      <c r="T975" s="44"/>
      <c r="U975" s="44"/>
      <c r="V975" s="44"/>
      <c r="W975" s="44"/>
      <c r="X975" s="44"/>
      <c r="Y975" s="44"/>
      <c r="Z975" s="44"/>
      <c r="AA975" s="44"/>
      <c r="AB975" s="44"/>
      <c r="AC975" s="44"/>
      <c r="AD975" s="44"/>
      <c r="AE975" s="44"/>
      <c r="AF975" s="44"/>
      <c r="AG975" s="44"/>
      <c r="AH975" s="44"/>
      <c r="AI975" s="44"/>
      <c r="AJ975" s="44"/>
      <c r="AK975" s="44"/>
      <c r="AL975" s="44"/>
      <c r="AM975" s="44"/>
      <c r="AN975" s="44"/>
      <c r="AO975" s="44"/>
      <c r="AP975" s="44"/>
      <c r="AQ975" s="44"/>
      <c r="AR975" s="44"/>
      <c r="AS975" s="44"/>
      <c r="AT975" s="44"/>
      <c r="AU975" s="44"/>
      <c r="AV975" s="44"/>
      <c r="AW975" s="44"/>
      <c r="AX975" s="44"/>
      <c r="AY975" s="44"/>
      <c r="AZ975" s="44"/>
      <c r="BA975" s="44"/>
      <c r="BB975" s="44"/>
      <c r="BC975" s="44"/>
      <c r="BD975" s="44"/>
      <c r="BE975" s="44"/>
      <c r="BF975" s="44"/>
      <c r="BG975" s="44"/>
      <c r="BH975" s="44"/>
      <c r="BI975" s="44"/>
      <c r="BJ975" s="44"/>
      <c r="BK975" s="44"/>
      <c r="BL975" s="44"/>
      <c r="BM975" s="44"/>
      <c r="BN975" s="44"/>
      <c r="BO975" s="44"/>
      <c r="BP975" s="44"/>
      <c r="BQ975" s="44"/>
      <c r="BR975" s="44"/>
      <c r="BS975" s="44"/>
      <c r="BT975" s="44"/>
      <c r="BU975" s="44"/>
      <c r="BV975" s="44"/>
      <c r="BW975" s="44"/>
      <c r="BX975" s="44"/>
      <c r="BY975" s="44"/>
      <c r="BZ975" s="44"/>
      <c r="CA975" s="44"/>
      <c r="CB975" s="44"/>
      <c r="CC975" s="44"/>
      <c r="CD975" s="44"/>
      <c r="CE975" s="44"/>
      <c r="CF975" s="44"/>
      <c r="CG975" s="44"/>
      <c r="CH975" s="44"/>
      <c r="CI975" s="44"/>
      <c r="CJ975" s="44"/>
      <c r="CK975" s="44"/>
      <c r="CL975" s="44"/>
      <c r="CM975" s="44"/>
      <c r="CN975" s="44"/>
      <c r="CO975" s="44"/>
      <c r="CP975" s="44"/>
      <c r="CQ975" s="44"/>
      <c r="CR975" s="44"/>
      <c r="CS975" s="44"/>
      <c r="CT975" s="44"/>
      <c r="CU975" s="44"/>
      <c r="CV975" s="44"/>
      <c r="CW975" s="44"/>
      <c r="CX975" s="44"/>
      <c r="CY975" s="44"/>
      <c r="CZ975" s="44"/>
      <c r="DA975" s="44"/>
      <c r="DB975" s="44"/>
      <c r="DC975" s="44"/>
      <c r="DD975" s="44"/>
      <c r="DE975" s="44"/>
      <c r="DF975" s="44"/>
      <c r="DG975" s="44"/>
      <c r="DH975" s="44"/>
      <c r="DI975" s="44"/>
      <c r="DJ975" s="44"/>
      <c r="DK975" s="44"/>
      <c r="DL975" s="44"/>
      <c r="DM975" s="44"/>
      <c r="DN975" s="44"/>
      <c r="DO975" s="44"/>
      <c r="DP975" s="44"/>
      <c r="DQ975" s="44"/>
      <c r="DR975" s="44"/>
      <c r="DS975" s="44"/>
      <c r="DT975" s="44"/>
      <c r="DU975" s="44"/>
      <c r="DV975" s="44"/>
      <c r="DW975" s="44"/>
      <c r="DX975" s="44"/>
      <c r="DY975" s="44"/>
      <c r="DZ975" s="44"/>
      <c r="EA975" s="44"/>
      <c r="EB975" s="44"/>
      <c r="EC975" s="44"/>
      <c r="ED975" s="44"/>
      <c r="EE975" s="44"/>
      <c r="EF975" s="44"/>
      <c r="EG975" s="44"/>
      <c r="EH975" s="44"/>
      <c r="EI975" s="44"/>
      <c r="EJ975" s="44"/>
      <c r="EK975" s="44"/>
      <c r="EL975" s="44"/>
      <c r="EM975" s="44"/>
      <c r="EN975" s="44"/>
      <c r="EO975" s="44"/>
      <c r="EP975" s="44"/>
      <c r="EQ975" s="44"/>
      <c r="ER975" s="44"/>
      <c r="ES975" s="44"/>
      <c r="ET975" s="44"/>
      <c r="EU975" s="44"/>
      <c r="EV975" s="44"/>
      <c r="EW975" s="44"/>
      <c r="EX975" s="44"/>
      <c r="EY975" s="44"/>
      <c r="EZ975" s="44"/>
      <c r="FA975" s="44"/>
      <c r="FB975" s="44"/>
      <c r="FC975" s="44"/>
      <c r="FD975" s="44"/>
      <c r="FE975" s="44"/>
      <c r="FF975" s="44"/>
      <c r="FG975" s="44"/>
      <c r="FH975" s="44"/>
      <c r="FI975" s="44"/>
      <c r="FJ975" s="44"/>
      <c r="FK975" s="44"/>
      <c r="FL975" s="44"/>
      <c r="FM975" s="44"/>
      <c r="FN975" s="44"/>
      <c r="FO975" s="44"/>
      <c r="FP975" s="44"/>
      <c r="FQ975" s="44"/>
      <c r="FR975" s="44"/>
      <c r="FS975" s="44"/>
      <c r="FT975" s="44"/>
      <c r="FU975" s="44"/>
      <c r="FV975" s="44"/>
      <c r="FW975" s="44"/>
      <c r="FX975" s="44"/>
      <c r="FY975" s="44"/>
      <c r="FZ975" s="44"/>
      <c r="GA975" s="44"/>
      <c r="GB975" s="44"/>
      <c r="GC975" s="44"/>
      <c r="GD975" s="44"/>
      <c r="GE975" s="44"/>
      <c r="GF975" s="44"/>
      <c r="GG975" s="44"/>
      <c r="GH975" s="44"/>
      <c r="GI975" s="44"/>
      <c r="GJ975" s="44"/>
      <c r="GK975" s="44"/>
      <c r="GL975" s="44"/>
      <c r="GM975" s="44"/>
      <c r="GN975" s="44"/>
      <c r="GO975" s="44"/>
      <c r="GP975" s="44"/>
      <c r="GQ975" s="44"/>
      <c r="GR975" s="44"/>
      <c r="GS975" s="44"/>
      <c r="GT975" s="44"/>
      <c r="GU975" s="44"/>
      <c r="GV975" s="44"/>
      <c r="GW975" s="44"/>
      <c r="GX975" s="44"/>
      <c r="GY975" s="44"/>
      <c r="GZ975" s="44"/>
      <c r="HA975" s="44"/>
      <c r="HB975" s="44"/>
      <c r="HC975" s="44"/>
      <c r="HD975" s="44"/>
      <c r="HE975" s="44"/>
      <c r="HF975" s="44"/>
      <c r="HG975" s="44"/>
      <c r="HH975" s="44"/>
      <c r="HI975" s="44"/>
      <c r="HJ975" s="44"/>
      <c r="HK975" s="44"/>
      <c r="HL975" s="44"/>
      <c r="HM975" s="44"/>
      <c r="HN975" s="44"/>
      <c r="HO975" s="44"/>
      <c r="HP975" s="44"/>
      <c r="HQ975" s="44"/>
      <c r="HR975" s="44"/>
      <c r="HS975" s="44"/>
      <c r="HT975" s="44"/>
      <c r="HU975" s="44"/>
      <c r="HV975" s="44"/>
      <c r="HW975" s="44"/>
      <c r="HX975" s="44"/>
      <c r="HY975" s="44"/>
      <c r="HZ975" s="44"/>
      <c r="IA975" s="44"/>
      <c r="IB975" s="44"/>
      <c r="IC975" s="44"/>
      <c r="ID975" s="44"/>
      <c r="IE975" s="44"/>
      <c r="IF975" s="44"/>
      <c r="IG975" s="44"/>
      <c r="IH975" s="44"/>
      <c r="II975" s="44"/>
      <c r="IJ975" s="44"/>
      <c r="IK975" s="44"/>
      <c r="IL975" s="44"/>
      <c r="IM975" s="44"/>
      <c r="IN975" s="44"/>
      <c r="IO975" s="44"/>
      <c r="IP975" s="44"/>
      <c r="IQ975" s="44"/>
      <c r="IR975" s="44"/>
      <c r="IS975" s="44"/>
      <c r="IT975" s="44"/>
      <c r="IU975" s="44"/>
      <c r="IV975" s="44"/>
      <c r="IW975" s="44"/>
      <c r="IX975" s="44"/>
      <c r="IY975" s="44"/>
      <c r="IZ975" s="44"/>
      <c r="JA975" s="44"/>
      <c r="JB975" s="44"/>
      <c r="JC975" s="44"/>
      <c r="JD975" s="44"/>
      <c r="JE975" s="44"/>
      <c r="JF975" s="44"/>
      <c r="JG975" s="44"/>
      <c r="JH975" s="44"/>
      <c r="JI975" s="44"/>
      <c r="JJ975" s="44"/>
      <c r="JK975" s="44"/>
      <c r="JL975" s="44"/>
      <c r="JM975" s="44"/>
      <c r="JN975" s="44"/>
      <c r="JO975" s="44"/>
      <c r="JP975" s="44"/>
      <c r="JQ975" s="44"/>
      <c r="JR975" s="44"/>
      <c r="JS975" s="44"/>
      <c r="JT975" s="44"/>
      <c r="JU975" s="44"/>
      <c r="JV975" s="44"/>
      <c r="JW975" s="44"/>
      <c r="JX975" s="44"/>
      <c r="JY975" s="44"/>
      <c r="JZ975" s="44"/>
      <c r="KA975" s="44"/>
      <c r="KB975" s="44"/>
      <c r="KC975" s="44"/>
      <c r="KD975" s="44"/>
      <c r="KE975" s="44"/>
      <c r="KF975" s="44"/>
      <c r="KG975" s="44"/>
      <c r="KH975" s="44"/>
      <c r="KI975" s="44"/>
      <c r="KJ975" s="44"/>
      <c r="KK975" s="44"/>
      <c r="KL975" s="44"/>
      <c r="KM975" s="44"/>
      <c r="KN975" s="44"/>
      <c r="KO975" s="44"/>
      <c r="KP975" s="44"/>
      <c r="KQ975" s="44"/>
      <c r="KR975" s="44"/>
      <c r="KS975" s="44"/>
      <c r="KT975" s="44"/>
      <c r="KU975" s="44"/>
      <c r="KV975" s="44"/>
      <c r="KW975" s="44"/>
      <c r="KX975" s="44"/>
      <c r="KY975" s="44"/>
      <c r="KZ975" s="44"/>
      <c r="LA975" s="44"/>
      <c r="LB975" s="44"/>
      <c r="LC975" s="44"/>
      <c r="LD975" s="44"/>
      <c r="LE975" s="44"/>
      <c r="LF975" s="44"/>
      <c r="LG975" s="44"/>
      <c r="LH975" s="44"/>
      <c r="LI975" s="44"/>
      <c r="LJ975" s="44"/>
      <c r="LK975" s="44"/>
      <c r="LL975" s="44"/>
      <c r="LM975" s="44"/>
      <c r="LN975" s="44"/>
      <c r="LO975" s="44"/>
      <c r="LP975" s="44"/>
      <c r="LQ975" s="44"/>
      <c r="LR975" s="44"/>
      <c r="LS975" s="44"/>
      <c r="LT975" s="44"/>
      <c r="LU975" s="44"/>
      <c r="LV975" s="44"/>
      <c r="LW975" s="44"/>
      <c r="LX975" s="44"/>
      <c r="LY975" s="44"/>
      <c r="LZ975" s="44"/>
      <c r="MA975" s="44"/>
      <c r="MB975" s="44"/>
      <c r="MC975" s="44"/>
      <c r="MD975" s="44"/>
      <c r="ME975" s="44"/>
      <c r="MF975" s="44"/>
      <c r="MG975" s="44"/>
      <c r="MH975" s="44"/>
      <c r="MI975" s="44"/>
      <c r="MJ975" s="44"/>
      <c r="MK975" s="44"/>
      <c r="ML975" s="44"/>
      <c r="MM975" s="44"/>
      <c r="MN975" s="44"/>
      <c r="MO975" s="44"/>
      <c r="MP975" s="44"/>
      <c r="MQ975" s="44"/>
      <c r="MR975" s="44"/>
      <c r="MS975" s="44"/>
      <c r="MT975" s="44"/>
      <c r="MU975" s="44"/>
      <c r="MV975" s="44"/>
      <c r="MW975" s="44"/>
      <c r="MX975" s="44"/>
      <c r="MY975" s="44"/>
      <c r="MZ975" s="44"/>
      <c r="NA975" s="44"/>
      <c r="NB975" s="44"/>
      <c r="NC975" s="44"/>
      <c r="ND975" s="44"/>
      <c r="NE975" s="44"/>
      <c r="NF975" s="44"/>
      <c r="NG975" s="44"/>
      <c r="NH975" s="44"/>
      <c r="NI975" s="44"/>
      <c r="NJ975" s="44"/>
      <c r="NK975" s="44"/>
      <c r="NL975" s="44"/>
      <c r="NM975" s="44"/>
      <c r="NN975" s="44"/>
      <c r="NO975" s="44"/>
      <c r="NP975" s="44"/>
      <c r="NQ975" s="44"/>
    </row>
    <row r="976" spans="1:381" s="60" customFormat="1" x14ac:dyDescent="0.2">
      <c r="A976" s="46">
        <v>976</v>
      </c>
      <c r="B976" s="47" t="s">
        <v>783</v>
      </c>
      <c r="C976" s="47" t="s">
        <v>40</v>
      </c>
      <c r="D976" s="59" t="s">
        <v>2593</v>
      </c>
      <c r="E976" s="66" t="s">
        <v>1962</v>
      </c>
      <c r="F976" s="44"/>
      <c r="G976" s="44"/>
      <c r="H976" s="44"/>
      <c r="I976" s="44"/>
      <c r="J976" s="44"/>
      <c r="K976" s="44"/>
      <c r="L976" s="44"/>
      <c r="M976" s="44"/>
      <c r="N976" s="44"/>
      <c r="O976" s="44"/>
      <c r="P976" s="44"/>
      <c r="Q976" s="44"/>
      <c r="R976" s="44"/>
      <c r="S976" s="44"/>
      <c r="T976" s="44"/>
      <c r="U976" s="44"/>
      <c r="V976" s="44"/>
      <c r="W976" s="44"/>
      <c r="X976" s="44"/>
      <c r="Y976" s="44"/>
      <c r="Z976" s="44"/>
      <c r="AA976" s="44"/>
      <c r="AB976" s="44"/>
      <c r="AC976" s="44"/>
      <c r="AD976" s="44"/>
      <c r="AE976" s="44"/>
      <c r="AF976" s="44"/>
      <c r="AG976" s="44"/>
      <c r="AH976" s="44"/>
      <c r="AI976" s="44"/>
      <c r="AJ976" s="44"/>
      <c r="AK976" s="44"/>
      <c r="AL976" s="44"/>
      <c r="AM976" s="44"/>
      <c r="AN976" s="44"/>
      <c r="AO976" s="44"/>
      <c r="AP976" s="44"/>
      <c r="AQ976" s="44"/>
      <c r="AR976" s="44"/>
      <c r="AS976" s="44"/>
      <c r="AT976" s="44"/>
      <c r="AU976" s="44"/>
      <c r="AV976" s="44"/>
      <c r="AW976" s="44"/>
      <c r="AX976" s="44"/>
      <c r="AY976" s="44"/>
      <c r="AZ976" s="44"/>
      <c r="BA976" s="44"/>
      <c r="BB976" s="44"/>
      <c r="BC976" s="44"/>
      <c r="BD976" s="44"/>
      <c r="BE976" s="44"/>
      <c r="BF976" s="44"/>
      <c r="BG976" s="44"/>
      <c r="BH976" s="44"/>
      <c r="BI976" s="44"/>
      <c r="BJ976" s="44"/>
      <c r="BK976" s="44"/>
      <c r="BL976" s="44"/>
      <c r="BM976" s="44"/>
      <c r="BN976" s="44"/>
      <c r="BO976" s="44"/>
      <c r="BP976" s="44"/>
      <c r="BQ976" s="44"/>
      <c r="BR976" s="44"/>
      <c r="BS976" s="44"/>
      <c r="BT976" s="44"/>
      <c r="BU976" s="44"/>
      <c r="BV976" s="44"/>
      <c r="BW976" s="44"/>
      <c r="BX976" s="44"/>
      <c r="BY976" s="44"/>
      <c r="BZ976" s="44"/>
      <c r="CA976" s="44"/>
      <c r="CB976" s="44"/>
      <c r="CC976" s="44"/>
      <c r="CD976" s="44"/>
      <c r="CE976" s="44"/>
      <c r="CF976" s="44"/>
      <c r="CG976" s="44"/>
      <c r="CH976" s="44"/>
      <c r="CI976" s="44"/>
      <c r="CJ976" s="44"/>
      <c r="CK976" s="44"/>
      <c r="CL976" s="44"/>
      <c r="CM976" s="44"/>
      <c r="CN976" s="44"/>
      <c r="CO976" s="44"/>
      <c r="CP976" s="44"/>
      <c r="CQ976" s="44"/>
      <c r="CR976" s="44"/>
      <c r="CS976" s="44"/>
      <c r="CT976" s="44"/>
      <c r="CU976" s="44"/>
      <c r="CV976" s="44"/>
      <c r="CW976" s="44"/>
      <c r="CX976" s="44"/>
      <c r="CY976" s="44"/>
      <c r="CZ976" s="44"/>
      <c r="DA976" s="44"/>
      <c r="DB976" s="44"/>
      <c r="DC976" s="44"/>
      <c r="DD976" s="44"/>
      <c r="DE976" s="44"/>
      <c r="DF976" s="44"/>
      <c r="DG976" s="44"/>
      <c r="DH976" s="44"/>
      <c r="DI976" s="44"/>
      <c r="DJ976" s="44"/>
      <c r="DK976" s="44"/>
      <c r="DL976" s="44"/>
      <c r="DM976" s="44"/>
      <c r="DN976" s="44"/>
      <c r="DO976" s="44"/>
      <c r="DP976" s="44"/>
      <c r="DQ976" s="44"/>
      <c r="DR976" s="44"/>
      <c r="DS976" s="44"/>
      <c r="DT976" s="44"/>
      <c r="DU976" s="44"/>
      <c r="DV976" s="44"/>
      <c r="DW976" s="44"/>
      <c r="DX976" s="44"/>
      <c r="DY976" s="44"/>
      <c r="DZ976" s="44"/>
      <c r="EA976" s="44"/>
      <c r="EB976" s="44"/>
      <c r="EC976" s="44"/>
      <c r="ED976" s="44"/>
      <c r="EE976" s="44"/>
      <c r="EF976" s="44"/>
      <c r="EG976" s="44"/>
      <c r="EH976" s="44"/>
      <c r="EI976" s="44"/>
      <c r="EJ976" s="44"/>
      <c r="EK976" s="44"/>
      <c r="EL976" s="44"/>
      <c r="EM976" s="44"/>
      <c r="EN976" s="44"/>
      <c r="EO976" s="44"/>
      <c r="EP976" s="44"/>
      <c r="EQ976" s="44"/>
      <c r="ER976" s="44"/>
      <c r="ES976" s="44"/>
      <c r="ET976" s="44"/>
      <c r="EU976" s="44"/>
      <c r="EV976" s="44"/>
      <c r="EW976" s="44"/>
      <c r="EX976" s="44"/>
      <c r="EY976" s="44"/>
      <c r="EZ976" s="44"/>
      <c r="FA976" s="44"/>
      <c r="FB976" s="44"/>
      <c r="FC976" s="44"/>
      <c r="FD976" s="44"/>
      <c r="FE976" s="44"/>
      <c r="FF976" s="44"/>
      <c r="FG976" s="44"/>
      <c r="FH976" s="44"/>
      <c r="FI976" s="44"/>
      <c r="FJ976" s="44"/>
      <c r="FK976" s="44"/>
      <c r="FL976" s="44"/>
      <c r="FM976" s="44"/>
      <c r="FN976" s="44"/>
      <c r="FO976" s="44"/>
      <c r="FP976" s="44"/>
      <c r="FQ976" s="44"/>
      <c r="FR976" s="44"/>
      <c r="FS976" s="44"/>
      <c r="FT976" s="44"/>
      <c r="FU976" s="44"/>
      <c r="FV976" s="44"/>
      <c r="FW976" s="44"/>
      <c r="FX976" s="44"/>
      <c r="FY976" s="44"/>
      <c r="FZ976" s="44"/>
      <c r="GA976" s="44"/>
      <c r="GB976" s="44"/>
      <c r="GC976" s="44"/>
      <c r="GD976" s="44"/>
      <c r="GE976" s="44"/>
      <c r="GF976" s="44"/>
      <c r="GG976" s="44"/>
      <c r="GH976" s="44"/>
      <c r="GI976" s="44"/>
      <c r="GJ976" s="44"/>
      <c r="GK976" s="44"/>
      <c r="GL976" s="44"/>
      <c r="GM976" s="44"/>
      <c r="GN976" s="44"/>
      <c r="GO976" s="44"/>
      <c r="GP976" s="44"/>
      <c r="GQ976" s="44"/>
      <c r="GR976" s="44"/>
      <c r="GS976" s="44"/>
      <c r="GT976" s="44"/>
      <c r="GU976" s="44"/>
      <c r="GV976" s="44"/>
      <c r="GW976" s="44"/>
      <c r="GX976" s="44"/>
      <c r="GY976" s="44"/>
      <c r="GZ976" s="44"/>
      <c r="HA976" s="44"/>
      <c r="HB976" s="44"/>
      <c r="HC976" s="44"/>
      <c r="HD976" s="44"/>
      <c r="HE976" s="44"/>
      <c r="HF976" s="44"/>
      <c r="HG976" s="44"/>
      <c r="HH976" s="44"/>
      <c r="HI976" s="44"/>
      <c r="HJ976" s="44"/>
      <c r="HK976" s="44"/>
      <c r="HL976" s="44"/>
      <c r="HM976" s="44"/>
      <c r="HN976" s="44"/>
      <c r="HO976" s="44"/>
      <c r="HP976" s="44"/>
      <c r="HQ976" s="44"/>
      <c r="HR976" s="44"/>
      <c r="HS976" s="44"/>
      <c r="HT976" s="44"/>
      <c r="HU976" s="44"/>
      <c r="HV976" s="44"/>
      <c r="HW976" s="44"/>
      <c r="HX976" s="44"/>
      <c r="HY976" s="44"/>
      <c r="HZ976" s="44"/>
      <c r="IA976" s="44"/>
      <c r="IB976" s="44"/>
      <c r="IC976" s="44"/>
      <c r="ID976" s="44"/>
      <c r="IE976" s="44"/>
      <c r="IF976" s="44"/>
      <c r="IG976" s="44"/>
      <c r="IH976" s="44"/>
      <c r="II976" s="44"/>
      <c r="IJ976" s="44"/>
      <c r="IK976" s="44"/>
      <c r="IL976" s="44"/>
      <c r="IM976" s="44"/>
      <c r="IN976" s="44"/>
      <c r="IO976" s="44"/>
      <c r="IP976" s="44"/>
      <c r="IQ976" s="44"/>
      <c r="IR976" s="44"/>
      <c r="IS976" s="44"/>
      <c r="IT976" s="44"/>
      <c r="IU976" s="44"/>
      <c r="IV976" s="44"/>
      <c r="IW976" s="44"/>
      <c r="IX976" s="44"/>
      <c r="IY976" s="44"/>
      <c r="IZ976" s="44"/>
      <c r="JA976" s="44"/>
      <c r="JB976" s="44"/>
      <c r="JC976" s="44"/>
      <c r="JD976" s="44"/>
      <c r="JE976" s="44"/>
      <c r="JF976" s="44"/>
      <c r="JG976" s="44"/>
      <c r="JH976" s="44"/>
      <c r="JI976" s="44"/>
      <c r="JJ976" s="44"/>
      <c r="JK976" s="44"/>
      <c r="JL976" s="44"/>
      <c r="JM976" s="44"/>
      <c r="JN976" s="44"/>
      <c r="JO976" s="44"/>
      <c r="JP976" s="44"/>
      <c r="JQ976" s="44"/>
      <c r="JR976" s="44"/>
      <c r="JS976" s="44"/>
      <c r="JT976" s="44"/>
      <c r="JU976" s="44"/>
      <c r="JV976" s="44"/>
      <c r="JW976" s="44"/>
      <c r="JX976" s="44"/>
      <c r="JY976" s="44"/>
      <c r="JZ976" s="44"/>
      <c r="KA976" s="44"/>
      <c r="KB976" s="44"/>
      <c r="KC976" s="44"/>
      <c r="KD976" s="44"/>
      <c r="KE976" s="44"/>
      <c r="KF976" s="44"/>
      <c r="KG976" s="44"/>
      <c r="KH976" s="44"/>
      <c r="KI976" s="44"/>
      <c r="KJ976" s="44"/>
      <c r="KK976" s="44"/>
      <c r="KL976" s="44"/>
      <c r="KM976" s="44"/>
      <c r="KN976" s="44"/>
      <c r="KO976" s="44"/>
      <c r="KP976" s="44"/>
      <c r="KQ976" s="44"/>
      <c r="KR976" s="44"/>
      <c r="KS976" s="44"/>
      <c r="KT976" s="44"/>
      <c r="KU976" s="44"/>
      <c r="KV976" s="44"/>
      <c r="KW976" s="44"/>
      <c r="KX976" s="44"/>
      <c r="KY976" s="44"/>
      <c r="KZ976" s="44"/>
      <c r="LA976" s="44"/>
      <c r="LB976" s="44"/>
      <c r="LC976" s="44"/>
      <c r="LD976" s="44"/>
      <c r="LE976" s="44"/>
      <c r="LF976" s="44"/>
      <c r="LG976" s="44"/>
      <c r="LH976" s="44"/>
      <c r="LI976" s="44"/>
      <c r="LJ976" s="44"/>
      <c r="LK976" s="44"/>
      <c r="LL976" s="44"/>
      <c r="LM976" s="44"/>
      <c r="LN976" s="44"/>
      <c r="LO976" s="44"/>
      <c r="LP976" s="44"/>
      <c r="LQ976" s="44"/>
      <c r="LR976" s="44"/>
      <c r="LS976" s="44"/>
      <c r="LT976" s="44"/>
      <c r="LU976" s="44"/>
      <c r="LV976" s="44"/>
      <c r="LW976" s="44"/>
      <c r="LX976" s="44"/>
      <c r="LY976" s="44"/>
      <c r="LZ976" s="44"/>
      <c r="MA976" s="44"/>
      <c r="MB976" s="44"/>
      <c r="MC976" s="44"/>
      <c r="MD976" s="44"/>
      <c r="ME976" s="44"/>
      <c r="MF976" s="44"/>
      <c r="MG976" s="44"/>
      <c r="MH976" s="44"/>
      <c r="MI976" s="44"/>
      <c r="MJ976" s="44"/>
      <c r="MK976" s="44"/>
      <c r="ML976" s="44"/>
      <c r="MM976" s="44"/>
      <c r="MN976" s="44"/>
      <c r="MO976" s="44"/>
      <c r="MP976" s="44"/>
      <c r="MQ976" s="44"/>
      <c r="MR976" s="44"/>
      <c r="MS976" s="44"/>
      <c r="MT976" s="44"/>
      <c r="MU976" s="44"/>
      <c r="MV976" s="44"/>
      <c r="MW976" s="44"/>
      <c r="MX976" s="44"/>
      <c r="MY976" s="44"/>
      <c r="MZ976" s="44"/>
      <c r="NA976" s="44"/>
      <c r="NB976" s="44"/>
      <c r="NC976" s="44"/>
      <c r="ND976" s="44"/>
      <c r="NE976" s="44"/>
      <c r="NF976" s="44"/>
      <c r="NG976" s="44"/>
      <c r="NH976" s="44"/>
      <c r="NI976" s="44"/>
      <c r="NJ976" s="44"/>
      <c r="NK976" s="44"/>
      <c r="NL976" s="44"/>
      <c r="NM976" s="44"/>
      <c r="NN976" s="44"/>
      <c r="NO976" s="44"/>
      <c r="NP976" s="44"/>
      <c r="NQ976" s="44"/>
    </row>
    <row r="977" spans="1:381" s="60" customFormat="1" x14ac:dyDescent="0.2">
      <c r="A977" s="46">
        <v>977</v>
      </c>
      <c r="B977" s="47" t="s">
        <v>784</v>
      </c>
      <c r="C977" s="47" t="s">
        <v>40</v>
      </c>
      <c r="D977" s="59" t="s">
        <v>2593</v>
      </c>
      <c r="E977" s="66" t="s">
        <v>2272</v>
      </c>
      <c r="F977" s="44"/>
      <c r="G977" s="44"/>
      <c r="H977" s="44"/>
      <c r="I977" s="44"/>
      <c r="J977" s="44"/>
      <c r="K977" s="44"/>
      <c r="L977" s="44"/>
      <c r="M977" s="44"/>
      <c r="N977" s="44"/>
      <c r="O977" s="44"/>
      <c r="P977" s="44"/>
      <c r="Q977" s="44"/>
      <c r="R977" s="44"/>
      <c r="S977" s="44"/>
      <c r="T977" s="44"/>
      <c r="U977" s="44"/>
      <c r="V977" s="44"/>
      <c r="W977" s="44"/>
      <c r="X977" s="44"/>
      <c r="Y977" s="44"/>
      <c r="Z977" s="44"/>
      <c r="AA977" s="44"/>
      <c r="AB977" s="44"/>
      <c r="AC977" s="44"/>
      <c r="AD977" s="44"/>
      <c r="AE977" s="44"/>
      <c r="AF977" s="44"/>
      <c r="AG977" s="44"/>
      <c r="AH977" s="44"/>
      <c r="AI977" s="44"/>
      <c r="AJ977" s="44"/>
      <c r="AK977" s="44"/>
      <c r="AL977" s="44"/>
      <c r="AM977" s="44"/>
      <c r="AN977" s="44"/>
      <c r="AO977" s="44"/>
      <c r="AP977" s="44"/>
      <c r="AQ977" s="44"/>
      <c r="AR977" s="44"/>
      <c r="AS977" s="44"/>
      <c r="AT977" s="44"/>
      <c r="AU977" s="44"/>
      <c r="AV977" s="44"/>
      <c r="AW977" s="44"/>
      <c r="AX977" s="44"/>
      <c r="AY977" s="44"/>
      <c r="AZ977" s="44"/>
      <c r="BA977" s="44"/>
      <c r="BB977" s="44"/>
      <c r="BC977" s="44"/>
      <c r="BD977" s="44"/>
      <c r="BE977" s="44"/>
      <c r="BF977" s="44"/>
      <c r="BG977" s="44"/>
      <c r="BH977" s="44"/>
      <c r="BI977" s="44"/>
      <c r="BJ977" s="44"/>
      <c r="BK977" s="44"/>
      <c r="BL977" s="44"/>
      <c r="BM977" s="44"/>
      <c r="BN977" s="44"/>
      <c r="BO977" s="44"/>
      <c r="BP977" s="44"/>
      <c r="BQ977" s="44"/>
      <c r="BR977" s="44"/>
      <c r="BS977" s="44"/>
      <c r="BT977" s="44"/>
      <c r="BU977" s="44"/>
      <c r="BV977" s="44"/>
      <c r="BW977" s="44"/>
      <c r="BX977" s="44"/>
      <c r="BY977" s="44"/>
      <c r="BZ977" s="44"/>
      <c r="CA977" s="44"/>
      <c r="CB977" s="44"/>
      <c r="CC977" s="44"/>
      <c r="CD977" s="44"/>
      <c r="CE977" s="44"/>
      <c r="CF977" s="44"/>
      <c r="CG977" s="44"/>
      <c r="CH977" s="44"/>
      <c r="CI977" s="44"/>
      <c r="CJ977" s="44"/>
      <c r="CK977" s="44"/>
      <c r="CL977" s="44"/>
      <c r="CM977" s="44"/>
      <c r="CN977" s="44"/>
      <c r="CO977" s="44"/>
      <c r="CP977" s="44"/>
      <c r="CQ977" s="44"/>
      <c r="CR977" s="44"/>
      <c r="CS977" s="44"/>
      <c r="CT977" s="44"/>
      <c r="CU977" s="44"/>
      <c r="CV977" s="44"/>
      <c r="CW977" s="44"/>
      <c r="CX977" s="44"/>
      <c r="CY977" s="44"/>
      <c r="CZ977" s="44"/>
      <c r="DA977" s="44"/>
      <c r="DB977" s="44"/>
      <c r="DC977" s="44"/>
      <c r="DD977" s="44"/>
      <c r="DE977" s="44"/>
      <c r="DF977" s="44"/>
      <c r="DG977" s="44"/>
      <c r="DH977" s="44"/>
      <c r="DI977" s="44"/>
      <c r="DJ977" s="44"/>
      <c r="DK977" s="44"/>
      <c r="DL977" s="44"/>
      <c r="DM977" s="44"/>
      <c r="DN977" s="44"/>
      <c r="DO977" s="44"/>
      <c r="DP977" s="44"/>
      <c r="DQ977" s="44"/>
      <c r="DR977" s="44"/>
      <c r="DS977" s="44"/>
      <c r="DT977" s="44"/>
      <c r="DU977" s="44"/>
      <c r="DV977" s="44"/>
      <c r="DW977" s="44"/>
      <c r="DX977" s="44"/>
      <c r="DY977" s="44"/>
      <c r="DZ977" s="44"/>
      <c r="EA977" s="44"/>
      <c r="EB977" s="44"/>
      <c r="EC977" s="44"/>
      <c r="ED977" s="44"/>
      <c r="EE977" s="44"/>
      <c r="EF977" s="44"/>
      <c r="EG977" s="44"/>
      <c r="EH977" s="44"/>
      <c r="EI977" s="44"/>
      <c r="EJ977" s="44"/>
      <c r="EK977" s="44"/>
      <c r="EL977" s="44"/>
      <c r="EM977" s="44"/>
      <c r="EN977" s="44"/>
      <c r="EO977" s="44"/>
      <c r="EP977" s="44"/>
      <c r="EQ977" s="44"/>
      <c r="ER977" s="44"/>
      <c r="ES977" s="44"/>
      <c r="ET977" s="44"/>
      <c r="EU977" s="44"/>
      <c r="EV977" s="44"/>
      <c r="EW977" s="44"/>
      <c r="EX977" s="44"/>
      <c r="EY977" s="44"/>
      <c r="EZ977" s="44"/>
      <c r="FA977" s="44"/>
      <c r="FB977" s="44"/>
      <c r="FC977" s="44"/>
      <c r="FD977" s="44"/>
      <c r="FE977" s="44"/>
      <c r="FF977" s="44"/>
      <c r="FG977" s="44"/>
      <c r="FH977" s="44"/>
      <c r="FI977" s="44"/>
      <c r="FJ977" s="44"/>
      <c r="FK977" s="44"/>
      <c r="FL977" s="44"/>
      <c r="FM977" s="44"/>
      <c r="FN977" s="44"/>
      <c r="FO977" s="44"/>
      <c r="FP977" s="44"/>
      <c r="FQ977" s="44"/>
      <c r="FR977" s="44"/>
      <c r="FS977" s="44"/>
      <c r="FT977" s="44"/>
      <c r="FU977" s="44"/>
      <c r="FV977" s="44"/>
      <c r="FW977" s="44"/>
      <c r="FX977" s="44"/>
      <c r="FY977" s="44"/>
      <c r="FZ977" s="44"/>
      <c r="GA977" s="44"/>
      <c r="GB977" s="44"/>
      <c r="GC977" s="44"/>
      <c r="GD977" s="44"/>
      <c r="GE977" s="44"/>
      <c r="GF977" s="44"/>
      <c r="GG977" s="44"/>
      <c r="GH977" s="44"/>
      <c r="GI977" s="44"/>
      <c r="GJ977" s="44"/>
      <c r="GK977" s="44"/>
      <c r="GL977" s="44"/>
      <c r="GM977" s="44"/>
      <c r="GN977" s="44"/>
      <c r="GO977" s="44"/>
      <c r="GP977" s="44"/>
      <c r="GQ977" s="44"/>
      <c r="GR977" s="44"/>
      <c r="GS977" s="44"/>
      <c r="GT977" s="44"/>
      <c r="GU977" s="44"/>
      <c r="GV977" s="44"/>
      <c r="GW977" s="44"/>
      <c r="GX977" s="44"/>
      <c r="GY977" s="44"/>
      <c r="GZ977" s="44"/>
      <c r="HA977" s="44"/>
      <c r="HB977" s="44"/>
      <c r="HC977" s="44"/>
      <c r="HD977" s="44"/>
      <c r="HE977" s="44"/>
      <c r="HF977" s="44"/>
      <c r="HG977" s="44"/>
      <c r="HH977" s="44"/>
      <c r="HI977" s="44"/>
      <c r="HJ977" s="44"/>
      <c r="HK977" s="44"/>
      <c r="HL977" s="44"/>
      <c r="HM977" s="44"/>
      <c r="HN977" s="44"/>
      <c r="HO977" s="44"/>
      <c r="HP977" s="44"/>
      <c r="HQ977" s="44"/>
      <c r="HR977" s="44"/>
      <c r="HS977" s="44"/>
      <c r="HT977" s="44"/>
      <c r="HU977" s="44"/>
      <c r="HV977" s="44"/>
      <c r="HW977" s="44"/>
      <c r="HX977" s="44"/>
      <c r="HY977" s="44"/>
      <c r="HZ977" s="44"/>
      <c r="IA977" s="44"/>
      <c r="IB977" s="44"/>
      <c r="IC977" s="44"/>
      <c r="ID977" s="44"/>
      <c r="IE977" s="44"/>
      <c r="IF977" s="44"/>
      <c r="IG977" s="44"/>
      <c r="IH977" s="44"/>
      <c r="II977" s="44"/>
      <c r="IJ977" s="44"/>
      <c r="IK977" s="44"/>
      <c r="IL977" s="44"/>
      <c r="IM977" s="44"/>
      <c r="IN977" s="44"/>
      <c r="IO977" s="44"/>
      <c r="IP977" s="44"/>
      <c r="IQ977" s="44"/>
      <c r="IR977" s="44"/>
      <c r="IS977" s="44"/>
      <c r="IT977" s="44"/>
      <c r="IU977" s="44"/>
      <c r="IV977" s="44"/>
      <c r="IW977" s="44"/>
      <c r="IX977" s="44"/>
      <c r="IY977" s="44"/>
      <c r="IZ977" s="44"/>
      <c r="JA977" s="44"/>
      <c r="JB977" s="44"/>
      <c r="JC977" s="44"/>
      <c r="JD977" s="44"/>
      <c r="JE977" s="44"/>
      <c r="JF977" s="44"/>
      <c r="JG977" s="44"/>
      <c r="JH977" s="44"/>
      <c r="JI977" s="44"/>
      <c r="JJ977" s="44"/>
      <c r="JK977" s="44"/>
      <c r="JL977" s="44"/>
      <c r="JM977" s="44"/>
      <c r="JN977" s="44"/>
      <c r="JO977" s="44"/>
      <c r="JP977" s="44"/>
      <c r="JQ977" s="44"/>
      <c r="JR977" s="44"/>
      <c r="JS977" s="44"/>
      <c r="JT977" s="44"/>
      <c r="JU977" s="44"/>
      <c r="JV977" s="44"/>
      <c r="JW977" s="44"/>
      <c r="JX977" s="44"/>
      <c r="JY977" s="44"/>
      <c r="JZ977" s="44"/>
      <c r="KA977" s="44"/>
      <c r="KB977" s="44"/>
      <c r="KC977" s="44"/>
      <c r="KD977" s="44"/>
      <c r="KE977" s="44"/>
      <c r="KF977" s="44"/>
      <c r="KG977" s="44"/>
      <c r="KH977" s="44"/>
      <c r="KI977" s="44"/>
      <c r="KJ977" s="44"/>
      <c r="KK977" s="44"/>
      <c r="KL977" s="44"/>
      <c r="KM977" s="44"/>
      <c r="KN977" s="44"/>
      <c r="KO977" s="44"/>
      <c r="KP977" s="44"/>
      <c r="KQ977" s="44"/>
      <c r="KR977" s="44"/>
      <c r="KS977" s="44"/>
      <c r="KT977" s="44"/>
      <c r="KU977" s="44"/>
      <c r="KV977" s="44"/>
      <c r="KW977" s="44"/>
      <c r="KX977" s="44"/>
      <c r="KY977" s="44"/>
      <c r="KZ977" s="44"/>
      <c r="LA977" s="44"/>
      <c r="LB977" s="44"/>
      <c r="LC977" s="44"/>
      <c r="LD977" s="44"/>
      <c r="LE977" s="44"/>
      <c r="LF977" s="44"/>
      <c r="LG977" s="44"/>
      <c r="LH977" s="44"/>
      <c r="LI977" s="44"/>
      <c r="LJ977" s="44"/>
      <c r="LK977" s="44"/>
      <c r="LL977" s="44"/>
      <c r="LM977" s="44"/>
      <c r="LN977" s="44"/>
      <c r="LO977" s="44"/>
      <c r="LP977" s="44"/>
      <c r="LQ977" s="44"/>
      <c r="LR977" s="44"/>
      <c r="LS977" s="44"/>
      <c r="LT977" s="44"/>
      <c r="LU977" s="44"/>
      <c r="LV977" s="44"/>
      <c r="LW977" s="44"/>
      <c r="LX977" s="44"/>
      <c r="LY977" s="44"/>
      <c r="LZ977" s="44"/>
      <c r="MA977" s="44"/>
      <c r="MB977" s="44"/>
      <c r="MC977" s="44"/>
      <c r="MD977" s="44"/>
      <c r="ME977" s="44"/>
      <c r="MF977" s="44"/>
      <c r="MG977" s="44"/>
      <c r="MH977" s="44"/>
      <c r="MI977" s="44"/>
      <c r="MJ977" s="44"/>
      <c r="MK977" s="44"/>
      <c r="ML977" s="44"/>
      <c r="MM977" s="44"/>
      <c r="MN977" s="44"/>
      <c r="MO977" s="44"/>
      <c r="MP977" s="44"/>
      <c r="MQ977" s="44"/>
      <c r="MR977" s="44"/>
      <c r="MS977" s="44"/>
      <c r="MT977" s="44"/>
      <c r="MU977" s="44"/>
      <c r="MV977" s="44"/>
      <c r="MW977" s="44"/>
      <c r="MX977" s="44"/>
      <c r="MY977" s="44"/>
      <c r="MZ977" s="44"/>
      <c r="NA977" s="44"/>
      <c r="NB977" s="44"/>
      <c r="NC977" s="44"/>
      <c r="ND977" s="44"/>
      <c r="NE977" s="44"/>
      <c r="NF977" s="44"/>
      <c r="NG977" s="44"/>
      <c r="NH977" s="44"/>
      <c r="NI977" s="44"/>
      <c r="NJ977" s="44"/>
      <c r="NK977" s="44"/>
      <c r="NL977" s="44"/>
      <c r="NM977" s="44"/>
      <c r="NN977" s="44"/>
      <c r="NO977" s="44"/>
      <c r="NP977" s="44"/>
      <c r="NQ977" s="44"/>
    </row>
    <row r="978" spans="1:381" s="60" customFormat="1" x14ac:dyDescent="0.2">
      <c r="A978" s="46">
        <v>978</v>
      </c>
      <c r="B978" s="47" t="s">
        <v>785</v>
      </c>
      <c r="C978" s="47" t="s">
        <v>40</v>
      </c>
      <c r="D978" s="59" t="s">
        <v>2593</v>
      </c>
      <c r="E978" s="66" t="s">
        <v>1890</v>
      </c>
      <c r="F978" s="44"/>
      <c r="G978" s="44"/>
      <c r="H978" s="44"/>
      <c r="I978" s="44"/>
      <c r="J978" s="44"/>
      <c r="K978" s="44"/>
      <c r="L978" s="44"/>
      <c r="M978" s="44"/>
      <c r="N978" s="44"/>
      <c r="O978" s="44"/>
      <c r="P978" s="44"/>
      <c r="Q978" s="44"/>
      <c r="R978" s="44"/>
      <c r="S978" s="44"/>
      <c r="T978" s="44"/>
      <c r="U978" s="44"/>
      <c r="V978" s="44"/>
      <c r="W978" s="44"/>
      <c r="X978" s="44"/>
      <c r="Y978" s="44"/>
      <c r="Z978" s="44"/>
      <c r="AA978" s="44"/>
      <c r="AB978" s="44"/>
      <c r="AC978" s="44"/>
      <c r="AD978" s="44"/>
      <c r="AE978" s="44"/>
      <c r="AF978" s="44"/>
      <c r="AG978" s="44"/>
      <c r="AH978" s="44"/>
      <c r="AI978" s="44"/>
      <c r="AJ978" s="44"/>
      <c r="AK978" s="44"/>
      <c r="AL978" s="44"/>
      <c r="AM978" s="44"/>
      <c r="AN978" s="44"/>
      <c r="AO978" s="44"/>
      <c r="AP978" s="44"/>
      <c r="AQ978" s="44"/>
      <c r="AR978" s="44"/>
      <c r="AS978" s="44"/>
      <c r="AT978" s="44"/>
      <c r="AU978" s="44"/>
      <c r="AV978" s="44"/>
      <c r="AW978" s="44"/>
      <c r="AX978" s="44"/>
      <c r="AY978" s="44"/>
      <c r="AZ978" s="44"/>
      <c r="BA978" s="44"/>
      <c r="BB978" s="44"/>
      <c r="BC978" s="44"/>
      <c r="BD978" s="44"/>
      <c r="BE978" s="44"/>
      <c r="BF978" s="44"/>
      <c r="BG978" s="44"/>
      <c r="BH978" s="44"/>
      <c r="BI978" s="44"/>
      <c r="BJ978" s="44"/>
      <c r="BK978" s="44"/>
      <c r="BL978" s="44"/>
      <c r="BM978" s="44"/>
      <c r="BN978" s="44"/>
      <c r="BO978" s="44"/>
      <c r="BP978" s="44"/>
      <c r="BQ978" s="44"/>
      <c r="BR978" s="44"/>
      <c r="BS978" s="44"/>
      <c r="BT978" s="44"/>
      <c r="BU978" s="44"/>
      <c r="BV978" s="44"/>
      <c r="BW978" s="44"/>
      <c r="BX978" s="44"/>
      <c r="BY978" s="44"/>
      <c r="BZ978" s="44"/>
      <c r="CA978" s="44"/>
      <c r="CB978" s="44"/>
      <c r="CC978" s="44"/>
      <c r="CD978" s="44"/>
      <c r="CE978" s="44"/>
      <c r="CF978" s="44"/>
      <c r="CG978" s="44"/>
      <c r="CH978" s="44"/>
      <c r="CI978" s="44"/>
      <c r="CJ978" s="44"/>
      <c r="CK978" s="44"/>
      <c r="CL978" s="44"/>
      <c r="CM978" s="44"/>
      <c r="CN978" s="44"/>
      <c r="CO978" s="44"/>
      <c r="CP978" s="44"/>
      <c r="CQ978" s="44"/>
      <c r="CR978" s="44"/>
      <c r="CS978" s="44"/>
      <c r="CT978" s="44"/>
      <c r="CU978" s="44"/>
      <c r="CV978" s="44"/>
      <c r="CW978" s="44"/>
      <c r="CX978" s="44"/>
      <c r="CY978" s="44"/>
      <c r="CZ978" s="44"/>
      <c r="DA978" s="44"/>
      <c r="DB978" s="44"/>
      <c r="DC978" s="44"/>
      <c r="DD978" s="44"/>
      <c r="DE978" s="44"/>
      <c r="DF978" s="44"/>
      <c r="DG978" s="44"/>
      <c r="DH978" s="44"/>
      <c r="DI978" s="44"/>
      <c r="DJ978" s="44"/>
      <c r="DK978" s="44"/>
      <c r="DL978" s="44"/>
      <c r="DM978" s="44"/>
      <c r="DN978" s="44"/>
      <c r="DO978" s="44"/>
      <c r="DP978" s="44"/>
      <c r="DQ978" s="44"/>
      <c r="DR978" s="44"/>
      <c r="DS978" s="44"/>
      <c r="DT978" s="44"/>
      <c r="DU978" s="44"/>
      <c r="DV978" s="44"/>
      <c r="DW978" s="44"/>
      <c r="DX978" s="44"/>
      <c r="DY978" s="44"/>
      <c r="DZ978" s="44"/>
      <c r="EA978" s="44"/>
      <c r="EB978" s="44"/>
      <c r="EC978" s="44"/>
      <c r="ED978" s="44"/>
      <c r="EE978" s="44"/>
      <c r="EF978" s="44"/>
      <c r="EG978" s="44"/>
      <c r="EH978" s="44"/>
      <c r="EI978" s="44"/>
      <c r="EJ978" s="44"/>
      <c r="EK978" s="44"/>
      <c r="EL978" s="44"/>
      <c r="EM978" s="44"/>
      <c r="EN978" s="44"/>
      <c r="EO978" s="44"/>
      <c r="EP978" s="44"/>
      <c r="EQ978" s="44"/>
      <c r="ER978" s="44"/>
      <c r="ES978" s="44"/>
      <c r="ET978" s="44"/>
      <c r="EU978" s="44"/>
      <c r="EV978" s="44"/>
      <c r="EW978" s="44"/>
      <c r="EX978" s="44"/>
      <c r="EY978" s="44"/>
      <c r="EZ978" s="44"/>
      <c r="FA978" s="44"/>
      <c r="FB978" s="44"/>
      <c r="FC978" s="44"/>
      <c r="FD978" s="44"/>
      <c r="FE978" s="44"/>
      <c r="FF978" s="44"/>
      <c r="FG978" s="44"/>
      <c r="FH978" s="44"/>
      <c r="FI978" s="44"/>
      <c r="FJ978" s="44"/>
      <c r="FK978" s="44"/>
      <c r="FL978" s="44"/>
      <c r="FM978" s="44"/>
      <c r="FN978" s="44"/>
      <c r="FO978" s="44"/>
      <c r="FP978" s="44"/>
      <c r="FQ978" s="44"/>
      <c r="FR978" s="44"/>
      <c r="FS978" s="44"/>
      <c r="FT978" s="44"/>
      <c r="FU978" s="44"/>
      <c r="FV978" s="44"/>
      <c r="FW978" s="44"/>
      <c r="FX978" s="44"/>
      <c r="FY978" s="44"/>
      <c r="FZ978" s="44"/>
      <c r="GA978" s="44"/>
      <c r="GB978" s="44"/>
      <c r="GC978" s="44"/>
      <c r="GD978" s="44"/>
      <c r="GE978" s="44"/>
      <c r="GF978" s="44"/>
      <c r="GG978" s="44"/>
      <c r="GH978" s="44"/>
      <c r="GI978" s="44"/>
      <c r="GJ978" s="44"/>
      <c r="GK978" s="44"/>
      <c r="GL978" s="44"/>
      <c r="GM978" s="44"/>
      <c r="GN978" s="44"/>
      <c r="GO978" s="44"/>
      <c r="GP978" s="44"/>
      <c r="GQ978" s="44"/>
      <c r="GR978" s="44"/>
      <c r="GS978" s="44"/>
      <c r="GT978" s="44"/>
      <c r="GU978" s="44"/>
      <c r="GV978" s="44"/>
      <c r="GW978" s="44"/>
      <c r="GX978" s="44"/>
      <c r="GY978" s="44"/>
      <c r="GZ978" s="44"/>
      <c r="HA978" s="44"/>
      <c r="HB978" s="44"/>
      <c r="HC978" s="44"/>
      <c r="HD978" s="44"/>
      <c r="HE978" s="44"/>
      <c r="HF978" s="44"/>
      <c r="HG978" s="44"/>
      <c r="HH978" s="44"/>
      <c r="HI978" s="44"/>
      <c r="HJ978" s="44"/>
      <c r="HK978" s="44"/>
      <c r="HL978" s="44"/>
      <c r="HM978" s="44"/>
      <c r="HN978" s="44"/>
      <c r="HO978" s="44"/>
      <c r="HP978" s="44"/>
      <c r="HQ978" s="44"/>
      <c r="HR978" s="44"/>
      <c r="HS978" s="44"/>
      <c r="HT978" s="44"/>
      <c r="HU978" s="44"/>
      <c r="HV978" s="44"/>
      <c r="HW978" s="44"/>
      <c r="HX978" s="44"/>
      <c r="HY978" s="44"/>
      <c r="HZ978" s="44"/>
      <c r="IA978" s="44"/>
      <c r="IB978" s="44"/>
      <c r="IC978" s="44"/>
      <c r="ID978" s="44"/>
      <c r="IE978" s="44"/>
      <c r="IF978" s="44"/>
      <c r="IG978" s="44"/>
      <c r="IH978" s="44"/>
      <c r="II978" s="44"/>
      <c r="IJ978" s="44"/>
      <c r="IK978" s="44"/>
      <c r="IL978" s="44"/>
      <c r="IM978" s="44"/>
      <c r="IN978" s="44"/>
      <c r="IO978" s="44"/>
      <c r="IP978" s="44"/>
      <c r="IQ978" s="44"/>
      <c r="IR978" s="44"/>
      <c r="IS978" s="44"/>
      <c r="IT978" s="44"/>
      <c r="IU978" s="44"/>
      <c r="IV978" s="44"/>
      <c r="IW978" s="44"/>
      <c r="IX978" s="44"/>
      <c r="IY978" s="44"/>
      <c r="IZ978" s="44"/>
      <c r="JA978" s="44"/>
      <c r="JB978" s="44"/>
      <c r="JC978" s="44"/>
      <c r="JD978" s="44"/>
      <c r="JE978" s="44"/>
      <c r="JF978" s="44"/>
      <c r="JG978" s="44"/>
      <c r="JH978" s="44"/>
      <c r="JI978" s="44"/>
      <c r="JJ978" s="44"/>
      <c r="JK978" s="44"/>
      <c r="JL978" s="44"/>
      <c r="JM978" s="44"/>
      <c r="JN978" s="44"/>
      <c r="JO978" s="44"/>
      <c r="JP978" s="44"/>
      <c r="JQ978" s="44"/>
      <c r="JR978" s="44"/>
      <c r="JS978" s="44"/>
      <c r="JT978" s="44"/>
      <c r="JU978" s="44"/>
      <c r="JV978" s="44"/>
      <c r="JW978" s="44"/>
      <c r="JX978" s="44"/>
      <c r="JY978" s="44"/>
      <c r="JZ978" s="44"/>
      <c r="KA978" s="44"/>
      <c r="KB978" s="44"/>
      <c r="KC978" s="44"/>
      <c r="KD978" s="44"/>
      <c r="KE978" s="44"/>
      <c r="KF978" s="44"/>
      <c r="KG978" s="44"/>
      <c r="KH978" s="44"/>
      <c r="KI978" s="44"/>
      <c r="KJ978" s="44"/>
      <c r="KK978" s="44"/>
      <c r="KL978" s="44"/>
      <c r="KM978" s="44"/>
      <c r="KN978" s="44"/>
      <c r="KO978" s="44"/>
      <c r="KP978" s="44"/>
      <c r="KQ978" s="44"/>
      <c r="KR978" s="44"/>
      <c r="KS978" s="44"/>
      <c r="KT978" s="44"/>
      <c r="KU978" s="44"/>
      <c r="KV978" s="44"/>
      <c r="KW978" s="44"/>
      <c r="KX978" s="44"/>
      <c r="KY978" s="44"/>
      <c r="KZ978" s="44"/>
      <c r="LA978" s="44"/>
      <c r="LB978" s="44"/>
      <c r="LC978" s="44"/>
      <c r="LD978" s="44"/>
      <c r="LE978" s="44"/>
      <c r="LF978" s="44"/>
      <c r="LG978" s="44"/>
      <c r="LH978" s="44"/>
      <c r="LI978" s="44"/>
      <c r="LJ978" s="44"/>
      <c r="LK978" s="44"/>
      <c r="LL978" s="44"/>
      <c r="LM978" s="44"/>
      <c r="LN978" s="44"/>
      <c r="LO978" s="44"/>
      <c r="LP978" s="44"/>
      <c r="LQ978" s="44"/>
      <c r="LR978" s="44"/>
      <c r="LS978" s="44"/>
      <c r="LT978" s="44"/>
      <c r="LU978" s="44"/>
      <c r="LV978" s="44"/>
      <c r="LW978" s="44"/>
      <c r="LX978" s="44"/>
      <c r="LY978" s="44"/>
      <c r="LZ978" s="44"/>
      <c r="MA978" s="44"/>
      <c r="MB978" s="44"/>
      <c r="MC978" s="44"/>
      <c r="MD978" s="44"/>
      <c r="ME978" s="44"/>
      <c r="MF978" s="44"/>
      <c r="MG978" s="44"/>
      <c r="MH978" s="44"/>
      <c r="MI978" s="44"/>
      <c r="MJ978" s="44"/>
      <c r="MK978" s="44"/>
      <c r="ML978" s="44"/>
      <c r="MM978" s="44"/>
      <c r="MN978" s="44"/>
      <c r="MO978" s="44"/>
      <c r="MP978" s="44"/>
      <c r="MQ978" s="44"/>
      <c r="MR978" s="44"/>
      <c r="MS978" s="44"/>
      <c r="MT978" s="44"/>
      <c r="MU978" s="44"/>
      <c r="MV978" s="44"/>
      <c r="MW978" s="44"/>
      <c r="MX978" s="44"/>
      <c r="MY978" s="44"/>
      <c r="MZ978" s="44"/>
      <c r="NA978" s="44"/>
      <c r="NB978" s="44"/>
      <c r="NC978" s="44"/>
      <c r="ND978" s="44"/>
      <c r="NE978" s="44"/>
      <c r="NF978" s="44"/>
      <c r="NG978" s="44"/>
      <c r="NH978" s="44"/>
      <c r="NI978" s="44"/>
      <c r="NJ978" s="44"/>
      <c r="NK978" s="44"/>
      <c r="NL978" s="44"/>
      <c r="NM978" s="44"/>
      <c r="NN978" s="44"/>
      <c r="NO978" s="44"/>
      <c r="NP978" s="44"/>
      <c r="NQ978" s="44"/>
    </row>
    <row r="979" spans="1:381" s="60" customFormat="1" x14ac:dyDescent="0.2">
      <c r="A979" s="46">
        <v>979</v>
      </c>
      <c r="B979" s="47" t="s">
        <v>786</v>
      </c>
      <c r="C979" s="47" t="s">
        <v>40</v>
      </c>
      <c r="D979" s="59" t="s">
        <v>2593</v>
      </c>
      <c r="E979" s="66" t="s">
        <v>1137</v>
      </c>
      <c r="F979" s="44"/>
      <c r="G979" s="44"/>
      <c r="H979" s="44"/>
      <c r="I979" s="44"/>
      <c r="J979" s="44"/>
      <c r="K979" s="44"/>
      <c r="L979" s="44"/>
      <c r="M979" s="44"/>
      <c r="N979" s="44"/>
      <c r="O979" s="44"/>
      <c r="P979" s="44"/>
      <c r="Q979" s="44"/>
      <c r="R979" s="44"/>
      <c r="S979" s="44"/>
      <c r="T979" s="44"/>
      <c r="U979" s="44"/>
      <c r="V979" s="44"/>
      <c r="W979" s="44"/>
      <c r="X979" s="44"/>
      <c r="Y979" s="44"/>
      <c r="Z979" s="44"/>
      <c r="AA979" s="44"/>
      <c r="AB979" s="44"/>
      <c r="AC979" s="44"/>
      <c r="AD979" s="44"/>
      <c r="AE979" s="44"/>
      <c r="AF979" s="44"/>
      <c r="AG979" s="44"/>
      <c r="AH979" s="44"/>
      <c r="AI979" s="44"/>
      <c r="AJ979" s="44"/>
      <c r="AK979" s="44"/>
      <c r="AL979" s="44"/>
      <c r="AM979" s="44"/>
      <c r="AN979" s="44"/>
      <c r="AO979" s="44"/>
      <c r="AP979" s="44"/>
      <c r="AQ979" s="44"/>
      <c r="AR979" s="44"/>
      <c r="AS979" s="44"/>
      <c r="AT979" s="44"/>
      <c r="AU979" s="44"/>
      <c r="AV979" s="44"/>
      <c r="AW979" s="44"/>
      <c r="AX979" s="44"/>
      <c r="AY979" s="44"/>
      <c r="AZ979" s="44"/>
      <c r="BA979" s="44"/>
      <c r="BB979" s="44"/>
      <c r="BC979" s="44"/>
      <c r="BD979" s="44"/>
      <c r="BE979" s="44"/>
      <c r="BF979" s="44"/>
      <c r="BG979" s="44"/>
      <c r="BH979" s="44"/>
      <c r="BI979" s="44"/>
      <c r="BJ979" s="44"/>
      <c r="BK979" s="44"/>
      <c r="BL979" s="44"/>
      <c r="BM979" s="44"/>
      <c r="BN979" s="44"/>
      <c r="BO979" s="44"/>
      <c r="BP979" s="44"/>
      <c r="BQ979" s="44"/>
      <c r="BR979" s="44"/>
      <c r="BS979" s="44"/>
      <c r="BT979" s="44"/>
      <c r="BU979" s="44"/>
      <c r="BV979" s="44"/>
      <c r="BW979" s="44"/>
      <c r="BX979" s="44"/>
      <c r="BY979" s="44"/>
      <c r="BZ979" s="44"/>
      <c r="CA979" s="44"/>
      <c r="CB979" s="44"/>
      <c r="CC979" s="44"/>
      <c r="CD979" s="44"/>
      <c r="CE979" s="44"/>
      <c r="CF979" s="44"/>
      <c r="CG979" s="44"/>
      <c r="CH979" s="44"/>
      <c r="CI979" s="44"/>
      <c r="CJ979" s="44"/>
      <c r="CK979" s="44"/>
      <c r="CL979" s="44"/>
      <c r="CM979" s="44"/>
      <c r="CN979" s="44"/>
      <c r="CO979" s="44"/>
      <c r="CP979" s="44"/>
      <c r="CQ979" s="44"/>
      <c r="CR979" s="44"/>
      <c r="CS979" s="44"/>
      <c r="CT979" s="44"/>
      <c r="CU979" s="44"/>
      <c r="CV979" s="44"/>
      <c r="CW979" s="44"/>
      <c r="CX979" s="44"/>
      <c r="CY979" s="44"/>
      <c r="CZ979" s="44"/>
      <c r="DA979" s="44"/>
      <c r="DB979" s="44"/>
      <c r="DC979" s="44"/>
      <c r="DD979" s="44"/>
      <c r="DE979" s="44"/>
      <c r="DF979" s="44"/>
      <c r="DG979" s="44"/>
      <c r="DH979" s="44"/>
      <c r="DI979" s="44"/>
      <c r="DJ979" s="44"/>
      <c r="DK979" s="44"/>
      <c r="DL979" s="44"/>
      <c r="DM979" s="44"/>
      <c r="DN979" s="44"/>
      <c r="DO979" s="44"/>
      <c r="DP979" s="44"/>
      <c r="DQ979" s="44"/>
      <c r="DR979" s="44"/>
      <c r="DS979" s="44"/>
      <c r="DT979" s="44"/>
      <c r="DU979" s="44"/>
      <c r="DV979" s="44"/>
      <c r="DW979" s="44"/>
      <c r="DX979" s="44"/>
      <c r="DY979" s="44"/>
      <c r="DZ979" s="44"/>
      <c r="EA979" s="44"/>
      <c r="EB979" s="44"/>
      <c r="EC979" s="44"/>
      <c r="ED979" s="44"/>
      <c r="EE979" s="44"/>
      <c r="EF979" s="44"/>
      <c r="EG979" s="44"/>
      <c r="EH979" s="44"/>
      <c r="EI979" s="44"/>
      <c r="EJ979" s="44"/>
      <c r="EK979" s="44"/>
      <c r="EL979" s="44"/>
      <c r="EM979" s="44"/>
      <c r="EN979" s="44"/>
      <c r="EO979" s="44"/>
      <c r="EP979" s="44"/>
      <c r="EQ979" s="44"/>
      <c r="ER979" s="44"/>
      <c r="ES979" s="44"/>
      <c r="ET979" s="44"/>
      <c r="EU979" s="44"/>
      <c r="EV979" s="44"/>
      <c r="EW979" s="44"/>
      <c r="EX979" s="44"/>
      <c r="EY979" s="44"/>
      <c r="EZ979" s="44"/>
      <c r="FA979" s="44"/>
      <c r="FB979" s="44"/>
      <c r="FC979" s="44"/>
      <c r="FD979" s="44"/>
      <c r="FE979" s="44"/>
      <c r="FF979" s="44"/>
      <c r="FG979" s="44"/>
      <c r="FH979" s="44"/>
      <c r="FI979" s="44"/>
      <c r="FJ979" s="44"/>
      <c r="FK979" s="44"/>
      <c r="FL979" s="44"/>
      <c r="FM979" s="44"/>
      <c r="FN979" s="44"/>
      <c r="FO979" s="44"/>
      <c r="FP979" s="44"/>
      <c r="FQ979" s="44"/>
      <c r="FR979" s="44"/>
      <c r="FS979" s="44"/>
      <c r="FT979" s="44"/>
      <c r="FU979" s="44"/>
      <c r="FV979" s="44"/>
      <c r="FW979" s="44"/>
      <c r="FX979" s="44"/>
      <c r="FY979" s="44"/>
      <c r="FZ979" s="44"/>
      <c r="GA979" s="44"/>
      <c r="GB979" s="44"/>
      <c r="GC979" s="44"/>
      <c r="GD979" s="44"/>
      <c r="GE979" s="44"/>
      <c r="GF979" s="44"/>
      <c r="GG979" s="44"/>
      <c r="GH979" s="44"/>
      <c r="GI979" s="44"/>
      <c r="GJ979" s="44"/>
      <c r="GK979" s="44"/>
      <c r="GL979" s="44"/>
      <c r="GM979" s="44"/>
      <c r="GN979" s="44"/>
      <c r="GO979" s="44"/>
      <c r="GP979" s="44"/>
      <c r="GQ979" s="44"/>
      <c r="GR979" s="44"/>
      <c r="GS979" s="44"/>
      <c r="GT979" s="44"/>
      <c r="GU979" s="44"/>
      <c r="GV979" s="44"/>
      <c r="GW979" s="44"/>
      <c r="GX979" s="44"/>
      <c r="GY979" s="44"/>
      <c r="GZ979" s="44"/>
      <c r="HA979" s="44"/>
      <c r="HB979" s="44"/>
      <c r="HC979" s="44"/>
      <c r="HD979" s="44"/>
      <c r="HE979" s="44"/>
      <c r="HF979" s="44"/>
      <c r="HG979" s="44"/>
      <c r="HH979" s="44"/>
      <c r="HI979" s="44"/>
      <c r="HJ979" s="44"/>
      <c r="HK979" s="44"/>
      <c r="HL979" s="44"/>
      <c r="HM979" s="44"/>
      <c r="HN979" s="44"/>
      <c r="HO979" s="44"/>
      <c r="HP979" s="44"/>
      <c r="HQ979" s="44"/>
      <c r="HR979" s="44"/>
      <c r="HS979" s="44"/>
      <c r="HT979" s="44"/>
      <c r="HU979" s="44"/>
      <c r="HV979" s="44"/>
      <c r="HW979" s="44"/>
      <c r="HX979" s="44"/>
      <c r="HY979" s="44"/>
      <c r="HZ979" s="44"/>
      <c r="IA979" s="44"/>
      <c r="IB979" s="44"/>
      <c r="IC979" s="44"/>
      <c r="ID979" s="44"/>
      <c r="IE979" s="44"/>
      <c r="IF979" s="44"/>
      <c r="IG979" s="44"/>
      <c r="IH979" s="44"/>
      <c r="II979" s="44"/>
      <c r="IJ979" s="44"/>
      <c r="IK979" s="44"/>
      <c r="IL979" s="44"/>
      <c r="IM979" s="44"/>
      <c r="IN979" s="44"/>
      <c r="IO979" s="44"/>
      <c r="IP979" s="44"/>
      <c r="IQ979" s="44"/>
      <c r="IR979" s="44"/>
      <c r="IS979" s="44"/>
      <c r="IT979" s="44"/>
      <c r="IU979" s="44"/>
      <c r="IV979" s="44"/>
      <c r="IW979" s="44"/>
      <c r="IX979" s="44"/>
      <c r="IY979" s="44"/>
      <c r="IZ979" s="44"/>
      <c r="JA979" s="44"/>
      <c r="JB979" s="44"/>
      <c r="JC979" s="44"/>
      <c r="JD979" s="44"/>
      <c r="JE979" s="44"/>
      <c r="JF979" s="44"/>
      <c r="JG979" s="44"/>
      <c r="JH979" s="44"/>
      <c r="JI979" s="44"/>
      <c r="JJ979" s="44"/>
      <c r="JK979" s="44"/>
      <c r="JL979" s="44"/>
      <c r="JM979" s="44"/>
      <c r="JN979" s="44"/>
      <c r="JO979" s="44"/>
      <c r="JP979" s="44"/>
      <c r="JQ979" s="44"/>
      <c r="JR979" s="44"/>
      <c r="JS979" s="44"/>
      <c r="JT979" s="44"/>
      <c r="JU979" s="44"/>
      <c r="JV979" s="44"/>
      <c r="JW979" s="44"/>
      <c r="JX979" s="44"/>
      <c r="JY979" s="44"/>
      <c r="JZ979" s="44"/>
      <c r="KA979" s="44"/>
      <c r="KB979" s="44"/>
      <c r="KC979" s="44"/>
      <c r="KD979" s="44"/>
      <c r="KE979" s="44"/>
      <c r="KF979" s="44"/>
      <c r="KG979" s="44"/>
      <c r="KH979" s="44"/>
      <c r="KI979" s="44"/>
      <c r="KJ979" s="44"/>
      <c r="KK979" s="44"/>
      <c r="KL979" s="44"/>
      <c r="KM979" s="44"/>
      <c r="KN979" s="44"/>
      <c r="KO979" s="44"/>
      <c r="KP979" s="44"/>
      <c r="KQ979" s="44"/>
      <c r="KR979" s="44"/>
      <c r="KS979" s="44"/>
      <c r="KT979" s="44"/>
      <c r="KU979" s="44"/>
      <c r="KV979" s="44"/>
      <c r="KW979" s="44"/>
      <c r="KX979" s="44"/>
      <c r="KY979" s="44"/>
      <c r="KZ979" s="44"/>
      <c r="LA979" s="44"/>
      <c r="LB979" s="44"/>
      <c r="LC979" s="44"/>
      <c r="LD979" s="44"/>
      <c r="LE979" s="44"/>
      <c r="LF979" s="44"/>
      <c r="LG979" s="44"/>
      <c r="LH979" s="44"/>
      <c r="LI979" s="44"/>
      <c r="LJ979" s="44"/>
      <c r="LK979" s="44"/>
      <c r="LL979" s="44"/>
      <c r="LM979" s="44"/>
      <c r="LN979" s="44"/>
      <c r="LO979" s="44"/>
      <c r="LP979" s="44"/>
      <c r="LQ979" s="44"/>
      <c r="LR979" s="44"/>
      <c r="LS979" s="44"/>
      <c r="LT979" s="44"/>
      <c r="LU979" s="44"/>
      <c r="LV979" s="44"/>
      <c r="LW979" s="44"/>
      <c r="LX979" s="44"/>
      <c r="LY979" s="44"/>
      <c r="LZ979" s="44"/>
      <c r="MA979" s="44"/>
      <c r="MB979" s="44"/>
      <c r="MC979" s="44"/>
      <c r="MD979" s="44"/>
      <c r="ME979" s="44"/>
      <c r="MF979" s="44"/>
      <c r="MG979" s="44"/>
      <c r="MH979" s="44"/>
      <c r="MI979" s="44"/>
      <c r="MJ979" s="44"/>
      <c r="MK979" s="44"/>
      <c r="ML979" s="44"/>
      <c r="MM979" s="44"/>
      <c r="MN979" s="44"/>
      <c r="MO979" s="44"/>
      <c r="MP979" s="44"/>
      <c r="MQ979" s="44"/>
      <c r="MR979" s="44"/>
      <c r="MS979" s="44"/>
      <c r="MT979" s="44"/>
      <c r="MU979" s="44"/>
      <c r="MV979" s="44"/>
      <c r="MW979" s="44"/>
      <c r="MX979" s="44"/>
      <c r="MY979" s="44"/>
      <c r="MZ979" s="44"/>
      <c r="NA979" s="44"/>
      <c r="NB979" s="44"/>
      <c r="NC979" s="44"/>
      <c r="ND979" s="44"/>
      <c r="NE979" s="44"/>
      <c r="NF979" s="44"/>
      <c r="NG979" s="44"/>
      <c r="NH979" s="44"/>
      <c r="NI979" s="44"/>
      <c r="NJ979" s="44"/>
      <c r="NK979" s="44"/>
      <c r="NL979" s="44"/>
      <c r="NM979" s="44"/>
      <c r="NN979" s="44"/>
      <c r="NO979" s="44"/>
      <c r="NP979" s="44"/>
      <c r="NQ979" s="44"/>
    </row>
    <row r="980" spans="1:381" s="60" customFormat="1" x14ac:dyDescent="0.2">
      <c r="A980" s="46">
        <v>980</v>
      </c>
      <c r="B980" s="47" t="s">
        <v>787</v>
      </c>
      <c r="C980" s="47" t="s">
        <v>40</v>
      </c>
      <c r="D980" s="59" t="s">
        <v>2593</v>
      </c>
      <c r="E980" s="66" t="s">
        <v>2273</v>
      </c>
      <c r="F980" s="44"/>
      <c r="G980" s="44"/>
      <c r="H980" s="44"/>
      <c r="I980" s="44"/>
      <c r="J980" s="44"/>
      <c r="K980" s="44"/>
      <c r="L980" s="44"/>
      <c r="M980" s="44"/>
      <c r="N980" s="44"/>
      <c r="O980" s="44"/>
      <c r="P980" s="44"/>
      <c r="Q980" s="44"/>
      <c r="R980" s="44"/>
      <c r="S980" s="44"/>
      <c r="T980" s="44"/>
      <c r="U980" s="44"/>
      <c r="V980" s="44"/>
      <c r="W980" s="44"/>
      <c r="X980" s="44"/>
      <c r="Y980" s="44"/>
      <c r="Z980" s="44"/>
      <c r="AA980" s="44"/>
      <c r="AB980" s="44"/>
      <c r="AC980" s="44"/>
      <c r="AD980" s="44"/>
      <c r="AE980" s="44"/>
      <c r="AF980" s="44"/>
      <c r="AG980" s="44"/>
      <c r="AH980" s="44"/>
      <c r="AI980" s="44"/>
      <c r="AJ980" s="44"/>
      <c r="AK980" s="44"/>
      <c r="AL980" s="44"/>
      <c r="AM980" s="44"/>
      <c r="AN980" s="44"/>
      <c r="AO980" s="44"/>
      <c r="AP980" s="44"/>
      <c r="AQ980" s="44"/>
      <c r="AR980" s="44"/>
      <c r="AS980" s="44"/>
      <c r="AT980" s="44"/>
      <c r="AU980" s="44"/>
      <c r="AV980" s="44"/>
      <c r="AW980" s="44"/>
      <c r="AX980" s="44"/>
      <c r="AY980" s="44"/>
      <c r="AZ980" s="44"/>
      <c r="BA980" s="44"/>
      <c r="BB980" s="44"/>
      <c r="BC980" s="44"/>
      <c r="BD980" s="44"/>
      <c r="BE980" s="44"/>
      <c r="BF980" s="44"/>
      <c r="BG980" s="44"/>
      <c r="BH980" s="44"/>
      <c r="BI980" s="44"/>
      <c r="BJ980" s="44"/>
      <c r="BK980" s="44"/>
      <c r="BL980" s="44"/>
      <c r="BM980" s="44"/>
      <c r="BN980" s="44"/>
      <c r="BO980" s="44"/>
      <c r="BP980" s="44"/>
      <c r="BQ980" s="44"/>
      <c r="BR980" s="44"/>
      <c r="BS980" s="44"/>
      <c r="BT980" s="44"/>
      <c r="BU980" s="44"/>
      <c r="BV980" s="44"/>
      <c r="BW980" s="44"/>
      <c r="BX980" s="44"/>
      <c r="BY980" s="44"/>
      <c r="BZ980" s="44"/>
      <c r="CA980" s="44"/>
      <c r="CB980" s="44"/>
      <c r="CC980" s="44"/>
      <c r="CD980" s="44"/>
      <c r="CE980" s="44"/>
      <c r="CF980" s="44"/>
      <c r="CG980" s="44"/>
      <c r="CH980" s="44"/>
      <c r="CI980" s="44"/>
      <c r="CJ980" s="44"/>
      <c r="CK980" s="44"/>
      <c r="CL980" s="44"/>
      <c r="CM980" s="44"/>
      <c r="CN980" s="44"/>
      <c r="CO980" s="44"/>
      <c r="CP980" s="44"/>
      <c r="CQ980" s="44"/>
      <c r="CR980" s="44"/>
      <c r="CS980" s="44"/>
      <c r="CT980" s="44"/>
      <c r="CU980" s="44"/>
      <c r="CV980" s="44"/>
      <c r="CW980" s="44"/>
      <c r="CX980" s="44"/>
      <c r="CY980" s="44"/>
      <c r="CZ980" s="44"/>
      <c r="DA980" s="44"/>
      <c r="DB980" s="44"/>
      <c r="DC980" s="44"/>
      <c r="DD980" s="44"/>
      <c r="DE980" s="44"/>
      <c r="DF980" s="44"/>
      <c r="DG980" s="44"/>
      <c r="DH980" s="44"/>
      <c r="DI980" s="44"/>
      <c r="DJ980" s="44"/>
      <c r="DK980" s="44"/>
      <c r="DL980" s="44"/>
      <c r="DM980" s="44"/>
      <c r="DN980" s="44"/>
      <c r="DO980" s="44"/>
      <c r="DP980" s="44"/>
      <c r="DQ980" s="44"/>
      <c r="DR980" s="44"/>
      <c r="DS980" s="44"/>
      <c r="DT980" s="44"/>
      <c r="DU980" s="44"/>
      <c r="DV980" s="44"/>
      <c r="DW980" s="44"/>
      <c r="DX980" s="44"/>
      <c r="DY980" s="44"/>
      <c r="DZ980" s="44"/>
      <c r="EA980" s="44"/>
      <c r="EB980" s="44"/>
      <c r="EC980" s="44"/>
      <c r="ED980" s="44"/>
      <c r="EE980" s="44"/>
      <c r="EF980" s="44"/>
      <c r="EG980" s="44"/>
      <c r="EH980" s="44"/>
      <c r="EI980" s="44"/>
      <c r="EJ980" s="44"/>
      <c r="EK980" s="44"/>
      <c r="EL980" s="44"/>
      <c r="EM980" s="44"/>
      <c r="EN980" s="44"/>
      <c r="EO980" s="44"/>
      <c r="EP980" s="44"/>
      <c r="EQ980" s="44"/>
      <c r="ER980" s="44"/>
      <c r="ES980" s="44"/>
      <c r="ET980" s="44"/>
      <c r="EU980" s="44"/>
      <c r="EV980" s="44"/>
      <c r="EW980" s="44"/>
      <c r="EX980" s="44"/>
      <c r="EY980" s="44"/>
      <c r="EZ980" s="44"/>
      <c r="FA980" s="44"/>
      <c r="FB980" s="44"/>
      <c r="FC980" s="44"/>
      <c r="FD980" s="44"/>
      <c r="FE980" s="44"/>
      <c r="FF980" s="44"/>
      <c r="FG980" s="44"/>
      <c r="FH980" s="44"/>
      <c r="FI980" s="44"/>
      <c r="FJ980" s="44"/>
      <c r="FK980" s="44"/>
      <c r="FL980" s="44"/>
      <c r="FM980" s="44"/>
      <c r="FN980" s="44"/>
      <c r="FO980" s="44"/>
      <c r="FP980" s="44"/>
      <c r="FQ980" s="44"/>
      <c r="FR980" s="44"/>
      <c r="FS980" s="44"/>
      <c r="FT980" s="44"/>
      <c r="FU980" s="44"/>
      <c r="FV980" s="44"/>
      <c r="FW980" s="44"/>
      <c r="FX980" s="44"/>
      <c r="FY980" s="44"/>
      <c r="FZ980" s="44"/>
      <c r="GA980" s="44"/>
      <c r="GB980" s="44"/>
      <c r="GC980" s="44"/>
      <c r="GD980" s="44"/>
      <c r="GE980" s="44"/>
      <c r="GF980" s="44"/>
      <c r="GG980" s="44"/>
      <c r="GH980" s="44"/>
      <c r="GI980" s="44"/>
      <c r="GJ980" s="44"/>
      <c r="GK980" s="44"/>
      <c r="GL980" s="44"/>
      <c r="GM980" s="44"/>
      <c r="GN980" s="44"/>
      <c r="GO980" s="44"/>
      <c r="GP980" s="44"/>
      <c r="GQ980" s="44"/>
      <c r="GR980" s="44"/>
      <c r="GS980" s="44"/>
      <c r="GT980" s="44"/>
      <c r="GU980" s="44"/>
      <c r="GV980" s="44"/>
      <c r="GW980" s="44"/>
      <c r="GX980" s="44"/>
      <c r="GY980" s="44"/>
      <c r="GZ980" s="44"/>
      <c r="HA980" s="44"/>
      <c r="HB980" s="44"/>
      <c r="HC980" s="44"/>
      <c r="HD980" s="44"/>
      <c r="HE980" s="44"/>
      <c r="HF980" s="44"/>
      <c r="HG980" s="44"/>
      <c r="HH980" s="44"/>
      <c r="HI980" s="44"/>
      <c r="HJ980" s="44"/>
      <c r="HK980" s="44"/>
      <c r="HL980" s="44"/>
      <c r="HM980" s="44"/>
      <c r="HN980" s="44"/>
      <c r="HO980" s="44"/>
      <c r="HP980" s="44"/>
      <c r="HQ980" s="44"/>
      <c r="HR980" s="44"/>
      <c r="HS980" s="44"/>
      <c r="HT980" s="44"/>
      <c r="HU980" s="44"/>
      <c r="HV980" s="44"/>
      <c r="HW980" s="44"/>
      <c r="HX980" s="44"/>
      <c r="HY980" s="44"/>
      <c r="HZ980" s="44"/>
      <c r="IA980" s="44"/>
      <c r="IB980" s="44"/>
      <c r="IC980" s="44"/>
      <c r="ID980" s="44"/>
      <c r="IE980" s="44"/>
      <c r="IF980" s="44"/>
      <c r="IG980" s="44"/>
      <c r="IH980" s="44"/>
      <c r="II980" s="44"/>
      <c r="IJ980" s="44"/>
      <c r="IK980" s="44"/>
      <c r="IL980" s="44"/>
      <c r="IM980" s="44"/>
      <c r="IN980" s="44"/>
      <c r="IO980" s="44"/>
      <c r="IP980" s="44"/>
      <c r="IQ980" s="44"/>
      <c r="IR980" s="44"/>
      <c r="IS980" s="44"/>
      <c r="IT980" s="44"/>
      <c r="IU980" s="44"/>
      <c r="IV980" s="44"/>
      <c r="IW980" s="44"/>
      <c r="IX980" s="44"/>
      <c r="IY980" s="44"/>
      <c r="IZ980" s="44"/>
      <c r="JA980" s="44"/>
      <c r="JB980" s="44"/>
      <c r="JC980" s="44"/>
      <c r="JD980" s="44"/>
      <c r="JE980" s="44"/>
      <c r="JF980" s="44"/>
      <c r="JG980" s="44"/>
      <c r="JH980" s="44"/>
      <c r="JI980" s="44"/>
      <c r="JJ980" s="44"/>
      <c r="JK980" s="44"/>
      <c r="JL980" s="44"/>
      <c r="JM980" s="44"/>
      <c r="JN980" s="44"/>
      <c r="JO980" s="44"/>
      <c r="JP980" s="44"/>
      <c r="JQ980" s="44"/>
      <c r="JR980" s="44"/>
      <c r="JS980" s="44"/>
      <c r="JT980" s="44"/>
      <c r="JU980" s="44"/>
      <c r="JV980" s="44"/>
      <c r="JW980" s="44"/>
      <c r="JX980" s="44"/>
      <c r="JY980" s="44"/>
      <c r="JZ980" s="44"/>
      <c r="KA980" s="44"/>
      <c r="KB980" s="44"/>
      <c r="KC980" s="44"/>
      <c r="KD980" s="44"/>
      <c r="KE980" s="44"/>
      <c r="KF980" s="44"/>
      <c r="KG980" s="44"/>
      <c r="KH980" s="44"/>
      <c r="KI980" s="44"/>
      <c r="KJ980" s="44"/>
      <c r="KK980" s="44"/>
      <c r="KL980" s="44"/>
      <c r="KM980" s="44"/>
      <c r="KN980" s="44"/>
      <c r="KO980" s="44"/>
      <c r="KP980" s="44"/>
      <c r="KQ980" s="44"/>
      <c r="KR980" s="44"/>
      <c r="KS980" s="44"/>
      <c r="KT980" s="44"/>
      <c r="KU980" s="44"/>
      <c r="KV980" s="44"/>
      <c r="KW980" s="44"/>
      <c r="KX980" s="44"/>
      <c r="KY980" s="44"/>
      <c r="KZ980" s="44"/>
      <c r="LA980" s="44"/>
      <c r="LB980" s="44"/>
      <c r="LC980" s="44"/>
      <c r="LD980" s="44"/>
      <c r="LE980" s="44"/>
      <c r="LF980" s="44"/>
      <c r="LG980" s="44"/>
      <c r="LH980" s="44"/>
      <c r="LI980" s="44"/>
      <c r="LJ980" s="44"/>
      <c r="LK980" s="44"/>
      <c r="LL980" s="44"/>
      <c r="LM980" s="44"/>
      <c r="LN980" s="44"/>
      <c r="LO980" s="44"/>
      <c r="LP980" s="44"/>
      <c r="LQ980" s="44"/>
      <c r="LR980" s="44"/>
      <c r="LS980" s="44"/>
      <c r="LT980" s="44"/>
      <c r="LU980" s="44"/>
      <c r="LV980" s="44"/>
      <c r="LW980" s="44"/>
      <c r="LX980" s="44"/>
      <c r="LY980" s="44"/>
      <c r="LZ980" s="44"/>
      <c r="MA980" s="44"/>
      <c r="MB980" s="44"/>
      <c r="MC980" s="44"/>
      <c r="MD980" s="44"/>
      <c r="ME980" s="44"/>
      <c r="MF980" s="44"/>
      <c r="MG980" s="44"/>
      <c r="MH980" s="44"/>
      <c r="MI980" s="44"/>
      <c r="MJ980" s="44"/>
      <c r="MK980" s="44"/>
      <c r="ML980" s="44"/>
      <c r="MM980" s="44"/>
      <c r="MN980" s="44"/>
      <c r="MO980" s="44"/>
      <c r="MP980" s="44"/>
      <c r="MQ980" s="44"/>
      <c r="MR980" s="44"/>
      <c r="MS980" s="44"/>
      <c r="MT980" s="44"/>
      <c r="MU980" s="44"/>
      <c r="MV980" s="44"/>
      <c r="MW980" s="44"/>
      <c r="MX980" s="44"/>
      <c r="MY980" s="44"/>
      <c r="MZ980" s="44"/>
      <c r="NA980" s="44"/>
      <c r="NB980" s="44"/>
      <c r="NC980" s="44"/>
      <c r="ND980" s="44"/>
      <c r="NE980" s="44"/>
      <c r="NF980" s="44"/>
      <c r="NG980" s="44"/>
      <c r="NH980" s="44"/>
      <c r="NI980" s="44"/>
      <c r="NJ980" s="44"/>
      <c r="NK980" s="44"/>
      <c r="NL980" s="44"/>
      <c r="NM980" s="44"/>
      <c r="NN980" s="44"/>
      <c r="NO980" s="44"/>
      <c r="NP980" s="44"/>
      <c r="NQ980" s="44"/>
    </row>
    <row r="981" spans="1:381" s="60" customFormat="1" x14ac:dyDescent="0.2">
      <c r="A981" s="46">
        <v>981</v>
      </c>
      <c r="B981" s="47" t="s">
        <v>788</v>
      </c>
      <c r="C981" s="47" t="s">
        <v>40</v>
      </c>
      <c r="D981" s="59" t="s">
        <v>2593</v>
      </c>
      <c r="E981" s="66" t="s">
        <v>2138</v>
      </c>
      <c r="F981" s="44"/>
      <c r="G981" s="44"/>
      <c r="H981" s="44"/>
      <c r="I981" s="44"/>
      <c r="J981" s="44"/>
      <c r="K981" s="44"/>
      <c r="L981" s="44"/>
      <c r="M981" s="44"/>
      <c r="N981" s="44"/>
      <c r="O981" s="44"/>
      <c r="P981" s="44"/>
      <c r="Q981" s="44"/>
      <c r="R981" s="44"/>
      <c r="S981" s="44"/>
      <c r="T981" s="44"/>
      <c r="U981" s="44"/>
      <c r="V981" s="44"/>
      <c r="W981" s="44"/>
      <c r="X981" s="44"/>
      <c r="Y981" s="44"/>
      <c r="Z981" s="44"/>
      <c r="AA981" s="44"/>
      <c r="AB981" s="44"/>
      <c r="AC981" s="44"/>
      <c r="AD981" s="44"/>
      <c r="AE981" s="44"/>
      <c r="AF981" s="44"/>
      <c r="AG981" s="44"/>
      <c r="AH981" s="44"/>
      <c r="AI981" s="44"/>
      <c r="AJ981" s="44"/>
      <c r="AK981" s="44"/>
      <c r="AL981" s="44"/>
      <c r="AM981" s="44"/>
      <c r="AN981" s="44"/>
      <c r="AO981" s="44"/>
      <c r="AP981" s="44"/>
      <c r="AQ981" s="44"/>
      <c r="AR981" s="44"/>
      <c r="AS981" s="44"/>
      <c r="AT981" s="44"/>
      <c r="AU981" s="44"/>
      <c r="AV981" s="44"/>
      <c r="AW981" s="44"/>
      <c r="AX981" s="44"/>
      <c r="AY981" s="44"/>
      <c r="AZ981" s="44"/>
      <c r="BA981" s="44"/>
      <c r="BB981" s="44"/>
      <c r="BC981" s="44"/>
      <c r="BD981" s="44"/>
      <c r="BE981" s="44"/>
      <c r="BF981" s="44"/>
      <c r="BG981" s="44"/>
      <c r="BH981" s="44"/>
      <c r="BI981" s="44"/>
      <c r="BJ981" s="44"/>
      <c r="BK981" s="44"/>
      <c r="BL981" s="44"/>
      <c r="BM981" s="44"/>
      <c r="BN981" s="44"/>
      <c r="BO981" s="44"/>
      <c r="BP981" s="44"/>
      <c r="BQ981" s="44"/>
      <c r="BR981" s="44"/>
      <c r="BS981" s="44"/>
      <c r="BT981" s="44"/>
      <c r="BU981" s="44"/>
      <c r="BV981" s="44"/>
      <c r="BW981" s="44"/>
      <c r="BX981" s="44"/>
      <c r="BY981" s="44"/>
      <c r="BZ981" s="44"/>
      <c r="CA981" s="44"/>
      <c r="CB981" s="44"/>
      <c r="CC981" s="44"/>
      <c r="CD981" s="44"/>
      <c r="CE981" s="44"/>
      <c r="CF981" s="44"/>
      <c r="CG981" s="44"/>
      <c r="CH981" s="44"/>
      <c r="CI981" s="44"/>
      <c r="CJ981" s="44"/>
      <c r="CK981" s="44"/>
      <c r="CL981" s="44"/>
      <c r="CM981" s="44"/>
      <c r="CN981" s="44"/>
      <c r="CO981" s="44"/>
      <c r="CP981" s="44"/>
      <c r="CQ981" s="44"/>
      <c r="CR981" s="44"/>
      <c r="CS981" s="44"/>
      <c r="CT981" s="44"/>
      <c r="CU981" s="44"/>
      <c r="CV981" s="44"/>
      <c r="CW981" s="44"/>
      <c r="CX981" s="44"/>
      <c r="CY981" s="44"/>
      <c r="CZ981" s="44"/>
      <c r="DA981" s="44"/>
      <c r="DB981" s="44"/>
      <c r="DC981" s="44"/>
      <c r="DD981" s="44"/>
      <c r="DE981" s="44"/>
      <c r="DF981" s="44"/>
      <c r="DG981" s="44"/>
      <c r="DH981" s="44"/>
      <c r="DI981" s="44"/>
      <c r="DJ981" s="44"/>
      <c r="DK981" s="44"/>
      <c r="DL981" s="44"/>
      <c r="DM981" s="44"/>
      <c r="DN981" s="44"/>
      <c r="DO981" s="44"/>
      <c r="DP981" s="44"/>
      <c r="DQ981" s="44"/>
      <c r="DR981" s="44"/>
      <c r="DS981" s="44"/>
      <c r="DT981" s="44"/>
      <c r="DU981" s="44"/>
      <c r="DV981" s="44"/>
      <c r="DW981" s="44"/>
      <c r="DX981" s="44"/>
      <c r="DY981" s="44"/>
      <c r="DZ981" s="44"/>
      <c r="EA981" s="44"/>
      <c r="EB981" s="44"/>
      <c r="EC981" s="44"/>
      <c r="ED981" s="44"/>
      <c r="EE981" s="44"/>
      <c r="EF981" s="44"/>
      <c r="EG981" s="44"/>
      <c r="EH981" s="44"/>
      <c r="EI981" s="44"/>
      <c r="EJ981" s="44"/>
      <c r="EK981" s="44"/>
      <c r="EL981" s="44"/>
      <c r="EM981" s="44"/>
      <c r="EN981" s="44"/>
      <c r="EO981" s="44"/>
      <c r="EP981" s="44"/>
      <c r="EQ981" s="44"/>
      <c r="ER981" s="44"/>
      <c r="ES981" s="44"/>
      <c r="ET981" s="44"/>
      <c r="EU981" s="44"/>
      <c r="EV981" s="44"/>
      <c r="EW981" s="44"/>
      <c r="EX981" s="44"/>
      <c r="EY981" s="44"/>
      <c r="EZ981" s="44"/>
      <c r="FA981" s="44"/>
      <c r="FB981" s="44"/>
      <c r="FC981" s="44"/>
      <c r="FD981" s="44"/>
      <c r="FE981" s="44"/>
      <c r="FF981" s="44"/>
      <c r="FG981" s="44"/>
      <c r="FH981" s="44"/>
      <c r="FI981" s="44"/>
      <c r="FJ981" s="44"/>
      <c r="FK981" s="44"/>
      <c r="FL981" s="44"/>
      <c r="FM981" s="44"/>
      <c r="FN981" s="44"/>
      <c r="FO981" s="44"/>
      <c r="FP981" s="44"/>
      <c r="FQ981" s="44"/>
      <c r="FR981" s="44"/>
      <c r="FS981" s="44"/>
      <c r="FT981" s="44"/>
      <c r="FU981" s="44"/>
      <c r="FV981" s="44"/>
      <c r="FW981" s="44"/>
      <c r="FX981" s="44"/>
      <c r="FY981" s="44"/>
      <c r="FZ981" s="44"/>
      <c r="GA981" s="44"/>
      <c r="GB981" s="44"/>
      <c r="GC981" s="44"/>
      <c r="GD981" s="44"/>
      <c r="GE981" s="44"/>
      <c r="GF981" s="44"/>
      <c r="GG981" s="44"/>
      <c r="GH981" s="44"/>
      <c r="GI981" s="44"/>
      <c r="GJ981" s="44"/>
      <c r="GK981" s="44"/>
      <c r="GL981" s="44"/>
      <c r="GM981" s="44"/>
      <c r="GN981" s="44"/>
      <c r="GO981" s="44"/>
      <c r="GP981" s="44"/>
      <c r="GQ981" s="44"/>
      <c r="GR981" s="44"/>
      <c r="GS981" s="44"/>
      <c r="GT981" s="44"/>
      <c r="GU981" s="44"/>
      <c r="GV981" s="44"/>
      <c r="GW981" s="44"/>
      <c r="GX981" s="44"/>
      <c r="GY981" s="44"/>
      <c r="GZ981" s="44"/>
      <c r="HA981" s="44"/>
      <c r="HB981" s="44"/>
      <c r="HC981" s="44"/>
      <c r="HD981" s="44"/>
      <c r="HE981" s="44"/>
      <c r="HF981" s="44"/>
      <c r="HG981" s="44"/>
      <c r="HH981" s="44"/>
      <c r="HI981" s="44"/>
      <c r="HJ981" s="44"/>
      <c r="HK981" s="44"/>
      <c r="HL981" s="44"/>
      <c r="HM981" s="44"/>
      <c r="HN981" s="44"/>
      <c r="HO981" s="44"/>
      <c r="HP981" s="44"/>
      <c r="HQ981" s="44"/>
      <c r="HR981" s="44"/>
      <c r="HS981" s="44"/>
      <c r="HT981" s="44"/>
      <c r="HU981" s="44"/>
      <c r="HV981" s="44"/>
      <c r="HW981" s="44"/>
      <c r="HX981" s="44"/>
      <c r="HY981" s="44"/>
      <c r="HZ981" s="44"/>
      <c r="IA981" s="44"/>
      <c r="IB981" s="44"/>
      <c r="IC981" s="44"/>
      <c r="ID981" s="44"/>
      <c r="IE981" s="44"/>
      <c r="IF981" s="44"/>
      <c r="IG981" s="44"/>
      <c r="IH981" s="44"/>
      <c r="II981" s="44"/>
      <c r="IJ981" s="44"/>
      <c r="IK981" s="44"/>
      <c r="IL981" s="44"/>
      <c r="IM981" s="44"/>
      <c r="IN981" s="44"/>
      <c r="IO981" s="44"/>
      <c r="IP981" s="44"/>
      <c r="IQ981" s="44"/>
      <c r="IR981" s="44"/>
      <c r="IS981" s="44"/>
      <c r="IT981" s="44"/>
      <c r="IU981" s="44"/>
      <c r="IV981" s="44"/>
      <c r="IW981" s="44"/>
      <c r="IX981" s="44"/>
      <c r="IY981" s="44"/>
      <c r="IZ981" s="44"/>
      <c r="JA981" s="44"/>
      <c r="JB981" s="44"/>
      <c r="JC981" s="44"/>
      <c r="JD981" s="44"/>
      <c r="JE981" s="44"/>
      <c r="JF981" s="44"/>
      <c r="JG981" s="44"/>
      <c r="JH981" s="44"/>
      <c r="JI981" s="44"/>
      <c r="JJ981" s="44"/>
      <c r="JK981" s="44"/>
      <c r="JL981" s="44"/>
      <c r="JM981" s="44"/>
      <c r="JN981" s="44"/>
      <c r="JO981" s="44"/>
      <c r="JP981" s="44"/>
      <c r="JQ981" s="44"/>
      <c r="JR981" s="44"/>
      <c r="JS981" s="44"/>
      <c r="JT981" s="44"/>
      <c r="JU981" s="44"/>
      <c r="JV981" s="44"/>
      <c r="JW981" s="44"/>
      <c r="JX981" s="44"/>
      <c r="JY981" s="44"/>
      <c r="JZ981" s="44"/>
      <c r="KA981" s="44"/>
      <c r="KB981" s="44"/>
      <c r="KC981" s="44"/>
      <c r="KD981" s="44"/>
      <c r="KE981" s="44"/>
      <c r="KF981" s="44"/>
      <c r="KG981" s="44"/>
      <c r="KH981" s="44"/>
      <c r="KI981" s="44"/>
      <c r="KJ981" s="44"/>
      <c r="KK981" s="44"/>
      <c r="KL981" s="44"/>
      <c r="KM981" s="44"/>
      <c r="KN981" s="44"/>
      <c r="KO981" s="44"/>
      <c r="KP981" s="44"/>
      <c r="KQ981" s="44"/>
      <c r="KR981" s="44"/>
      <c r="KS981" s="44"/>
      <c r="KT981" s="44"/>
      <c r="KU981" s="44"/>
      <c r="KV981" s="44"/>
      <c r="KW981" s="44"/>
      <c r="KX981" s="44"/>
      <c r="KY981" s="44"/>
      <c r="KZ981" s="44"/>
      <c r="LA981" s="44"/>
      <c r="LB981" s="44"/>
      <c r="LC981" s="44"/>
      <c r="LD981" s="44"/>
      <c r="LE981" s="44"/>
      <c r="LF981" s="44"/>
      <c r="LG981" s="44"/>
      <c r="LH981" s="44"/>
      <c r="LI981" s="44"/>
      <c r="LJ981" s="44"/>
      <c r="LK981" s="44"/>
      <c r="LL981" s="44"/>
      <c r="LM981" s="44"/>
      <c r="LN981" s="44"/>
      <c r="LO981" s="44"/>
      <c r="LP981" s="44"/>
      <c r="LQ981" s="44"/>
      <c r="LR981" s="44"/>
      <c r="LS981" s="44"/>
      <c r="LT981" s="44"/>
      <c r="LU981" s="44"/>
      <c r="LV981" s="44"/>
      <c r="LW981" s="44"/>
      <c r="LX981" s="44"/>
      <c r="LY981" s="44"/>
      <c r="LZ981" s="44"/>
      <c r="MA981" s="44"/>
      <c r="MB981" s="44"/>
      <c r="MC981" s="44"/>
      <c r="MD981" s="44"/>
      <c r="ME981" s="44"/>
      <c r="MF981" s="44"/>
      <c r="MG981" s="44"/>
      <c r="MH981" s="44"/>
      <c r="MI981" s="44"/>
      <c r="MJ981" s="44"/>
      <c r="MK981" s="44"/>
      <c r="ML981" s="44"/>
      <c r="MM981" s="44"/>
      <c r="MN981" s="44"/>
      <c r="MO981" s="44"/>
      <c r="MP981" s="44"/>
      <c r="MQ981" s="44"/>
      <c r="MR981" s="44"/>
      <c r="MS981" s="44"/>
      <c r="MT981" s="44"/>
      <c r="MU981" s="44"/>
      <c r="MV981" s="44"/>
      <c r="MW981" s="44"/>
      <c r="MX981" s="44"/>
      <c r="MY981" s="44"/>
      <c r="MZ981" s="44"/>
      <c r="NA981" s="44"/>
      <c r="NB981" s="44"/>
      <c r="NC981" s="44"/>
      <c r="ND981" s="44"/>
      <c r="NE981" s="44"/>
      <c r="NF981" s="44"/>
      <c r="NG981" s="44"/>
      <c r="NH981" s="44"/>
      <c r="NI981" s="44"/>
      <c r="NJ981" s="44"/>
      <c r="NK981" s="44"/>
      <c r="NL981" s="44"/>
      <c r="NM981" s="44"/>
      <c r="NN981" s="44"/>
      <c r="NO981" s="44"/>
      <c r="NP981" s="44"/>
      <c r="NQ981" s="44"/>
    </row>
    <row r="982" spans="1:381" s="60" customFormat="1" x14ac:dyDescent="0.2">
      <c r="A982" s="46">
        <v>982</v>
      </c>
      <c r="B982" s="47" t="s">
        <v>789</v>
      </c>
      <c r="C982" s="47" t="s">
        <v>40</v>
      </c>
      <c r="D982" s="59" t="s">
        <v>2593</v>
      </c>
      <c r="E982" s="66" t="s">
        <v>2274</v>
      </c>
      <c r="F982" s="44"/>
      <c r="G982" s="44"/>
      <c r="H982" s="44"/>
      <c r="I982" s="44"/>
      <c r="J982" s="44"/>
      <c r="K982" s="44"/>
      <c r="L982" s="44"/>
      <c r="M982" s="44"/>
      <c r="N982" s="44"/>
      <c r="O982" s="44"/>
      <c r="P982" s="44"/>
      <c r="Q982" s="44"/>
      <c r="R982" s="44"/>
      <c r="S982" s="44"/>
      <c r="T982" s="44"/>
      <c r="U982" s="44"/>
      <c r="V982" s="44"/>
      <c r="W982" s="44"/>
      <c r="X982" s="44"/>
      <c r="Y982" s="44"/>
      <c r="Z982" s="44"/>
      <c r="AA982" s="44"/>
      <c r="AB982" s="44"/>
      <c r="AC982" s="44"/>
      <c r="AD982" s="44"/>
      <c r="AE982" s="44"/>
      <c r="AF982" s="44"/>
      <c r="AG982" s="44"/>
      <c r="AH982" s="44"/>
      <c r="AI982" s="44"/>
      <c r="AJ982" s="44"/>
      <c r="AK982" s="44"/>
      <c r="AL982" s="44"/>
      <c r="AM982" s="44"/>
      <c r="AN982" s="44"/>
      <c r="AO982" s="44"/>
      <c r="AP982" s="44"/>
      <c r="AQ982" s="44"/>
      <c r="AR982" s="44"/>
      <c r="AS982" s="44"/>
      <c r="AT982" s="44"/>
      <c r="AU982" s="44"/>
      <c r="AV982" s="44"/>
      <c r="AW982" s="44"/>
      <c r="AX982" s="44"/>
      <c r="AY982" s="44"/>
      <c r="AZ982" s="44"/>
      <c r="BA982" s="44"/>
      <c r="BB982" s="44"/>
      <c r="BC982" s="44"/>
      <c r="BD982" s="44"/>
      <c r="BE982" s="44"/>
      <c r="BF982" s="44"/>
      <c r="BG982" s="44"/>
      <c r="BH982" s="44"/>
      <c r="BI982" s="44"/>
      <c r="BJ982" s="44"/>
      <c r="BK982" s="44"/>
      <c r="BL982" s="44"/>
      <c r="BM982" s="44"/>
      <c r="BN982" s="44"/>
      <c r="BO982" s="44"/>
      <c r="BP982" s="44"/>
      <c r="BQ982" s="44"/>
      <c r="BR982" s="44"/>
      <c r="BS982" s="44"/>
      <c r="BT982" s="44"/>
      <c r="BU982" s="44"/>
      <c r="BV982" s="44"/>
      <c r="BW982" s="44"/>
      <c r="BX982" s="44"/>
      <c r="BY982" s="44"/>
      <c r="BZ982" s="44"/>
      <c r="CA982" s="44"/>
      <c r="CB982" s="44"/>
      <c r="CC982" s="44"/>
      <c r="CD982" s="44"/>
      <c r="CE982" s="44"/>
      <c r="CF982" s="44"/>
      <c r="CG982" s="44"/>
      <c r="CH982" s="44"/>
      <c r="CI982" s="44"/>
      <c r="CJ982" s="44"/>
      <c r="CK982" s="44"/>
      <c r="CL982" s="44"/>
      <c r="CM982" s="44"/>
      <c r="CN982" s="44"/>
      <c r="CO982" s="44"/>
      <c r="CP982" s="44"/>
      <c r="CQ982" s="44"/>
      <c r="CR982" s="44"/>
      <c r="CS982" s="44"/>
      <c r="CT982" s="44"/>
      <c r="CU982" s="44"/>
      <c r="CV982" s="44"/>
      <c r="CW982" s="44"/>
      <c r="CX982" s="44"/>
      <c r="CY982" s="44"/>
      <c r="CZ982" s="44"/>
      <c r="DA982" s="44"/>
      <c r="DB982" s="44"/>
      <c r="DC982" s="44"/>
      <c r="DD982" s="44"/>
      <c r="DE982" s="44"/>
      <c r="DF982" s="44"/>
      <c r="DG982" s="44"/>
      <c r="DH982" s="44"/>
      <c r="DI982" s="44"/>
      <c r="DJ982" s="44"/>
      <c r="DK982" s="44"/>
      <c r="DL982" s="44"/>
      <c r="DM982" s="44"/>
      <c r="DN982" s="44"/>
      <c r="DO982" s="44"/>
      <c r="DP982" s="44"/>
      <c r="DQ982" s="44"/>
      <c r="DR982" s="44"/>
      <c r="DS982" s="44"/>
      <c r="DT982" s="44"/>
      <c r="DU982" s="44"/>
      <c r="DV982" s="44"/>
      <c r="DW982" s="44"/>
      <c r="DX982" s="44"/>
      <c r="DY982" s="44"/>
      <c r="DZ982" s="44"/>
      <c r="EA982" s="44"/>
      <c r="EB982" s="44"/>
      <c r="EC982" s="44"/>
      <c r="ED982" s="44"/>
      <c r="EE982" s="44"/>
      <c r="EF982" s="44"/>
      <c r="EG982" s="44"/>
      <c r="EH982" s="44"/>
      <c r="EI982" s="44"/>
      <c r="EJ982" s="44"/>
      <c r="EK982" s="44"/>
      <c r="EL982" s="44"/>
      <c r="EM982" s="44"/>
      <c r="EN982" s="44"/>
      <c r="EO982" s="44"/>
      <c r="EP982" s="44"/>
      <c r="EQ982" s="44"/>
      <c r="ER982" s="44"/>
      <c r="ES982" s="44"/>
      <c r="ET982" s="44"/>
      <c r="EU982" s="44"/>
      <c r="EV982" s="44"/>
      <c r="EW982" s="44"/>
      <c r="EX982" s="44"/>
      <c r="EY982" s="44"/>
      <c r="EZ982" s="44"/>
      <c r="FA982" s="44"/>
      <c r="FB982" s="44"/>
      <c r="FC982" s="44"/>
      <c r="FD982" s="44"/>
      <c r="FE982" s="44"/>
      <c r="FF982" s="44"/>
      <c r="FG982" s="44"/>
      <c r="FH982" s="44"/>
      <c r="FI982" s="44"/>
      <c r="FJ982" s="44"/>
      <c r="FK982" s="44"/>
      <c r="FL982" s="44"/>
      <c r="FM982" s="44"/>
      <c r="FN982" s="44"/>
      <c r="FO982" s="44"/>
      <c r="FP982" s="44"/>
      <c r="FQ982" s="44"/>
      <c r="FR982" s="44"/>
      <c r="FS982" s="44"/>
      <c r="FT982" s="44"/>
      <c r="FU982" s="44"/>
      <c r="FV982" s="44"/>
      <c r="FW982" s="44"/>
      <c r="FX982" s="44"/>
      <c r="FY982" s="44"/>
      <c r="FZ982" s="44"/>
      <c r="GA982" s="44"/>
      <c r="GB982" s="44"/>
      <c r="GC982" s="44"/>
      <c r="GD982" s="44"/>
      <c r="GE982" s="44"/>
      <c r="GF982" s="44"/>
      <c r="GG982" s="44"/>
      <c r="GH982" s="44"/>
      <c r="GI982" s="44"/>
      <c r="GJ982" s="44"/>
      <c r="GK982" s="44"/>
      <c r="GL982" s="44"/>
      <c r="GM982" s="44"/>
      <c r="GN982" s="44"/>
      <c r="GO982" s="44"/>
      <c r="GP982" s="44"/>
      <c r="GQ982" s="44"/>
      <c r="GR982" s="44"/>
      <c r="GS982" s="44"/>
      <c r="GT982" s="44"/>
      <c r="GU982" s="44"/>
      <c r="GV982" s="44"/>
      <c r="GW982" s="44"/>
      <c r="GX982" s="44"/>
      <c r="GY982" s="44"/>
      <c r="GZ982" s="44"/>
      <c r="HA982" s="44"/>
      <c r="HB982" s="44"/>
      <c r="HC982" s="44"/>
      <c r="HD982" s="44"/>
      <c r="HE982" s="44"/>
      <c r="HF982" s="44"/>
      <c r="HG982" s="44"/>
      <c r="HH982" s="44"/>
      <c r="HI982" s="44"/>
      <c r="HJ982" s="44"/>
      <c r="HK982" s="44"/>
      <c r="HL982" s="44"/>
      <c r="HM982" s="44"/>
      <c r="HN982" s="44"/>
      <c r="HO982" s="44"/>
      <c r="HP982" s="44"/>
      <c r="HQ982" s="44"/>
      <c r="HR982" s="44"/>
      <c r="HS982" s="44"/>
      <c r="HT982" s="44"/>
      <c r="HU982" s="44"/>
      <c r="HV982" s="44"/>
      <c r="HW982" s="44"/>
      <c r="HX982" s="44"/>
      <c r="HY982" s="44"/>
      <c r="HZ982" s="44"/>
      <c r="IA982" s="44"/>
      <c r="IB982" s="44"/>
      <c r="IC982" s="44"/>
      <c r="ID982" s="44"/>
      <c r="IE982" s="44"/>
      <c r="IF982" s="44"/>
      <c r="IG982" s="44"/>
      <c r="IH982" s="44"/>
      <c r="II982" s="44"/>
      <c r="IJ982" s="44"/>
      <c r="IK982" s="44"/>
      <c r="IL982" s="44"/>
      <c r="IM982" s="44"/>
      <c r="IN982" s="44"/>
      <c r="IO982" s="44"/>
      <c r="IP982" s="44"/>
      <c r="IQ982" s="44"/>
      <c r="IR982" s="44"/>
      <c r="IS982" s="44"/>
      <c r="IT982" s="44"/>
      <c r="IU982" s="44"/>
      <c r="IV982" s="44"/>
      <c r="IW982" s="44"/>
      <c r="IX982" s="44"/>
      <c r="IY982" s="44"/>
      <c r="IZ982" s="44"/>
      <c r="JA982" s="44"/>
      <c r="JB982" s="44"/>
      <c r="JC982" s="44"/>
      <c r="JD982" s="44"/>
      <c r="JE982" s="44"/>
      <c r="JF982" s="44"/>
      <c r="JG982" s="44"/>
      <c r="JH982" s="44"/>
      <c r="JI982" s="44"/>
      <c r="JJ982" s="44"/>
      <c r="JK982" s="44"/>
      <c r="JL982" s="44"/>
      <c r="JM982" s="44"/>
      <c r="JN982" s="44"/>
      <c r="JO982" s="44"/>
      <c r="JP982" s="44"/>
      <c r="JQ982" s="44"/>
      <c r="JR982" s="44"/>
      <c r="JS982" s="44"/>
      <c r="JT982" s="44"/>
      <c r="JU982" s="44"/>
      <c r="JV982" s="44"/>
      <c r="JW982" s="44"/>
      <c r="JX982" s="44"/>
      <c r="JY982" s="44"/>
      <c r="JZ982" s="44"/>
      <c r="KA982" s="44"/>
      <c r="KB982" s="44"/>
      <c r="KC982" s="44"/>
      <c r="KD982" s="44"/>
      <c r="KE982" s="44"/>
      <c r="KF982" s="44"/>
      <c r="KG982" s="44"/>
      <c r="KH982" s="44"/>
      <c r="KI982" s="44"/>
      <c r="KJ982" s="44"/>
      <c r="KK982" s="44"/>
      <c r="KL982" s="44"/>
      <c r="KM982" s="44"/>
      <c r="KN982" s="44"/>
      <c r="KO982" s="44"/>
      <c r="KP982" s="44"/>
      <c r="KQ982" s="44"/>
      <c r="KR982" s="44"/>
      <c r="KS982" s="44"/>
      <c r="KT982" s="44"/>
      <c r="KU982" s="44"/>
      <c r="KV982" s="44"/>
      <c r="KW982" s="44"/>
      <c r="KX982" s="44"/>
      <c r="KY982" s="44"/>
      <c r="KZ982" s="44"/>
      <c r="LA982" s="44"/>
      <c r="LB982" s="44"/>
      <c r="LC982" s="44"/>
      <c r="LD982" s="44"/>
      <c r="LE982" s="44"/>
      <c r="LF982" s="44"/>
      <c r="LG982" s="44"/>
      <c r="LH982" s="44"/>
      <c r="LI982" s="44"/>
      <c r="LJ982" s="44"/>
      <c r="LK982" s="44"/>
      <c r="LL982" s="44"/>
      <c r="LM982" s="44"/>
      <c r="LN982" s="44"/>
      <c r="LO982" s="44"/>
      <c r="LP982" s="44"/>
      <c r="LQ982" s="44"/>
      <c r="LR982" s="44"/>
      <c r="LS982" s="44"/>
      <c r="LT982" s="44"/>
      <c r="LU982" s="44"/>
      <c r="LV982" s="44"/>
      <c r="LW982" s="44"/>
      <c r="LX982" s="44"/>
      <c r="LY982" s="44"/>
      <c r="LZ982" s="44"/>
      <c r="MA982" s="44"/>
      <c r="MB982" s="44"/>
      <c r="MC982" s="44"/>
      <c r="MD982" s="44"/>
      <c r="ME982" s="44"/>
      <c r="MF982" s="44"/>
      <c r="MG982" s="44"/>
      <c r="MH982" s="44"/>
      <c r="MI982" s="44"/>
      <c r="MJ982" s="44"/>
      <c r="MK982" s="44"/>
      <c r="ML982" s="44"/>
      <c r="MM982" s="44"/>
      <c r="MN982" s="44"/>
      <c r="MO982" s="44"/>
      <c r="MP982" s="44"/>
      <c r="MQ982" s="44"/>
      <c r="MR982" s="44"/>
      <c r="MS982" s="44"/>
      <c r="MT982" s="44"/>
      <c r="MU982" s="44"/>
      <c r="MV982" s="44"/>
      <c r="MW982" s="44"/>
      <c r="MX982" s="44"/>
      <c r="MY982" s="44"/>
      <c r="MZ982" s="44"/>
      <c r="NA982" s="44"/>
      <c r="NB982" s="44"/>
      <c r="NC982" s="44"/>
      <c r="ND982" s="44"/>
      <c r="NE982" s="44"/>
      <c r="NF982" s="44"/>
      <c r="NG982" s="44"/>
      <c r="NH982" s="44"/>
      <c r="NI982" s="44"/>
      <c r="NJ982" s="44"/>
      <c r="NK982" s="44"/>
      <c r="NL982" s="44"/>
      <c r="NM982" s="44"/>
      <c r="NN982" s="44"/>
      <c r="NO982" s="44"/>
      <c r="NP982" s="44"/>
      <c r="NQ982" s="44"/>
    </row>
    <row r="983" spans="1:381" s="60" customFormat="1" x14ac:dyDescent="0.2">
      <c r="A983" s="46">
        <v>983</v>
      </c>
      <c r="B983" s="47" t="s">
        <v>790</v>
      </c>
      <c r="C983" s="47" t="s">
        <v>40</v>
      </c>
      <c r="D983" s="59" t="s">
        <v>2593</v>
      </c>
      <c r="E983" s="66" t="s">
        <v>2275</v>
      </c>
      <c r="F983" s="44"/>
      <c r="G983" s="44"/>
      <c r="H983" s="44"/>
      <c r="I983" s="44"/>
      <c r="J983" s="44"/>
      <c r="K983" s="44"/>
      <c r="L983" s="44"/>
      <c r="M983" s="44"/>
      <c r="N983" s="44"/>
      <c r="O983" s="44"/>
      <c r="P983" s="44"/>
      <c r="Q983" s="44"/>
      <c r="R983" s="44"/>
      <c r="S983" s="44"/>
      <c r="T983" s="44"/>
      <c r="U983" s="44"/>
      <c r="V983" s="44"/>
      <c r="W983" s="44"/>
      <c r="X983" s="44"/>
      <c r="Y983" s="44"/>
      <c r="Z983" s="44"/>
      <c r="AA983" s="44"/>
      <c r="AB983" s="44"/>
      <c r="AC983" s="44"/>
      <c r="AD983" s="44"/>
      <c r="AE983" s="44"/>
      <c r="AF983" s="44"/>
      <c r="AG983" s="44"/>
      <c r="AH983" s="44"/>
      <c r="AI983" s="44"/>
      <c r="AJ983" s="44"/>
      <c r="AK983" s="44"/>
      <c r="AL983" s="44"/>
      <c r="AM983" s="44"/>
      <c r="AN983" s="44"/>
      <c r="AO983" s="44"/>
      <c r="AP983" s="44"/>
      <c r="AQ983" s="44"/>
      <c r="AR983" s="44"/>
      <c r="AS983" s="44"/>
      <c r="AT983" s="44"/>
      <c r="AU983" s="44"/>
      <c r="AV983" s="44"/>
      <c r="AW983" s="44"/>
      <c r="AX983" s="44"/>
      <c r="AY983" s="44"/>
      <c r="AZ983" s="44"/>
      <c r="BA983" s="44"/>
      <c r="BB983" s="44"/>
      <c r="BC983" s="44"/>
      <c r="BD983" s="44"/>
      <c r="BE983" s="44"/>
      <c r="BF983" s="44"/>
      <c r="BG983" s="44"/>
      <c r="BH983" s="44"/>
      <c r="BI983" s="44"/>
      <c r="BJ983" s="44"/>
      <c r="BK983" s="44"/>
      <c r="BL983" s="44"/>
      <c r="BM983" s="44"/>
      <c r="BN983" s="44"/>
      <c r="BO983" s="44"/>
      <c r="BP983" s="44"/>
      <c r="BQ983" s="44"/>
      <c r="BR983" s="44"/>
      <c r="BS983" s="44"/>
      <c r="BT983" s="44"/>
      <c r="BU983" s="44"/>
      <c r="BV983" s="44"/>
      <c r="BW983" s="44"/>
      <c r="BX983" s="44"/>
      <c r="BY983" s="44"/>
      <c r="BZ983" s="44"/>
      <c r="CA983" s="44"/>
      <c r="CB983" s="44"/>
      <c r="CC983" s="44"/>
      <c r="CD983" s="44"/>
      <c r="CE983" s="44"/>
      <c r="CF983" s="44"/>
      <c r="CG983" s="44"/>
      <c r="CH983" s="44"/>
      <c r="CI983" s="44"/>
      <c r="CJ983" s="44"/>
      <c r="CK983" s="44"/>
      <c r="CL983" s="44"/>
      <c r="CM983" s="44"/>
      <c r="CN983" s="44"/>
      <c r="CO983" s="44"/>
      <c r="CP983" s="44"/>
      <c r="CQ983" s="44"/>
      <c r="CR983" s="44"/>
      <c r="CS983" s="44"/>
      <c r="CT983" s="44"/>
      <c r="CU983" s="44"/>
      <c r="CV983" s="44"/>
      <c r="CW983" s="44"/>
      <c r="CX983" s="44"/>
      <c r="CY983" s="44"/>
      <c r="CZ983" s="44"/>
      <c r="DA983" s="44"/>
      <c r="DB983" s="44"/>
      <c r="DC983" s="44"/>
      <c r="DD983" s="44"/>
      <c r="DE983" s="44"/>
      <c r="DF983" s="44"/>
      <c r="DG983" s="44"/>
      <c r="DH983" s="44"/>
      <c r="DI983" s="44"/>
      <c r="DJ983" s="44"/>
      <c r="DK983" s="44"/>
      <c r="DL983" s="44"/>
      <c r="DM983" s="44"/>
      <c r="DN983" s="44"/>
      <c r="DO983" s="44"/>
      <c r="DP983" s="44"/>
      <c r="DQ983" s="44"/>
      <c r="DR983" s="44"/>
      <c r="DS983" s="44"/>
      <c r="DT983" s="44"/>
      <c r="DU983" s="44"/>
      <c r="DV983" s="44"/>
      <c r="DW983" s="44"/>
      <c r="DX983" s="44"/>
      <c r="DY983" s="44"/>
      <c r="DZ983" s="44"/>
      <c r="EA983" s="44"/>
      <c r="EB983" s="44"/>
      <c r="EC983" s="44"/>
      <c r="ED983" s="44"/>
      <c r="EE983" s="44"/>
      <c r="EF983" s="44"/>
      <c r="EG983" s="44"/>
      <c r="EH983" s="44"/>
      <c r="EI983" s="44"/>
      <c r="EJ983" s="44"/>
      <c r="EK983" s="44"/>
      <c r="EL983" s="44"/>
      <c r="EM983" s="44"/>
      <c r="EN983" s="44"/>
      <c r="EO983" s="44"/>
      <c r="EP983" s="44"/>
      <c r="EQ983" s="44"/>
      <c r="ER983" s="44"/>
      <c r="ES983" s="44"/>
      <c r="ET983" s="44"/>
      <c r="EU983" s="44"/>
      <c r="EV983" s="44"/>
      <c r="EW983" s="44"/>
      <c r="EX983" s="44"/>
      <c r="EY983" s="44"/>
      <c r="EZ983" s="44"/>
      <c r="FA983" s="44"/>
      <c r="FB983" s="44"/>
      <c r="FC983" s="44"/>
      <c r="FD983" s="44"/>
      <c r="FE983" s="44"/>
      <c r="FF983" s="44"/>
      <c r="FG983" s="44"/>
      <c r="FH983" s="44"/>
      <c r="FI983" s="44"/>
      <c r="FJ983" s="44"/>
      <c r="FK983" s="44"/>
      <c r="FL983" s="44"/>
      <c r="FM983" s="44"/>
      <c r="FN983" s="44"/>
      <c r="FO983" s="44"/>
      <c r="FP983" s="44"/>
      <c r="FQ983" s="44"/>
      <c r="FR983" s="44"/>
      <c r="FS983" s="44"/>
      <c r="FT983" s="44"/>
      <c r="FU983" s="44"/>
      <c r="FV983" s="44"/>
      <c r="FW983" s="44"/>
      <c r="FX983" s="44"/>
      <c r="FY983" s="44"/>
      <c r="FZ983" s="44"/>
      <c r="GA983" s="44"/>
      <c r="GB983" s="44"/>
      <c r="GC983" s="44"/>
      <c r="GD983" s="44"/>
      <c r="GE983" s="44"/>
      <c r="GF983" s="44"/>
      <c r="GG983" s="44"/>
      <c r="GH983" s="44"/>
      <c r="GI983" s="44"/>
      <c r="GJ983" s="44"/>
      <c r="GK983" s="44"/>
      <c r="GL983" s="44"/>
      <c r="GM983" s="44"/>
      <c r="GN983" s="44"/>
      <c r="GO983" s="44"/>
      <c r="GP983" s="44"/>
      <c r="GQ983" s="44"/>
      <c r="GR983" s="44"/>
      <c r="GS983" s="44"/>
      <c r="GT983" s="44"/>
      <c r="GU983" s="44"/>
      <c r="GV983" s="44"/>
      <c r="GW983" s="44"/>
      <c r="GX983" s="44"/>
      <c r="GY983" s="44"/>
      <c r="GZ983" s="44"/>
      <c r="HA983" s="44"/>
      <c r="HB983" s="44"/>
      <c r="HC983" s="44"/>
      <c r="HD983" s="44"/>
      <c r="HE983" s="44"/>
      <c r="HF983" s="44"/>
      <c r="HG983" s="44"/>
      <c r="HH983" s="44"/>
      <c r="HI983" s="44"/>
      <c r="HJ983" s="44"/>
      <c r="HK983" s="44"/>
      <c r="HL983" s="44"/>
      <c r="HM983" s="44"/>
      <c r="HN983" s="44"/>
      <c r="HO983" s="44"/>
      <c r="HP983" s="44"/>
      <c r="HQ983" s="44"/>
      <c r="HR983" s="44"/>
      <c r="HS983" s="44"/>
      <c r="HT983" s="44"/>
      <c r="HU983" s="44"/>
      <c r="HV983" s="44"/>
      <c r="HW983" s="44"/>
      <c r="HX983" s="44"/>
      <c r="HY983" s="44"/>
      <c r="HZ983" s="44"/>
      <c r="IA983" s="44"/>
      <c r="IB983" s="44"/>
      <c r="IC983" s="44"/>
      <c r="ID983" s="44"/>
      <c r="IE983" s="44"/>
      <c r="IF983" s="44"/>
      <c r="IG983" s="44"/>
      <c r="IH983" s="44"/>
      <c r="II983" s="44"/>
      <c r="IJ983" s="44"/>
      <c r="IK983" s="44"/>
      <c r="IL983" s="44"/>
      <c r="IM983" s="44"/>
      <c r="IN983" s="44"/>
      <c r="IO983" s="44"/>
      <c r="IP983" s="44"/>
      <c r="IQ983" s="44"/>
      <c r="IR983" s="44"/>
      <c r="IS983" s="44"/>
      <c r="IT983" s="44"/>
      <c r="IU983" s="44"/>
      <c r="IV983" s="44"/>
      <c r="IW983" s="44"/>
      <c r="IX983" s="44"/>
      <c r="IY983" s="44"/>
      <c r="IZ983" s="44"/>
      <c r="JA983" s="44"/>
      <c r="JB983" s="44"/>
      <c r="JC983" s="44"/>
      <c r="JD983" s="44"/>
      <c r="JE983" s="44"/>
      <c r="JF983" s="44"/>
      <c r="JG983" s="44"/>
      <c r="JH983" s="44"/>
      <c r="JI983" s="44"/>
      <c r="JJ983" s="44"/>
      <c r="JK983" s="44"/>
      <c r="JL983" s="44"/>
      <c r="JM983" s="44"/>
      <c r="JN983" s="44"/>
      <c r="JO983" s="44"/>
      <c r="JP983" s="44"/>
      <c r="JQ983" s="44"/>
      <c r="JR983" s="44"/>
      <c r="JS983" s="44"/>
      <c r="JT983" s="44"/>
      <c r="JU983" s="44"/>
      <c r="JV983" s="44"/>
      <c r="JW983" s="44"/>
      <c r="JX983" s="44"/>
      <c r="JY983" s="44"/>
      <c r="JZ983" s="44"/>
      <c r="KA983" s="44"/>
      <c r="KB983" s="44"/>
      <c r="KC983" s="44"/>
      <c r="KD983" s="44"/>
      <c r="KE983" s="44"/>
      <c r="KF983" s="44"/>
      <c r="KG983" s="44"/>
      <c r="KH983" s="44"/>
      <c r="KI983" s="44"/>
      <c r="KJ983" s="44"/>
      <c r="KK983" s="44"/>
      <c r="KL983" s="44"/>
      <c r="KM983" s="44"/>
      <c r="KN983" s="44"/>
      <c r="KO983" s="44"/>
      <c r="KP983" s="44"/>
      <c r="KQ983" s="44"/>
      <c r="KR983" s="44"/>
      <c r="KS983" s="44"/>
      <c r="KT983" s="44"/>
      <c r="KU983" s="44"/>
      <c r="KV983" s="44"/>
      <c r="KW983" s="44"/>
      <c r="KX983" s="44"/>
      <c r="KY983" s="44"/>
      <c r="KZ983" s="44"/>
      <c r="LA983" s="44"/>
      <c r="LB983" s="44"/>
      <c r="LC983" s="44"/>
      <c r="LD983" s="44"/>
      <c r="LE983" s="44"/>
      <c r="LF983" s="44"/>
      <c r="LG983" s="44"/>
      <c r="LH983" s="44"/>
      <c r="LI983" s="44"/>
      <c r="LJ983" s="44"/>
      <c r="LK983" s="44"/>
      <c r="LL983" s="44"/>
      <c r="LM983" s="44"/>
      <c r="LN983" s="44"/>
      <c r="LO983" s="44"/>
      <c r="LP983" s="44"/>
      <c r="LQ983" s="44"/>
      <c r="LR983" s="44"/>
      <c r="LS983" s="44"/>
      <c r="LT983" s="44"/>
      <c r="LU983" s="44"/>
      <c r="LV983" s="44"/>
      <c r="LW983" s="44"/>
      <c r="LX983" s="44"/>
      <c r="LY983" s="44"/>
      <c r="LZ983" s="44"/>
      <c r="MA983" s="44"/>
      <c r="MB983" s="44"/>
      <c r="MC983" s="44"/>
      <c r="MD983" s="44"/>
      <c r="ME983" s="44"/>
      <c r="MF983" s="44"/>
      <c r="MG983" s="44"/>
      <c r="MH983" s="44"/>
      <c r="MI983" s="44"/>
      <c r="MJ983" s="44"/>
      <c r="MK983" s="44"/>
      <c r="ML983" s="44"/>
      <c r="MM983" s="44"/>
      <c r="MN983" s="44"/>
      <c r="MO983" s="44"/>
      <c r="MP983" s="44"/>
      <c r="MQ983" s="44"/>
      <c r="MR983" s="44"/>
      <c r="MS983" s="44"/>
      <c r="MT983" s="44"/>
      <c r="MU983" s="44"/>
      <c r="MV983" s="44"/>
      <c r="MW983" s="44"/>
      <c r="MX983" s="44"/>
      <c r="MY983" s="44"/>
      <c r="MZ983" s="44"/>
      <c r="NA983" s="44"/>
      <c r="NB983" s="44"/>
      <c r="NC983" s="44"/>
      <c r="ND983" s="44"/>
      <c r="NE983" s="44"/>
      <c r="NF983" s="44"/>
      <c r="NG983" s="44"/>
      <c r="NH983" s="44"/>
      <c r="NI983" s="44"/>
      <c r="NJ983" s="44"/>
      <c r="NK983" s="44"/>
      <c r="NL983" s="44"/>
      <c r="NM983" s="44"/>
      <c r="NN983" s="44"/>
      <c r="NO983" s="44"/>
      <c r="NP983" s="44"/>
      <c r="NQ983" s="44"/>
    </row>
    <row r="984" spans="1:381" s="60" customFormat="1" x14ac:dyDescent="0.2">
      <c r="A984" s="46">
        <v>984</v>
      </c>
      <c r="B984" s="47" t="s">
        <v>791</v>
      </c>
      <c r="C984" s="47" t="s">
        <v>40</v>
      </c>
      <c r="D984" s="59" t="s">
        <v>2593</v>
      </c>
      <c r="E984" s="66" t="s">
        <v>2276</v>
      </c>
      <c r="F984" s="44"/>
      <c r="G984" s="44"/>
      <c r="H984" s="44"/>
      <c r="I984" s="44"/>
      <c r="J984" s="44"/>
      <c r="K984" s="44"/>
      <c r="L984" s="44"/>
      <c r="M984" s="44"/>
      <c r="N984" s="44"/>
      <c r="O984" s="44"/>
      <c r="P984" s="44"/>
      <c r="Q984" s="44"/>
      <c r="R984" s="44"/>
      <c r="S984" s="44"/>
      <c r="T984" s="44"/>
      <c r="U984" s="44"/>
      <c r="V984" s="44"/>
      <c r="W984" s="44"/>
      <c r="X984" s="44"/>
      <c r="Y984" s="44"/>
      <c r="Z984" s="44"/>
      <c r="AA984" s="44"/>
      <c r="AB984" s="44"/>
      <c r="AC984" s="44"/>
      <c r="AD984" s="44"/>
      <c r="AE984" s="44"/>
      <c r="AF984" s="44"/>
      <c r="AG984" s="44"/>
      <c r="AH984" s="44"/>
      <c r="AI984" s="44"/>
      <c r="AJ984" s="44"/>
      <c r="AK984" s="44"/>
      <c r="AL984" s="44"/>
      <c r="AM984" s="44"/>
      <c r="AN984" s="44"/>
      <c r="AO984" s="44"/>
      <c r="AP984" s="44"/>
      <c r="AQ984" s="44"/>
      <c r="AR984" s="44"/>
      <c r="AS984" s="44"/>
      <c r="AT984" s="44"/>
      <c r="AU984" s="44"/>
      <c r="AV984" s="44"/>
      <c r="AW984" s="44"/>
      <c r="AX984" s="44"/>
      <c r="AY984" s="44"/>
      <c r="AZ984" s="44"/>
      <c r="BA984" s="44"/>
      <c r="BB984" s="44"/>
      <c r="BC984" s="44"/>
      <c r="BD984" s="44"/>
      <c r="BE984" s="44"/>
      <c r="BF984" s="44"/>
      <c r="BG984" s="44"/>
      <c r="BH984" s="44"/>
      <c r="BI984" s="44"/>
      <c r="BJ984" s="44"/>
      <c r="BK984" s="44"/>
      <c r="BL984" s="44"/>
      <c r="BM984" s="44"/>
      <c r="BN984" s="44"/>
      <c r="BO984" s="44"/>
      <c r="BP984" s="44"/>
      <c r="BQ984" s="44"/>
      <c r="BR984" s="44"/>
      <c r="BS984" s="44"/>
      <c r="BT984" s="44"/>
      <c r="BU984" s="44"/>
      <c r="BV984" s="44"/>
      <c r="BW984" s="44"/>
      <c r="BX984" s="44"/>
      <c r="BY984" s="44"/>
      <c r="BZ984" s="44"/>
      <c r="CA984" s="44"/>
      <c r="CB984" s="44"/>
      <c r="CC984" s="44"/>
      <c r="CD984" s="44"/>
      <c r="CE984" s="44"/>
      <c r="CF984" s="44"/>
      <c r="CG984" s="44"/>
      <c r="CH984" s="44"/>
      <c r="CI984" s="44"/>
      <c r="CJ984" s="44"/>
      <c r="CK984" s="44"/>
      <c r="CL984" s="44"/>
      <c r="CM984" s="44"/>
      <c r="CN984" s="44"/>
      <c r="CO984" s="44"/>
      <c r="CP984" s="44"/>
      <c r="CQ984" s="44"/>
      <c r="CR984" s="44"/>
      <c r="CS984" s="44"/>
      <c r="CT984" s="44"/>
      <c r="CU984" s="44"/>
      <c r="CV984" s="44"/>
      <c r="CW984" s="44"/>
      <c r="CX984" s="44"/>
      <c r="CY984" s="44"/>
      <c r="CZ984" s="44"/>
      <c r="DA984" s="44"/>
      <c r="DB984" s="44"/>
      <c r="DC984" s="44"/>
      <c r="DD984" s="44"/>
      <c r="DE984" s="44"/>
      <c r="DF984" s="44"/>
      <c r="DG984" s="44"/>
      <c r="DH984" s="44"/>
      <c r="DI984" s="44"/>
      <c r="DJ984" s="44"/>
      <c r="DK984" s="44"/>
      <c r="DL984" s="44"/>
      <c r="DM984" s="44"/>
      <c r="DN984" s="44"/>
      <c r="DO984" s="44"/>
      <c r="DP984" s="44"/>
      <c r="DQ984" s="44"/>
      <c r="DR984" s="44"/>
      <c r="DS984" s="44"/>
      <c r="DT984" s="44"/>
      <c r="DU984" s="44"/>
      <c r="DV984" s="44"/>
      <c r="DW984" s="44"/>
      <c r="DX984" s="44"/>
      <c r="DY984" s="44"/>
      <c r="DZ984" s="44"/>
      <c r="EA984" s="44"/>
      <c r="EB984" s="44"/>
      <c r="EC984" s="44"/>
      <c r="ED984" s="44"/>
      <c r="EE984" s="44"/>
      <c r="EF984" s="44"/>
      <c r="EG984" s="44"/>
      <c r="EH984" s="44"/>
      <c r="EI984" s="44"/>
      <c r="EJ984" s="44"/>
      <c r="EK984" s="44"/>
      <c r="EL984" s="44"/>
      <c r="EM984" s="44"/>
      <c r="EN984" s="44"/>
      <c r="EO984" s="44"/>
      <c r="EP984" s="44"/>
      <c r="EQ984" s="44"/>
      <c r="ER984" s="44"/>
      <c r="ES984" s="44"/>
      <c r="ET984" s="44"/>
      <c r="EU984" s="44"/>
      <c r="EV984" s="44"/>
      <c r="EW984" s="44"/>
      <c r="EX984" s="44"/>
      <c r="EY984" s="44"/>
      <c r="EZ984" s="44"/>
      <c r="FA984" s="44"/>
      <c r="FB984" s="44"/>
      <c r="FC984" s="44"/>
      <c r="FD984" s="44"/>
      <c r="FE984" s="44"/>
      <c r="FF984" s="44"/>
      <c r="FG984" s="44"/>
      <c r="FH984" s="44"/>
      <c r="FI984" s="44"/>
      <c r="FJ984" s="44"/>
      <c r="FK984" s="44"/>
      <c r="FL984" s="44"/>
      <c r="FM984" s="44"/>
      <c r="FN984" s="44"/>
      <c r="FO984" s="44"/>
      <c r="FP984" s="44"/>
      <c r="FQ984" s="44"/>
      <c r="FR984" s="44"/>
      <c r="FS984" s="44"/>
      <c r="FT984" s="44"/>
      <c r="FU984" s="44"/>
      <c r="FV984" s="44"/>
      <c r="FW984" s="44"/>
      <c r="FX984" s="44"/>
      <c r="FY984" s="44"/>
      <c r="FZ984" s="44"/>
      <c r="GA984" s="44"/>
      <c r="GB984" s="44"/>
      <c r="GC984" s="44"/>
      <c r="GD984" s="44"/>
      <c r="GE984" s="44"/>
      <c r="GF984" s="44"/>
      <c r="GG984" s="44"/>
      <c r="GH984" s="44"/>
      <c r="GI984" s="44"/>
      <c r="GJ984" s="44"/>
      <c r="GK984" s="44"/>
      <c r="GL984" s="44"/>
      <c r="GM984" s="44"/>
      <c r="GN984" s="44"/>
      <c r="GO984" s="44"/>
      <c r="GP984" s="44"/>
      <c r="GQ984" s="44"/>
      <c r="GR984" s="44"/>
      <c r="GS984" s="44"/>
      <c r="GT984" s="44"/>
      <c r="GU984" s="44"/>
      <c r="GV984" s="44"/>
      <c r="GW984" s="44"/>
      <c r="GX984" s="44"/>
      <c r="GY984" s="44"/>
      <c r="GZ984" s="44"/>
      <c r="HA984" s="44"/>
      <c r="HB984" s="44"/>
      <c r="HC984" s="44"/>
      <c r="HD984" s="44"/>
      <c r="HE984" s="44"/>
      <c r="HF984" s="44"/>
      <c r="HG984" s="44"/>
      <c r="HH984" s="44"/>
      <c r="HI984" s="44"/>
      <c r="HJ984" s="44"/>
      <c r="HK984" s="44"/>
      <c r="HL984" s="44"/>
      <c r="HM984" s="44"/>
      <c r="HN984" s="44"/>
      <c r="HO984" s="44"/>
      <c r="HP984" s="44"/>
      <c r="HQ984" s="44"/>
      <c r="HR984" s="44"/>
      <c r="HS984" s="44"/>
      <c r="HT984" s="44"/>
      <c r="HU984" s="44"/>
      <c r="HV984" s="44"/>
      <c r="HW984" s="44"/>
      <c r="HX984" s="44"/>
      <c r="HY984" s="44"/>
      <c r="HZ984" s="44"/>
      <c r="IA984" s="44"/>
      <c r="IB984" s="44"/>
      <c r="IC984" s="44"/>
      <c r="ID984" s="44"/>
      <c r="IE984" s="44"/>
      <c r="IF984" s="44"/>
      <c r="IG984" s="44"/>
      <c r="IH984" s="44"/>
      <c r="II984" s="44"/>
      <c r="IJ984" s="44"/>
      <c r="IK984" s="44"/>
      <c r="IL984" s="44"/>
      <c r="IM984" s="44"/>
      <c r="IN984" s="44"/>
      <c r="IO984" s="44"/>
      <c r="IP984" s="44"/>
      <c r="IQ984" s="44"/>
      <c r="IR984" s="44"/>
      <c r="IS984" s="44"/>
      <c r="IT984" s="44"/>
      <c r="IU984" s="44"/>
      <c r="IV984" s="44"/>
      <c r="IW984" s="44"/>
      <c r="IX984" s="44"/>
      <c r="IY984" s="44"/>
      <c r="IZ984" s="44"/>
      <c r="JA984" s="44"/>
      <c r="JB984" s="44"/>
      <c r="JC984" s="44"/>
      <c r="JD984" s="44"/>
      <c r="JE984" s="44"/>
      <c r="JF984" s="44"/>
      <c r="JG984" s="44"/>
      <c r="JH984" s="44"/>
      <c r="JI984" s="44"/>
      <c r="JJ984" s="44"/>
      <c r="JK984" s="44"/>
      <c r="JL984" s="44"/>
      <c r="JM984" s="44"/>
      <c r="JN984" s="44"/>
      <c r="JO984" s="44"/>
      <c r="JP984" s="44"/>
      <c r="JQ984" s="44"/>
      <c r="JR984" s="44"/>
      <c r="JS984" s="44"/>
      <c r="JT984" s="44"/>
      <c r="JU984" s="44"/>
      <c r="JV984" s="44"/>
      <c r="JW984" s="44"/>
      <c r="JX984" s="44"/>
      <c r="JY984" s="44"/>
      <c r="JZ984" s="44"/>
      <c r="KA984" s="44"/>
      <c r="KB984" s="44"/>
      <c r="KC984" s="44"/>
      <c r="KD984" s="44"/>
      <c r="KE984" s="44"/>
      <c r="KF984" s="44"/>
      <c r="KG984" s="44"/>
      <c r="KH984" s="44"/>
      <c r="KI984" s="44"/>
      <c r="KJ984" s="44"/>
      <c r="KK984" s="44"/>
      <c r="KL984" s="44"/>
      <c r="KM984" s="44"/>
      <c r="KN984" s="44"/>
      <c r="KO984" s="44"/>
      <c r="KP984" s="44"/>
      <c r="KQ984" s="44"/>
      <c r="KR984" s="44"/>
      <c r="KS984" s="44"/>
      <c r="KT984" s="44"/>
      <c r="KU984" s="44"/>
      <c r="KV984" s="44"/>
      <c r="KW984" s="44"/>
      <c r="KX984" s="44"/>
      <c r="KY984" s="44"/>
      <c r="KZ984" s="44"/>
      <c r="LA984" s="44"/>
      <c r="LB984" s="44"/>
      <c r="LC984" s="44"/>
      <c r="LD984" s="44"/>
      <c r="LE984" s="44"/>
      <c r="LF984" s="44"/>
      <c r="LG984" s="44"/>
      <c r="LH984" s="44"/>
      <c r="LI984" s="44"/>
      <c r="LJ984" s="44"/>
      <c r="LK984" s="44"/>
      <c r="LL984" s="44"/>
      <c r="LM984" s="44"/>
      <c r="LN984" s="44"/>
      <c r="LO984" s="44"/>
      <c r="LP984" s="44"/>
      <c r="LQ984" s="44"/>
      <c r="LR984" s="44"/>
      <c r="LS984" s="44"/>
      <c r="LT984" s="44"/>
      <c r="LU984" s="44"/>
      <c r="LV984" s="44"/>
      <c r="LW984" s="44"/>
      <c r="LX984" s="44"/>
      <c r="LY984" s="44"/>
      <c r="LZ984" s="44"/>
      <c r="MA984" s="44"/>
      <c r="MB984" s="44"/>
      <c r="MC984" s="44"/>
      <c r="MD984" s="44"/>
      <c r="ME984" s="44"/>
      <c r="MF984" s="44"/>
      <c r="MG984" s="44"/>
      <c r="MH984" s="44"/>
      <c r="MI984" s="44"/>
      <c r="MJ984" s="44"/>
      <c r="MK984" s="44"/>
      <c r="ML984" s="44"/>
      <c r="MM984" s="44"/>
      <c r="MN984" s="44"/>
      <c r="MO984" s="44"/>
      <c r="MP984" s="44"/>
      <c r="MQ984" s="44"/>
      <c r="MR984" s="44"/>
      <c r="MS984" s="44"/>
      <c r="MT984" s="44"/>
      <c r="MU984" s="44"/>
      <c r="MV984" s="44"/>
      <c r="MW984" s="44"/>
      <c r="MX984" s="44"/>
      <c r="MY984" s="44"/>
      <c r="MZ984" s="44"/>
      <c r="NA984" s="44"/>
      <c r="NB984" s="44"/>
      <c r="NC984" s="44"/>
      <c r="ND984" s="44"/>
      <c r="NE984" s="44"/>
      <c r="NF984" s="44"/>
      <c r="NG984" s="44"/>
      <c r="NH984" s="44"/>
      <c r="NI984" s="44"/>
      <c r="NJ984" s="44"/>
      <c r="NK984" s="44"/>
      <c r="NL984" s="44"/>
      <c r="NM984" s="44"/>
      <c r="NN984" s="44"/>
      <c r="NO984" s="44"/>
      <c r="NP984" s="44"/>
      <c r="NQ984" s="44"/>
    </row>
    <row r="985" spans="1:381" s="60" customFormat="1" x14ac:dyDescent="0.2">
      <c r="A985" s="46">
        <v>985</v>
      </c>
      <c r="B985" s="47" t="s">
        <v>792</v>
      </c>
      <c r="C985" s="47" t="s">
        <v>40</v>
      </c>
      <c r="D985" s="59" t="s">
        <v>2593</v>
      </c>
      <c r="E985" s="66" t="s">
        <v>2276</v>
      </c>
      <c r="F985" s="44"/>
      <c r="G985" s="44"/>
      <c r="H985" s="44"/>
      <c r="I985" s="44"/>
      <c r="J985" s="44"/>
      <c r="K985" s="44"/>
      <c r="L985" s="44"/>
      <c r="M985" s="44"/>
      <c r="N985" s="44"/>
      <c r="O985" s="44"/>
      <c r="P985" s="44"/>
      <c r="Q985" s="44"/>
      <c r="R985" s="44"/>
      <c r="S985" s="44"/>
      <c r="T985" s="44"/>
      <c r="U985" s="44"/>
      <c r="V985" s="44"/>
      <c r="W985" s="44"/>
      <c r="X985" s="44"/>
      <c r="Y985" s="44"/>
      <c r="Z985" s="44"/>
      <c r="AA985" s="44"/>
      <c r="AB985" s="44"/>
      <c r="AC985" s="44"/>
      <c r="AD985" s="44"/>
      <c r="AE985" s="44"/>
      <c r="AF985" s="44"/>
      <c r="AG985" s="44"/>
      <c r="AH985" s="44"/>
      <c r="AI985" s="44"/>
      <c r="AJ985" s="44"/>
      <c r="AK985" s="44"/>
      <c r="AL985" s="44"/>
      <c r="AM985" s="44"/>
      <c r="AN985" s="44"/>
      <c r="AO985" s="44"/>
      <c r="AP985" s="44"/>
      <c r="AQ985" s="44"/>
      <c r="AR985" s="44"/>
      <c r="AS985" s="44"/>
      <c r="AT985" s="44"/>
      <c r="AU985" s="44"/>
      <c r="AV985" s="44"/>
      <c r="AW985" s="44"/>
      <c r="AX985" s="44"/>
      <c r="AY985" s="44"/>
      <c r="AZ985" s="44"/>
      <c r="BA985" s="44"/>
      <c r="BB985" s="44"/>
      <c r="BC985" s="44"/>
      <c r="BD985" s="44"/>
      <c r="BE985" s="44"/>
      <c r="BF985" s="44"/>
      <c r="BG985" s="44"/>
      <c r="BH985" s="44"/>
      <c r="BI985" s="44"/>
      <c r="BJ985" s="44"/>
      <c r="BK985" s="44"/>
      <c r="BL985" s="44"/>
      <c r="BM985" s="44"/>
      <c r="BN985" s="44"/>
      <c r="BO985" s="44"/>
      <c r="BP985" s="44"/>
      <c r="BQ985" s="44"/>
      <c r="BR985" s="44"/>
      <c r="BS985" s="44"/>
      <c r="BT985" s="44"/>
      <c r="BU985" s="44"/>
      <c r="BV985" s="44"/>
      <c r="BW985" s="44"/>
      <c r="BX985" s="44"/>
      <c r="BY985" s="44"/>
      <c r="BZ985" s="44"/>
      <c r="CA985" s="44"/>
      <c r="CB985" s="44"/>
      <c r="CC985" s="44"/>
      <c r="CD985" s="44"/>
      <c r="CE985" s="44"/>
      <c r="CF985" s="44"/>
      <c r="CG985" s="44"/>
      <c r="CH985" s="44"/>
      <c r="CI985" s="44"/>
      <c r="CJ985" s="44"/>
      <c r="CK985" s="44"/>
      <c r="CL985" s="44"/>
      <c r="CM985" s="44"/>
      <c r="CN985" s="44"/>
      <c r="CO985" s="44"/>
      <c r="CP985" s="44"/>
      <c r="CQ985" s="44"/>
      <c r="CR985" s="44"/>
      <c r="CS985" s="44"/>
      <c r="CT985" s="44"/>
      <c r="CU985" s="44"/>
      <c r="CV985" s="44"/>
      <c r="CW985" s="44"/>
      <c r="CX985" s="44"/>
      <c r="CY985" s="44"/>
      <c r="CZ985" s="44"/>
      <c r="DA985" s="44"/>
      <c r="DB985" s="44"/>
      <c r="DC985" s="44"/>
      <c r="DD985" s="44"/>
      <c r="DE985" s="44"/>
      <c r="DF985" s="44"/>
      <c r="DG985" s="44"/>
      <c r="DH985" s="44"/>
      <c r="DI985" s="44"/>
      <c r="DJ985" s="44"/>
      <c r="DK985" s="44"/>
      <c r="DL985" s="44"/>
      <c r="DM985" s="44"/>
      <c r="DN985" s="44"/>
      <c r="DO985" s="44"/>
      <c r="DP985" s="44"/>
      <c r="DQ985" s="44"/>
      <c r="DR985" s="44"/>
      <c r="DS985" s="44"/>
      <c r="DT985" s="44"/>
      <c r="DU985" s="44"/>
      <c r="DV985" s="44"/>
      <c r="DW985" s="44"/>
      <c r="DX985" s="44"/>
      <c r="DY985" s="44"/>
      <c r="DZ985" s="44"/>
      <c r="EA985" s="44"/>
      <c r="EB985" s="44"/>
      <c r="EC985" s="44"/>
      <c r="ED985" s="44"/>
      <c r="EE985" s="44"/>
      <c r="EF985" s="44"/>
      <c r="EG985" s="44"/>
      <c r="EH985" s="44"/>
      <c r="EI985" s="44"/>
      <c r="EJ985" s="44"/>
      <c r="EK985" s="44"/>
      <c r="EL985" s="44"/>
      <c r="EM985" s="44"/>
      <c r="EN985" s="44"/>
      <c r="EO985" s="44"/>
      <c r="EP985" s="44"/>
      <c r="EQ985" s="44"/>
      <c r="ER985" s="44"/>
      <c r="ES985" s="44"/>
      <c r="ET985" s="44"/>
      <c r="EU985" s="44"/>
      <c r="EV985" s="44"/>
      <c r="EW985" s="44"/>
      <c r="EX985" s="44"/>
      <c r="EY985" s="44"/>
      <c r="EZ985" s="44"/>
      <c r="FA985" s="44"/>
      <c r="FB985" s="44"/>
      <c r="FC985" s="44"/>
      <c r="FD985" s="44"/>
      <c r="FE985" s="44"/>
      <c r="FF985" s="44"/>
      <c r="FG985" s="44"/>
      <c r="FH985" s="44"/>
      <c r="FI985" s="44"/>
      <c r="FJ985" s="44"/>
      <c r="FK985" s="44"/>
      <c r="FL985" s="44"/>
      <c r="FM985" s="44"/>
      <c r="FN985" s="44"/>
      <c r="FO985" s="44"/>
      <c r="FP985" s="44"/>
      <c r="FQ985" s="44"/>
      <c r="FR985" s="44"/>
      <c r="FS985" s="44"/>
      <c r="FT985" s="44"/>
      <c r="FU985" s="44"/>
      <c r="FV985" s="44"/>
      <c r="FW985" s="44"/>
      <c r="FX985" s="44"/>
      <c r="FY985" s="44"/>
      <c r="FZ985" s="44"/>
      <c r="GA985" s="44"/>
      <c r="GB985" s="44"/>
      <c r="GC985" s="44"/>
      <c r="GD985" s="44"/>
      <c r="GE985" s="44"/>
      <c r="GF985" s="44"/>
      <c r="GG985" s="44"/>
      <c r="GH985" s="44"/>
      <c r="GI985" s="44"/>
      <c r="GJ985" s="44"/>
      <c r="GK985" s="44"/>
      <c r="GL985" s="44"/>
      <c r="GM985" s="44"/>
      <c r="GN985" s="44"/>
      <c r="GO985" s="44"/>
      <c r="GP985" s="44"/>
      <c r="GQ985" s="44"/>
      <c r="GR985" s="44"/>
      <c r="GS985" s="44"/>
      <c r="GT985" s="44"/>
      <c r="GU985" s="44"/>
      <c r="GV985" s="44"/>
      <c r="GW985" s="44"/>
      <c r="GX985" s="44"/>
      <c r="GY985" s="44"/>
      <c r="GZ985" s="44"/>
      <c r="HA985" s="44"/>
      <c r="HB985" s="44"/>
      <c r="HC985" s="44"/>
      <c r="HD985" s="44"/>
      <c r="HE985" s="44"/>
      <c r="HF985" s="44"/>
      <c r="HG985" s="44"/>
      <c r="HH985" s="44"/>
      <c r="HI985" s="44"/>
      <c r="HJ985" s="44"/>
      <c r="HK985" s="44"/>
      <c r="HL985" s="44"/>
      <c r="HM985" s="44"/>
      <c r="HN985" s="44"/>
      <c r="HO985" s="44"/>
      <c r="HP985" s="44"/>
      <c r="HQ985" s="44"/>
      <c r="HR985" s="44"/>
      <c r="HS985" s="44"/>
      <c r="HT985" s="44"/>
      <c r="HU985" s="44"/>
      <c r="HV985" s="44"/>
      <c r="HW985" s="44"/>
      <c r="HX985" s="44"/>
      <c r="HY985" s="44"/>
      <c r="HZ985" s="44"/>
      <c r="IA985" s="44"/>
      <c r="IB985" s="44"/>
      <c r="IC985" s="44"/>
      <c r="ID985" s="44"/>
      <c r="IE985" s="44"/>
      <c r="IF985" s="44"/>
      <c r="IG985" s="44"/>
      <c r="IH985" s="44"/>
      <c r="II985" s="44"/>
      <c r="IJ985" s="44"/>
      <c r="IK985" s="44"/>
      <c r="IL985" s="44"/>
      <c r="IM985" s="44"/>
      <c r="IN985" s="44"/>
      <c r="IO985" s="44"/>
      <c r="IP985" s="44"/>
      <c r="IQ985" s="44"/>
      <c r="IR985" s="44"/>
      <c r="IS985" s="44"/>
      <c r="IT985" s="44"/>
      <c r="IU985" s="44"/>
      <c r="IV985" s="44"/>
      <c r="IW985" s="44"/>
      <c r="IX985" s="44"/>
      <c r="IY985" s="44"/>
      <c r="IZ985" s="44"/>
      <c r="JA985" s="44"/>
      <c r="JB985" s="44"/>
      <c r="JC985" s="44"/>
      <c r="JD985" s="44"/>
      <c r="JE985" s="44"/>
      <c r="JF985" s="44"/>
      <c r="JG985" s="44"/>
      <c r="JH985" s="44"/>
      <c r="JI985" s="44"/>
      <c r="JJ985" s="44"/>
      <c r="JK985" s="44"/>
      <c r="JL985" s="44"/>
      <c r="JM985" s="44"/>
      <c r="JN985" s="44"/>
      <c r="JO985" s="44"/>
      <c r="JP985" s="44"/>
      <c r="JQ985" s="44"/>
      <c r="JR985" s="44"/>
      <c r="JS985" s="44"/>
      <c r="JT985" s="44"/>
      <c r="JU985" s="44"/>
      <c r="JV985" s="44"/>
      <c r="JW985" s="44"/>
      <c r="JX985" s="44"/>
      <c r="JY985" s="44"/>
      <c r="JZ985" s="44"/>
      <c r="KA985" s="44"/>
      <c r="KB985" s="44"/>
      <c r="KC985" s="44"/>
      <c r="KD985" s="44"/>
      <c r="KE985" s="44"/>
      <c r="KF985" s="44"/>
      <c r="KG985" s="44"/>
      <c r="KH985" s="44"/>
      <c r="KI985" s="44"/>
      <c r="KJ985" s="44"/>
      <c r="KK985" s="44"/>
      <c r="KL985" s="44"/>
      <c r="KM985" s="44"/>
      <c r="KN985" s="44"/>
      <c r="KO985" s="44"/>
      <c r="KP985" s="44"/>
      <c r="KQ985" s="44"/>
      <c r="KR985" s="44"/>
      <c r="KS985" s="44"/>
      <c r="KT985" s="44"/>
      <c r="KU985" s="44"/>
      <c r="KV985" s="44"/>
      <c r="KW985" s="44"/>
      <c r="KX985" s="44"/>
      <c r="KY985" s="44"/>
      <c r="KZ985" s="44"/>
      <c r="LA985" s="44"/>
      <c r="LB985" s="44"/>
      <c r="LC985" s="44"/>
      <c r="LD985" s="44"/>
      <c r="LE985" s="44"/>
      <c r="LF985" s="44"/>
      <c r="LG985" s="44"/>
      <c r="LH985" s="44"/>
      <c r="LI985" s="44"/>
      <c r="LJ985" s="44"/>
      <c r="LK985" s="44"/>
      <c r="LL985" s="44"/>
      <c r="LM985" s="44"/>
      <c r="LN985" s="44"/>
      <c r="LO985" s="44"/>
      <c r="LP985" s="44"/>
      <c r="LQ985" s="44"/>
      <c r="LR985" s="44"/>
      <c r="LS985" s="44"/>
      <c r="LT985" s="44"/>
      <c r="LU985" s="44"/>
      <c r="LV985" s="44"/>
      <c r="LW985" s="44"/>
      <c r="LX985" s="44"/>
      <c r="LY985" s="44"/>
      <c r="LZ985" s="44"/>
      <c r="MA985" s="44"/>
      <c r="MB985" s="44"/>
      <c r="MC985" s="44"/>
      <c r="MD985" s="44"/>
      <c r="ME985" s="44"/>
      <c r="MF985" s="44"/>
      <c r="MG985" s="44"/>
      <c r="MH985" s="44"/>
      <c r="MI985" s="44"/>
      <c r="MJ985" s="44"/>
      <c r="MK985" s="44"/>
      <c r="ML985" s="44"/>
      <c r="MM985" s="44"/>
      <c r="MN985" s="44"/>
      <c r="MO985" s="44"/>
      <c r="MP985" s="44"/>
      <c r="MQ985" s="44"/>
      <c r="MR985" s="44"/>
      <c r="MS985" s="44"/>
      <c r="MT985" s="44"/>
      <c r="MU985" s="44"/>
      <c r="MV985" s="44"/>
      <c r="MW985" s="44"/>
      <c r="MX985" s="44"/>
      <c r="MY985" s="44"/>
      <c r="MZ985" s="44"/>
      <c r="NA985" s="44"/>
      <c r="NB985" s="44"/>
      <c r="NC985" s="44"/>
      <c r="ND985" s="44"/>
      <c r="NE985" s="44"/>
      <c r="NF985" s="44"/>
      <c r="NG985" s="44"/>
      <c r="NH985" s="44"/>
      <c r="NI985" s="44"/>
      <c r="NJ985" s="44"/>
      <c r="NK985" s="44"/>
      <c r="NL985" s="44"/>
      <c r="NM985" s="44"/>
      <c r="NN985" s="44"/>
      <c r="NO985" s="44"/>
      <c r="NP985" s="44"/>
      <c r="NQ985" s="44"/>
    </row>
    <row r="986" spans="1:381" s="60" customFormat="1" x14ac:dyDescent="0.2">
      <c r="A986" s="46">
        <v>986</v>
      </c>
      <c r="B986" s="47" t="s">
        <v>793</v>
      </c>
      <c r="C986" s="47" t="s">
        <v>40</v>
      </c>
      <c r="D986" s="59" t="s">
        <v>2593</v>
      </c>
      <c r="E986" s="66" t="s">
        <v>2277</v>
      </c>
      <c r="F986" s="44"/>
      <c r="G986" s="44"/>
      <c r="H986" s="44"/>
      <c r="I986" s="44"/>
      <c r="J986" s="44"/>
      <c r="K986" s="44"/>
      <c r="L986" s="44"/>
      <c r="M986" s="44"/>
      <c r="N986" s="44"/>
      <c r="O986" s="44"/>
      <c r="P986" s="44"/>
      <c r="Q986" s="44"/>
      <c r="R986" s="44"/>
      <c r="S986" s="44"/>
      <c r="T986" s="44"/>
      <c r="U986" s="44"/>
      <c r="V986" s="44"/>
      <c r="W986" s="44"/>
      <c r="X986" s="44"/>
      <c r="Y986" s="44"/>
      <c r="Z986" s="44"/>
      <c r="AA986" s="44"/>
      <c r="AB986" s="44"/>
      <c r="AC986" s="44"/>
      <c r="AD986" s="44"/>
      <c r="AE986" s="44"/>
      <c r="AF986" s="44"/>
      <c r="AG986" s="44"/>
      <c r="AH986" s="44"/>
      <c r="AI986" s="44"/>
      <c r="AJ986" s="44"/>
      <c r="AK986" s="44"/>
      <c r="AL986" s="44"/>
      <c r="AM986" s="44"/>
      <c r="AN986" s="44"/>
      <c r="AO986" s="44"/>
      <c r="AP986" s="44"/>
      <c r="AQ986" s="44"/>
      <c r="AR986" s="44"/>
      <c r="AS986" s="44"/>
      <c r="AT986" s="44"/>
      <c r="AU986" s="44"/>
      <c r="AV986" s="44"/>
      <c r="AW986" s="44"/>
      <c r="AX986" s="44"/>
      <c r="AY986" s="44"/>
      <c r="AZ986" s="44"/>
      <c r="BA986" s="44"/>
      <c r="BB986" s="44"/>
      <c r="BC986" s="44"/>
      <c r="BD986" s="44"/>
      <c r="BE986" s="44"/>
      <c r="BF986" s="44"/>
      <c r="BG986" s="44"/>
      <c r="BH986" s="44"/>
      <c r="BI986" s="44"/>
      <c r="BJ986" s="44"/>
      <c r="BK986" s="44"/>
      <c r="BL986" s="44"/>
      <c r="BM986" s="44"/>
      <c r="BN986" s="44"/>
      <c r="BO986" s="44"/>
      <c r="BP986" s="44"/>
      <c r="BQ986" s="44"/>
      <c r="BR986" s="44"/>
      <c r="BS986" s="44"/>
      <c r="BT986" s="44"/>
      <c r="BU986" s="44"/>
      <c r="BV986" s="44"/>
      <c r="BW986" s="44"/>
      <c r="BX986" s="44"/>
      <c r="BY986" s="44"/>
      <c r="BZ986" s="44"/>
      <c r="CA986" s="44"/>
      <c r="CB986" s="44"/>
      <c r="CC986" s="44"/>
      <c r="CD986" s="44"/>
      <c r="CE986" s="44"/>
      <c r="CF986" s="44"/>
      <c r="CG986" s="44"/>
      <c r="CH986" s="44"/>
      <c r="CI986" s="44"/>
      <c r="CJ986" s="44"/>
      <c r="CK986" s="44"/>
      <c r="CL986" s="44"/>
      <c r="CM986" s="44"/>
      <c r="CN986" s="44"/>
      <c r="CO986" s="44"/>
      <c r="CP986" s="44"/>
      <c r="CQ986" s="44"/>
      <c r="CR986" s="44"/>
      <c r="CS986" s="44"/>
      <c r="CT986" s="44"/>
      <c r="CU986" s="44"/>
      <c r="CV986" s="44"/>
      <c r="CW986" s="44"/>
      <c r="CX986" s="44"/>
      <c r="CY986" s="44"/>
      <c r="CZ986" s="44"/>
      <c r="DA986" s="44"/>
      <c r="DB986" s="44"/>
      <c r="DC986" s="44"/>
      <c r="DD986" s="44"/>
      <c r="DE986" s="44"/>
      <c r="DF986" s="44"/>
      <c r="DG986" s="44"/>
      <c r="DH986" s="44"/>
      <c r="DI986" s="44"/>
      <c r="DJ986" s="44"/>
      <c r="DK986" s="44"/>
      <c r="DL986" s="44"/>
      <c r="DM986" s="44"/>
      <c r="DN986" s="44"/>
      <c r="DO986" s="44"/>
      <c r="DP986" s="44"/>
      <c r="DQ986" s="44"/>
      <c r="DR986" s="44"/>
      <c r="DS986" s="44"/>
      <c r="DT986" s="44"/>
      <c r="DU986" s="44"/>
      <c r="DV986" s="44"/>
      <c r="DW986" s="44"/>
      <c r="DX986" s="44"/>
      <c r="DY986" s="44"/>
      <c r="DZ986" s="44"/>
      <c r="EA986" s="44"/>
      <c r="EB986" s="44"/>
      <c r="EC986" s="44"/>
      <c r="ED986" s="44"/>
      <c r="EE986" s="44"/>
      <c r="EF986" s="44"/>
      <c r="EG986" s="44"/>
      <c r="EH986" s="44"/>
      <c r="EI986" s="44"/>
      <c r="EJ986" s="44"/>
      <c r="EK986" s="44"/>
      <c r="EL986" s="44"/>
      <c r="EM986" s="44"/>
      <c r="EN986" s="44"/>
      <c r="EO986" s="44"/>
      <c r="EP986" s="44"/>
      <c r="EQ986" s="44"/>
      <c r="ER986" s="44"/>
      <c r="ES986" s="44"/>
      <c r="ET986" s="44"/>
      <c r="EU986" s="44"/>
      <c r="EV986" s="44"/>
      <c r="EW986" s="44"/>
      <c r="EX986" s="44"/>
      <c r="EY986" s="44"/>
      <c r="EZ986" s="44"/>
      <c r="FA986" s="44"/>
      <c r="FB986" s="44"/>
      <c r="FC986" s="44"/>
      <c r="FD986" s="44"/>
      <c r="FE986" s="44"/>
      <c r="FF986" s="44"/>
      <c r="FG986" s="44"/>
      <c r="FH986" s="44"/>
      <c r="FI986" s="44"/>
      <c r="FJ986" s="44"/>
      <c r="FK986" s="44"/>
      <c r="FL986" s="44"/>
      <c r="FM986" s="44"/>
      <c r="FN986" s="44"/>
      <c r="FO986" s="44"/>
      <c r="FP986" s="44"/>
      <c r="FQ986" s="44"/>
      <c r="FR986" s="44"/>
      <c r="FS986" s="44"/>
      <c r="FT986" s="44"/>
      <c r="FU986" s="44"/>
      <c r="FV986" s="44"/>
      <c r="FW986" s="44"/>
      <c r="FX986" s="44"/>
      <c r="FY986" s="44"/>
      <c r="FZ986" s="44"/>
      <c r="GA986" s="44"/>
      <c r="GB986" s="44"/>
      <c r="GC986" s="44"/>
      <c r="GD986" s="44"/>
      <c r="GE986" s="44"/>
      <c r="GF986" s="44"/>
      <c r="GG986" s="44"/>
      <c r="GH986" s="44"/>
      <c r="GI986" s="44"/>
      <c r="GJ986" s="44"/>
      <c r="GK986" s="44"/>
      <c r="GL986" s="44"/>
      <c r="GM986" s="44"/>
      <c r="GN986" s="44"/>
      <c r="GO986" s="44"/>
      <c r="GP986" s="44"/>
      <c r="GQ986" s="44"/>
      <c r="GR986" s="44"/>
      <c r="GS986" s="44"/>
      <c r="GT986" s="44"/>
      <c r="GU986" s="44"/>
      <c r="GV986" s="44"/>
      <c r="GW986" s="44"/>
      <c r="GX986" s="44"/>
      <c r="GY986" s="44"/>
      <c r="GZ986" s="44"/>
      <c r="HA986" s="44"/>
      <c r="HB986" s="44"/>
      <c r="HC986" s="44"/>
      <c r="HD986" s="44"/>
      <c r="HE986" s="44"/>
      <c r="HF986" s="44"/>
      <c r="HG986" s="44"/>
      <c r="HH986" s="44"/>
      <c r="HI986" s="44"/>
      <c r="HJ986" s="44"/>
      <c r="HK986" s="44"/>
      <c r="HL986" s="44"/>
      <c r="HM986" s="44"/>
      <c r="HN986" s="44"/>
      <c r="HO986" s="44"/>
      <c r="HP986" s="44"/>
      <c r="HQ986" s="44"/>
      <c r="HR986" s="44"/>
      <c r="HS986" s="44"/>
      <c r="HT986" s="44"/>
      <c r="HU986" s="44"/>
      <c r="HV986" s="44"/>
      <c r="HW986" s="44"/>
      <c r="HX986" s="44"/>
      <c r="HY986" s="44"/>
      <c r="HZ986" s="44"/>
      <c r="IA986" s="44"/>
      <c r="IB986" s="44"/>
      <c r="IC986" s="44"/>
      <c r="ID986" s="44"/>
      <c r="IE986" s="44"/>
      <c r="IF986" s="44"/>
      <c r="IG986" s="44"/>
      <c r="IH986" s="44"/>
      <c r="II986" s="44"/>
      <c r="IJ986" s="44"/>
      <c r="IK986" s="44"/>
      <c r="IL986" s="44"/>
      <c r="IM986" s="44"/>
      <c r="IN986" s="44"/>
      <c r="IO986" s="44"/>
      <c r="IP986" s="44"/>
      <c r="IQ986" s="44"/>
      <c r="IR986" s="44"/>
      <c r="IS986" s="44"/>
      <c r="IT986" s="44"/>
      <c r="IU986" s="44"/>
      <c r="IV986" s="44"/>
      <c r="IW986" s="44"/>
      <c r="IX986" s="44"/>
      <c r="IY986" s="44"/>
      <c r="IZ986" s="44"/>
      <c r="JA986" s="44"/>
      <c r="JB986" s="44"/>
      <c r="JC986" s="44"/>
      <c r="JD986" s="44"/>
      <c r="JE986" s="44"/>
      <c r="JF986" s="44"/>
      <c r="JG986" s="44"/>
      <c r="JH986" s="44"/>
      <c r="JI986" s="44"/>
      <c r="JJ986" s="44"/>
      <c r="JK986" s="44"/>
      <c r="JL986" s="44"/>
      <c r="JM986" s="44"/>
      <c r="JN986" s="44"/>
      <c r="JO986" s="44"/>
      <c r="JP986" s="44"/>
      <c r="JQ986" s="44"/>
      <c r="JR986" s="44"/>
      <c r="JS986" s="44"/>
      <c r="JT986" s="44"/>
      <c r="JU986" s="44"/>
      <c r="JV986" s="44"/>
      <c r="JW986" s="44"/>
      <c r="JX986" s="44"/>
      <c r="JY986" s="44"/>
      <c r="JZ986" s="44"/>
      <c r="KA986" s="44"/>
      <c r="KB986" s="44"/>
      <c r="KC986" s="44"/>
      <c r="KD986" s="44"/>
      <c r="KE986" s="44"/>
      <c r="KF986" s="44"/>
      <c r="KG986" s="44"/>
      <c r="KH986" s="44"/>
      <c r="KI986" s="44"/>
      <c r="KJ986" s="44"/>
      <c r="KK986" s="44"/>
      <c r="KL986" s="44"/>
      <c r="KM986" s="44"/>
      <c r="KN986" s="44"/>
      <c r="KO986" s="44"/>
      <c r="KP986" s="44"/>
      <c r="KQ986" s="44"/>
      <c r="KR986" s="44"/>
      <c r="KS986" s="44"/>
      <c r="KT986" s="44"/>
      <c r="KU986" s="44"/>
      <c r="KV986" s="44"/>
      <c r="KW986" s="44"/>
      <c r="KX986" s="44"/>
      <c r="KY986" s="44"/>
      <c r="KZ986" s="44"/>
      <c r="LA986" s="44"/>
      <c r="LB986" s="44"/>
      <c r="LC986" s="44"/>
      <c r="LD986" s="44"/>
      <c r="LE986" s="44"/>
      <c r="LF986" s="44"/>
      <c r="LG986" s="44"/>
      <c r="LH986" s="44"/>
      <c r="LI986" s="44"/>
      <c r="LJ986" s="44"/>
      <c r="LK986" s="44"/>
      <c r="LL986" s="44"/>
      <c r="LM986" s="44"/>
      <c r="LN986" s="44"/>
      <c r="LO986" s="44"/>
      <c r="LP986" s="44"/>
      <c r="LQ986" s="44"/>
      <c r="LR986" s="44"/>
      <c r="LS986" s="44"/>
      <c r="LT986" s="44"/>
      <c r="LU986" s="44"/>
      <c r="LV986" s="44"/>
      <c r="LW986" s="44"/>
      <c r="LX986" s="44"/>
      <c r="LY986" s="44"/>
      <c r="LZ986" s="44"/>
      <c r="MA986" s="44"/>
      <c r="MB986" s="44"/>
      <c r="MC986" s="44"/>
      <c r="MD986" s="44"/>
      <c r="ME986" s="44"/>
      <c r="MF986" s="44"/>
      <c r="MG986" s="44"/>
      <c r="MH986" s="44"/>
      <c r="MI986" s="44"/>
      <c r="MJ986" s="44"/>
      <c r="MK986" s="44"/>
      <c r="ML986" s="44"/>
      <c r="MM986" s="44"/>
      <c r="MN986" s="44"/>
      <c r="MO986" s="44"/>
      <c r="MP986" s="44"/>
      <c r="MQ986" s="44"/>
      <c r="MR986" s="44"/>
      <c r="MS986" s="44"/>
      <c r="MT986" s="44"/>
      <c r="MU986" s="44"/>
      <c r="MV986" s="44"/>
      <c r="MW986" s="44"/>
      <c r="MX986" s="44"/>
      <c r="MY986" s="44"/>
      <c r="MZ986" s="44"/>
      <c r="NA986" s="44"/>
      <c r="NB986" s="44"/>
      <c r="NC986" s="44"/>
      <c r="ND986" s="44"/>
      <c r="NE986" s="44"/>
      <c r="NF986" s="44"/>
      <c r="NG986" s="44"/>
      <c r="NH986" s="44"/>
      <c r="NI986" s="44"/>
      <c r="NJ986" s="44"/>
      <c r="NK986" s="44"/>
      <c r="NL986" s="44"/>
      <c r="NM986" s="44"/>
      <c r="NN986" s="44"/>
      <c r="NO986" s="44"/>
      <c r="NP986" s="44"/>
      <c r="NQ986" s="44"/>
    </row>
    <row r="987" spans="1:381" s="60" customFormat="1" x14ac:dyDescent="0.2">
      <c r="A987" s="46">
        <v>987</v>
      </c>
      <c r="B987" s="47" t="s">
        <v>794</v>
      </c>
      <c r="C987" s="47" t="s">
        <v>40</v>
      </c>
      <c r="D987" s="59" t="s">
        <v>2593</v>
      </c>
      <c r="E987" s="66" t="s">
        <v>2072</v>
      </c>
      <c r="F987" s="44"/>
      <c r="G987" s="44"/>
      <c r="H987" s="44"/>
      <c r="I987" s="44"/>
      <c r="J987" s="44"/>
      <c r="K987" s="44"/>
      <c r="L987" s="44"/>
      <c r="M987" s="44"/>
      <c r="N987" s="44"/>
      <c r="O987" s="44"/>
      <c r="P987" s="44"/>
      <c r="Q987" s="44"/>
      <c r="R987" s="44"/>
      <c r="S987" s="44"/>
      <c r="T987" s="44"/>
      <c r="U987" s="44"/>
      <c r="V987" s="44"/>
      <c r="W987" s="44"/>
      <c r="X987" s="44"/>
      <c r="Y987" s="44"/>
      <c r="Z987" s="44"/>
      <c r="AA987" s="44"/>
      <c r="AB987" s="44"/>
      <c r="AC987" s="44"/>
      <c r="AD987" s="44"/>
      <c r="AE987" s="44"/>
      <c r="AF987" s="44"/>
      <c r="AG987" s="44"/>
      <c r="AH987" s="44"/>
      <c r="AI987" s="44"/>
      <c r="AJ987" s="44"/>
      <c r="AK987" s="44"/>
      <c r="AL987" s="44"/>
      <c r="AM987" s="44"/>
      <c r="AN987" s="44"/>
      <c r="AO987" s="44"/>
      <c r="AP987" s="44"/>
      <c r="AQ987" s="44"/>
      <c r="AR987" s="44"/>
      <c r="AS987" s="44"/>
      <c r="AT987" s="44"/>
      <c r="AU987" s="44"/>
      <c r="AV987" s="44"/>
      <c r="AW987" s="44"/>
      <c r="AX987" s="44"/>
      <c r="AY987" s="44"/>
      <c r="AZ987" s="44"/>
      <c r="BA987" s="44"/>
      <c r="BB987" s="44"/>
      <c r="BC987" s="44"/>
      <c r="BD987" s="44"/>
      <c r="BE987" s="44"/>
      <c r="BF987" s="44"/>
      <c r="BG987" s="44"/>
      <c r="BH987" s="44"/>
      <c r="BI987" s="44"/>
      <c r="BJ987" s="44"/>
      <c r="BK987" s="44"/>
      <c r="BL987" s="44"/>
      <c r="BM987" s="44"/>
      <c r="BN987" s="44"/>
      <c r="BO987" s="44"/>
      <c r="BP987" s="44"/>
      <c r="BQ987" s="44"/>
      <c r="BR987" s="44"/>
      <c r="BS987" s="44"/>
      <c r="BT987" s="44"/>
      <c r="BU987" s="44"/>
      <c r="BV987" s="44"/>
      <c r="BW987" s="44"/>
      <c r="BX987" s="44"/>
      <c r="BY987" s="44"/>
      <c r="BZ987" s="44"/>
      <c r="CA987" s="44"/>
      <c r="CB987" s="44"/>
      <c r="CC987" s="44"/>
      <c r="CD987" s="44"/>
      <c r="CE987" s="44"/>
      <c r="CF987" s="44"/>
      <c r="CG987" s="44"/>
      <c r="CH987" s="44"/>
      <c r="CI987" s="44"/>
      <c r="CJ987" s="44"/>
      <c r="CK987" s="44"/>
      <c r="CL987" s="44"/>
      <c r="CM987" s="44"/>
      <c r="CN987" s="44"/>
      <c r="CO987" s="44"/>
      <c r="CP987" s="44"/>
      <c r="CQ987" s="44"/>
      <c r="CR987" s="44"/>
      <c r="CS987" s="44"/>
      <c r="CT987" s="44"/>
      <c r="CU987" s="44"/>
      <c r="CV987" s="44"/>
      <c r="CW987" s="44"/>
      <c r="CX987" s="44"/>
      <c r="CY987" s="44"/>
      <c r="CZ987" s="44"/>
      <c r="DA987" s="44"/>
      <c r="DB987" s="44"/>
      <c r="DC987" s="44"/>
      <c r="DD987" s="44"/>
      <c r="DE987" s="44"/>
      <c r="DF987" s="44"/>
      <c r="DG987" s="44"/>
      <c r="DH987" s="44"/>
      <c r="DI987" s="44"/>
      <c r="DJ987" s="44"/>
      <c r="DK987" s="44"/>
      <c r="DL987" s="44"/>
      <c r="DM987" s="44"/>
      <c r="DN987" s="44"/>
      <c r="DO987" s="44"/>
      <c r="DP987" s="44"/>
      <c r="DQ987" s="44"/>
      <c r="DR987" s="44"/>
      <c r="DS987" s="44"/>
      <c r="DT987" s="44"/>
      <c r="DU987" s="44"/>
      <c r="DV987" s="44"/>
      <c r="DW987" s="44"/>
      <c r="DX987" s="44"/>
      <c r="DY987" s="44"/>
      <c r="DZ987" s="44"/>
      <c r="EA987" s="44"/>
      <c r="EB987" s="44"/>
      <c r="EC987" s="44"/>
      <c r="ED987" s="44"/>
      <c r="EE987" s="44"/>
      <c r="EF987" s="44"/>
      <c r="EG987" s="44"/>
      <c r="EH987" s="44"/>
      <c r="EI987" s="44"/>
      <c r="EJ987" s="44"/>
      <c r="EK987" s="44"/>
      <c r="EL987" s="44"/>
      <c r="EM987" s="44"/>
      <c r="EN987" s="44"/>
      <c r="EO987" s="44"/>
      <c r="EP987" s="44"/>
      <c r="EQ987" s="44"/>
      <c r="ER987" s="44"/>
      <c r="ES987" s="44"/>
      <c r="ET987" s="44"/>
      <c r="EU987" s="44"/>
      <c r="EV987" s="44"/>
      <c r="EW987" s="44"/>
      <c r="EX987" s="44"/>
      <c r="EY987" s="44"/>
      <c r="EZ987" s="44"/>
      <c r="FA987" s="44"/>
      <c r="FB987" s="44"/>
      <c r="FC987" s="44"/>
      <c r="FD987" s="44"/>
      <c r="FE987" s="44"/>
      <c r="FF987" s="44"/>
      <c r="FG987" s="44"/>
      <c r="FH987" s="44"/>
      <c r="FI987" s="44"/>
      <c r="FJ987" s="44"/>
      <c r="FK987" s="44"/>
      <c r="FL987" s="44"/>
      <c r="FM987" s="44"/>
      <c r="FN987" s="44"/>
      <c r="FO987" s="44"/>
      <c r="FP987" s="44"/>
      <c r="FQ987" s="44"/>
      <c r="FR987" s="44"/>
      <c r="FS987" s="44"/>
      <c r="FT987" s="44"/>
      <c r="FU987" s="44"/>
      <c r="FV987" s="44"/>
      <c r="FW987" s="44"/>
      <c r="FX987" s="44"/>
      <c r="FY987" s="44"/>
      <c r="FZ987" s="44"/>
      <c r="GA987" s="44"/>
      <c r="GB987" s="44"/>
      <c r="GC987" s="44"/>
      <c r="GD987" s="44"/>
      <c r="GE987" s="44"/>
      <c r="GF987" s="44"/>
      <c r="GG987" s="44"/>
      <c r="GH987" s="44"/>
      <c r="GI987" s="44"/>
      <c r="GJ987" s="44"/>
      <c r="GK987" s="44"/>
      <c r="GL987" s="44"/>
      <c r="GM987" s="44"/>
      <c r="GN987" s="44"/>
      <c r="GO987" s="44"/>
      <c r="GP987" s="44"/>
      <c r="GQ987" s="44"/>
      <c r="GR987" s="44"/>
      <c r="GS987" s="44"/>
      <c r="GT987" s="44"/>
      <c r="GU987" s="44"/>
      <c r="GV987" s="44"/>
      <c r="GW987" s="44"/>
      <c r="GX987" s="44"/>
      <c r="GY987" s="44"/>
      <c r="GZ987" s="44"/>
      <c r="HA987" s="44"/>
      <c r="HB987" s="44"/>
      <c r="HC987" s="44"/>
      <c r="HD987" s="44"/>
      <c r="HE987" s="44"/>
      <c r="HF987" s="44"/>
      <c r="HG987" s="44"/>
      <c r="HH987" s="44"/>
      <c r="HI987" s="44"/>
      <c r="HJ987" s="44"/>
      <c r="HK987" s="44"/>
      <c r="HL987" s="44"/>
      <c r="HM987" s="44"/>
      <c r="HN987" s="44"/>
      <c r="HO987" s="44"/>
      <c r="HP987" s="44"/>
      <c r="HQ987" s="44"/>
      <c r="HR987" s="44"/>
      <c r="HS987" s="44"/>
      <c r="HT987" s="44"/>
      <c r="HU987" s="44"/>
      <c r="HV987" s="44"/>
      <c r="HW987" s="44"/>
      <c r="HX987" s="44"/>
      <c r="HY987" s="44"/>
      <c r="HZ987" s="44"/>
      <c r="IA987" s="44"/>
      <c r="IB987" s="44"/>
      <c r="IC987" s="44"/>
      <c r="ID987" s="44"/>
      <c r="IE987" s="44"/>
      <c r="IF987" s="44"/>
      <c r="IG987" s="44"/>
      <c r="IH987" s="44"/>
      <c r="II987" s="44"/>
      <c r="IJ987" s="44"/>
      <c r="IK987" s="44"/>
      <c r="IL987" s="44"/>
      <c r="IM987" s="44"/>
      <c r="IN987" s="44"/>
      <c r="IO987" s="44"/>
      <c r="IP987" s="44"/>
      <c r="IQ987" s="44"/>
      <c r="IR987" s="44"/>
      <c r="IS987" s="44"/>
      <c r="IT987" s="44"/>
      <c r="IU987" s="44"/>
      <c r="IV987" s="44"/>
      <c r="IW987" s="44"/>
      <c r="IX987" s="44"/>
      <c r="IY987" s="44"/>
      <c r="IZ987" s="44"/>
      <c r="JA987" s="44"/>
      <c r="JB987" s="44"/>
      <c r="JC987" s="44"/>
      <c r="JD987" s="44"/>
      <c r="JE987" s="44"/>
      <c r="JF987" s="44"/>
      <c r="JG987" s="44"/>
      <c r="JH987" s="44"/>
      <c r="JI987" s="44"/>
      <c r="JJ987" s="44"/>
      <c r="JK987" s="44"/>
      <c r="JL987" s="44"/>
      <c r="JM987" s="44"/>
      <c r="JN987" s="44"/>
      <c r="JO987" s="44"/>
      <c r="JP987" s="44"/>
      <c r="JQ987" s="44"/>
      <c r="JR987" s="44"/>
      <c r="JS987" s="44"/>
      <c r="JT987" s="44"/>
      <c r="JU987" s="44"/>
      <c r="JV987" s="44"/>
      <c r="JW987" s="44"/>
      <c r="JX987" s="44"/>
      <c r="JY987" s="44"/>
      <c r="JZ987" s="44"/>
      <c r="KA987" s="44"/>
      <c r="KB987" s="44"/>
      <c r="KC987" s="44"/>
      <c r="KD987" s="44"/>
      <c r="KE987" s="44"/>
      <c r="KF987" s="44"/>
      <c r="KG987" s="44"/>
      <c r="KH987" s="44"/>
      <c r="KI987" s="44"/>
      <c r="KJ987" s="44"/>
      <c r="KK987" s="44"/>
      <c r="KL987" s="44"/>
      <c r="KM987" s="44"/>
      <c r="KN987" s="44"/>
      <c r="KO987" s="44"/>
      <c r="KP987" s="44"/>
      <c r="KQ987" s="44"/>
      <c r="KR987" s="44"/>
      <c r="KS987" s="44"/>
      <c r="KT987" s="44"/>
      <c r="KU987" s="44"/>
      <c r="KV987" s="44"/>
      <c r="KW987" s="44"/>
      <c r="KX987" s="44"/>
      <c r="KY987" s="44"/>
      <c r="KZ987" s="44"/>
      <c r="LA987" s="44"/>
      <c r="LB987" s="44"/>
      <c r="LC987" s="44"/>
      <c r="LD987" s="44"/>
      <c r="LE987" s="44"/>
      <c r="LF987" s="44"/>
      <c r="LG987" s="44"/>
      <c r="LH987" s="44"/>
      <c r="LI987" s="44"/>
      <c r="LJ987" s="44"/>
      <c r="LK987" s="44"/>
      <c r="LL987" s="44"/>
      <c r="LM987" s="44"/>
      <c r="LN987" s="44"/>
      <c r="LO987" s="44"/>
      <c r="LP987" s="44"/>
      <c r="LQ987" s="44"/>
      <c r="LR987" s="44"/>
      <c r="LS987" s="44"/>
      <c r="LT987" s="44"/>
      <c r="LU987" s="44"/>
      <c r="LV987" s="44"/>
      <c r="LW987" s="44"/>
      <c r="LX987" s="44"/>
      <c r="LY987" s="44"/>
      <c r="LZ987" s="44"/>
      <c r="MA987" s="44"/>
      <c r="MB987" s="44"/>
      <c r="MC987" s="44"/>
      <c r="MD987" s="44"/>
      <c r="ME987" s="44"/>
      <c r="MF987" s="44"/>
      <c r="MG987" s="44"/>
      <c r="MH987" s="44"/>
      <c r="MI987" s="44"/>
      <c r="MJ987" s="44"/>
      <c r="MK987" s="44"/>
      <c r="ML987" s="44"/>
      <c r="MM987" s="44"/>
      <c r="MN987" s="44"/>
      <c r="MO987" s="44"/>
      <c r="MP987" s="44"/>
      <c r="MQ987" s="44"/>
      <c r="MR987" s="44"/>
      <c r="MS987" s="44"/>
      <c r="MT987" s="44"/>
      <c r="MU987" s="44"/>
      <c r="MV987" s="44"/>
      <c r="MW987" s="44"/>
      <c r="MX987" s="44"/>
      <c r="MY987" s="44"/>
      <c r="MZ987" s="44"/>
      <c r="NA987" s="44"/>
      <c r="NB987" s="44"/>
      <c r="NC987" s="44"/>
      <c r="ND987" s="44"/>
      <c r="NE987" s="44"/>
      <c r="NF987" s="44"/>
      <c r="NG987" s="44"/>
      <c r="NH987" s="44"/>
      <c r="NI987" s="44"/>
      <c r="NJ987" s="44"/>
      <c r="NK987" s="44"/>
      <c r="NL987" s="44"/>
      <c r="NM987" s="44"/>
      <c r="NN987" s="44"/>
      <c r="NO987" s="44"/>
      <c r="NP987" s="44"/>
      <c r="NQ987" s="44"/>
    </row>
    <row r="988" spans="1:381" s="60" customFormat="1" x14ac:dyDescent="0.2">
      <c r="A988" s="46">
        <v>988</v>
      </c>
      <c r="B988" s="47" t="s">
        <v>795</v>
      </c>
      <c r="C988" s="47" t="s">
        <v>40</v>
      </c>
      <c r="D988" s="59" t="s">
        <v>2593</v>
      </c>
      <c r="E988" s="66" t="s">
        <v>795</v>
      </c>
      <c r="F988" s="44"/>
      <c r="G988" s="44"/>
      <c r="H988" s="44"/>
      <c r="I988" s="44"/>
      <c r="J988" s="44"/>
      <c r="K988" s="44"/>
      <c r="L988" s="44"/>
      <c r="M988" s="44"/>
      <c r="N988" s="44"/>
      <c r="O988" s="44"/>
      <c r="P988" s="44"/>
      <c r="Q988" s="44"/>
      <c r="R988" s="44"/>
      <c r="S988" s="44"/>
      <c r="T988" s="44"/>
      <c r="U988" s="44"/>
      <c r="V988" s="44"/>
      <c r="W988" s="44"/>
      <c r="X988" s="44"/>
      <c r="Y988" s="44"/>
      <c r="Z988" s="44"/>
      <c r="AA988" s="44"/>
      <c r="AB988" s="44"/>
      <c r="AC988" s="44"/>
      <c r="AD988" s="44"/>
      <c r="AE988" s="44"/>
      <c r="AF988" s="44"/>
      <c r="AG988" s="44"/>
      <c r="AH988" s="44"/>
      <c r="AI988" s="44"/>
      <c r="AJ988" s="44"/>
      <c r="AK988" s="44"/>
      <c r="AL988" s="44"/>
      <c r="AM988" s="44"/>
      <c r="AN988" s="44"/>
      <c r="AO988" s="44"/>
      <c r="AP988" s="44"/>
      <c r="AQ988" s="44"/>
      <c r="AR988" s="44"/>
      <c r="AS988" s="44"/>
      <c r="AT988" s="44"/>
      <c r="AU988" s="44"/>
      <c r="AV988" s="44"/>
      <c r="AW988" s="44"/>
      <c r="AX988" s="44"/>
      <c r="AY988" s="44"/>
      <c r="AZ988" s="44"/>
      <c r="BA988" s="44"/>
      <c r="BB988" s="44"/>
      <c r="BC988" s="44"/>
      <c r="BD988" s="44"/>
      <c r="BE988" s="44"/>
      <c r="BF988" s="44"/>
      <c r="BG988" s="44"/>
      <c r="BH988" s="44"/>
      <c r="BI988" s="44"/>
      <c r="BJ988" s="44"/>
      <c r="BK988" s="44"/>
      <c r="BL988" s="44"/>
      <c r="BM988" s="44"/>
      <c r="BN988" s="44"/>
      <c r="BO988" s="44"/>
      <c r="BP988" s="44"/>
      <c r="BQ988" s="44"/>
      <c r="BR988" s="44"/>
      <c r="BS988" s="44"/>
      <c r="BT988" s="44"/>
      <c r="BU988" s="44"/>
      <c r="BV988" s="44"/>
      <c r="BW988" s="44"/>
      <c r="BX988" s="44"/>
      <c r="BY988" s="44"/>
      <c r="BZ988" s="44"/>
      <c r="CA988" s="44"/>
      <c r="CB988" s="44"/>
      <c r="CC988" s="44"/>
      <c r="CD988" s="44"/>
      <c r="CE988" s="44"/>
      <c r="CF988" s="44"/>
      <c r="CG988" s="44"/>
      <c r="CH988" s="44"/>
      <c r="CI988" s="44"/>
      <c r="CJ988" s="44"/>
      <c r="CK988" s="44"/>
      <c r="CL988" s="44"/>
      <c r="CM988" s="44"/>
      <c r="CN988" s="44"/>
      <c r="CO988" s="44"/>
      <c r="CP988" s="44"/>
      <c r="CQ988" s="44"/>
      <c r="CR988" s="44"/>
      <c r="CS988" s="44"/>
      <c r="CT988" s="44"/>
      <c r="CU988" s="44"/>
      <c r="CV988" s="44"/>
      <c r="CW988" s="44"/>
      <c r="CX988" s="44"/>
      <c r="CY988" s="44"/>
      <c r="CZ988" s="44"/>
      <c r="DA988" s="44"/>
      <c r="DB988" s="44"/>
      <c r="DC988" s="44"/>
      <c r="DD988" s="44"/>
      <c r="DE988" s="44"/>
      <c r="DF988" s="44"/>
      <c r="DG988" s="44"/>
      <c r="DH988" s="44"/>
      <c r="DI988" s="44"/>
      <c r="DJ988" s="44"/>
      <c r="DK988" s="44"/>
      <c r="DL988" s="44"/>
      <c r="DM988" s="44"/>
      <c r="DN988" s="44"/>
      <c r="DO988" s="44"/>
      <c r="DP988" s="44"/>
      <c r="DQ988" s="44"/>
      <c r="DR988" s="44"/>
      <c r="DS988" s="44"/>
      <c r="DT988" s="44"/>
      <c r="DU988" s="44"/>
      <c r="DV988" s="44"/>
      <c r="DW988" s="44"/>
      <c r="DX988" s="44"/>
      <c r="DY988" s="44"/>
      <c r="DZ988" s="44"/>
      <c r="EA988" s="44"/>
      <c r="EB988" s="44"/>
      <c r="EC988" s="44"/>
      <c r="ED988" s="44"/>
      <c r="EE988" s="44"/>
      <c r="EF988" s="44"/>
      <c r="EG988" s="44"/>
      <c r="EH988" s="44"/>
      <c r="EI988" s="44"/>
      <c r="EJ988" s="44"/>
      <c r="EK988" s="44"/>
      <c r="EL988" s="44"/>
      <c r="EM988" s="44"/>
      <c r="EN988" s="44"/>
      <c r="EO988" s="44"/>
      <c r="EP988" s="44"/>
      <c r="EQ988" s="44"/>
      <c r="ER988" s="44"/>
      <c r="ES988" s="44"/>
      <c r="ET988" s="44"/>
      <c r="EU988" s="44"/>
      <c r="EV988" s="44"/>
      <c r="EW988" s="44"/>
      <c r="EX988" s="44"/>
      <c r="EY988" s="44"/>
      <c r="EZ988" s="44"/>
      <c r="FA988" s="44"/>
      <c r="FB988" s="44"/>
      <c r="FC988" s="44"/>
      <c r="FD988" s="44"/>
      <c r="FE988" s="44"/>
      <c r="FF988" s="44"/>
      <c r="FG988" s="44"/>
      <c r="FH988" s="44"/>
      <c r="FI988" s="44"/>
      <c r="FJ988" s="44"/>
      <c r="FK988" s="44"/>
      <c r="FL988" s="44"/>
      <c r="FM988" s="44"/>
      <c r="FN988" s="44"/>
      <c r="FO988" s="44"/>
      <c r="FP988" s="44"/>
      <c r="FQ988" s="44"/>
      <c r="FR988" s="44"/>
      <c r="FS988" s="44"/>
      <c r="FT988" s="44"/>
      <c r="FU988" s="44"/>
      <c r="FV988" s="44"/>
      <c r="FW988" s="44"/>
      <c r="FX988" s="44"/>
      <c r="FY988" s="44"/>
      <c r="FZ988" s="44"/>
      <c r="GA988" s="44"/>
      <c r="GB988" s="44"/>
      <c r="GC988" s="44"/>
      <c r="GD988" s="44"/>
      <c r="GE988" s="44"/>
      <c r="GF988" s="44"/>
      <c r="GG988" s="44"/>
      <c r="GH988" s="44"/>
      <c r="GI988" s="44"/>
      <c r="GJ988" s="44"/>
      <c r="GK988" s="44"/>
      <c r="GL988" s="44"/>
      <c r="GM988" s="44"/>
      <c r="GN988" s="44"/>
      <c r="GO988" s="44"/>
      <c r="GP988" s="44"/>
      <c r="GQ988" s="44"/>
      <c r="GR988" s="44"/>
      <c r="GS988" s="44"/>
      <c r="GT988" s="44"/>
      <c r="GU988" s="44"/>
      <c r="GV988" s="44"/>
      <c r="GW988" s="44"/>
      <c r="GX988" s="44"/>
      <c r="GY988" s="44"/>
      <c r="GZ988" s="44"/>
      <c r="HA988" s="44"/>
      <c r="HB988" s="44"/>
      <c r="HC988" s="44"/>
      <c r="HD988" s="44"/>
      <c r="HE988" s="44"/>
      <c r="HF988" s="44"/>
      <c r="HG988" s="44"/>
      <c r="HH988" s="44"/>
      <c r="HI988" s="44"/>
      <c r="HJ988" s="44"/>
      <c r="HK988" s="44"/>
      <c r="HL988" s="44"/>
      <c r="HM988" s="44"/>
      <c r="HN988" s="44"/>
      <c r="HO988" s="44"/>
      <c r="HP988" s="44"/>
      <c r="HQ988" s="44"/>
      <c r="HR988" s="44"/>
      <c r="HS988" s="44"/>
      <c r="HT988" s="44"/>
      <c r="HU988" s="44"/>
      <c r="HV988" s="44"/>
      <c r="HW988" s="44"/>
      <c r="HX988" s="44"/>
      <c r="HY988" s="44"/>
      <c r="HZ988" s="44"/>
      <c r="IA988" s="44"/>
      <c r="IB988" s="44"/>
      <c r="IC988" s="44"/>
      <c r="ID988" s="44"/>
      <c r="IE988" s="44"/>
      <c r="IF988" s="44"/>
      <c r="IG988" s="44"/>
      <c r="IH988" s="44"/>
      <c r="II988" s="44"/>
      <c r="IJ988" s="44"/>
      <c r="IK988" s="44"/>
      <c r="IL988" s="44"/>
      <c r="IM988" s="44"/>
      <c r="IN988" s="44"/>
      <c r="IO988" s="44"/>
      <c r="IP988" s="44"/>
      <c r="IQ988" s="44"/>
      <c r="IR988" s="44"/>
      <c r="IS988" s="44"/>
      <c r="IT988" s="44"/>
      <c r="IU988" s="44"/>
      <c r="IV988" s="44"/>
      <c r="IW988" s="44"/>
      <c r="IX988" s="44"/>
      <c r="IY988" s="44"/>
      <c r="IZ988" s="44"/>
      <c r="JA988" s="44"/>
      <c r="JB988" s="44"/>
      <c r="JC988" s="44"/>
      <c r="JD988" s="44"/>
      <c r="JE988" s="44"/>
      <c r="JF988" s="44"/>
      <c r="JG988" s="44"/>
      <c r="JH988" s="44"/>
      <c r="JI988" s="44"/>
      <c r="JJ988" s="44"/>
      <c r="JK988" s="44"/>
      <c r="JL988" s="44"/>
      <c r="JM988" s="44"/>
      <c r="JN988" s="44"/>
      <c r="JO988" s="44"/>
      <c r="JP988" s="44"/>
      <c r="JQ988" s="44"/>
      <c r="JR988" s="44"/>
      <c r="JS988" s="44"/>
      <c r="JT988" s="44"/>
      <c r="JU988" s="44"/>
      <c r="JV988" s="44"/>
      <c r="JW988" s="44"/>
      <c r="JX988" s="44"/>
      <c r="JY988" s="44"/>
      <c r="JZ988" s="44"/>
      <c r="KA988" s="44"/>
      <c r="KB988" s="44"/>
      <c r="KC988" s="44"/>
      <c r="KD988" s="44"/>
      <c r="KE988" s="44"/>
      <c r="KF988" s="44"/>
      <c r="KG988" s="44"/>
      <c r="KH988" s="44"/>
      <c r="KI988" s="44"/>
      <c r="KJ988" s="44"/>
      <c r="KK988" s="44"/>
      <c r="KL988" s="44"/>
      <c r="KM988" s="44"/>
      <c r="KN988" s="44"/>
      <c r="KO988" s="44"/>
      <c r="KP988" s="44"/>
      <c r="KQ988" s="44"/>
      <c r="KR988" s="44"/>
      <c r="KS988" s="44"/>
      <c r="KT988" s="44"/>
      <c r="KU988" s="44"/>
      <c r="KV988" s="44"/>
      <c r="KW988" s="44"/>
      <c r="KX988" s="44"/>
      <c r="KY988" s="44"/>
      <c r="KZ988" s="44"/>
      <c r="LA988" s="44"/>
      <c r="LB988" s="44"/>
      <c r="LC988" s="44"/>
      <c r="LD988" s="44"/>
      <c r="LE988" s="44"/>
      <c r="LF988" s="44"/>
      <c r="LG988" s="44"/>
      <c r="LH988" s="44"/>
      <c r="LI988" s="44"/>
      <c r="LJ988" s="44"/>
      <c r="LK988" s="44"/>
      <c r="LL988" s="44"/>
      <c r="LM988" s="44"/>
      <c r="LN988" s="44"/>
      <c r="LO988" s="44"/>
      <c r="LP988" s="44"/>
      <c r="LQ988" s="44"/>
      <c r="LR988" s="44"/>
      <c r="LS988" s="44"/>
      <c r="LT988" s="44"/>
      <c r="LU988" s="44"/>
      <c r="LV988" s="44"/>
      <c r="LW988" s="44"/>
      <c r="LX988" s="44"/>
      <c r="LY988" s="44"/>
      <c r="LZ988" s="44"/>
      <c r="MA988" s="44"/>
      <c r="MB988" s="44"/>
      <c r="MC988" s="44"/>
      <c r="MD988" s="44"/>
      <c r="ME988" s="44"/>
      <c r="MF988" s="44"/>
      <c r="MG988" s="44"/>
      <c r="MH988" s="44"/>
      <c r="MI988" s="44"/>
      <c r="MJ988" s="44"/>
      <c r="MK988" s="44"/>
      <c r="ML988" s="44"/>
      <c r="MM988" s="44"/>
      <c r="MN988" s="44"/>
      <c r="MO988" s="44"/>
      <c r="MP988" s="44"/>
      <c r="MQ988" s="44"/>
      <c r="MR988" s="44"/>
      <c r="MS988" s="44"/>
      <c r="MT988" s="44"/>
      <c r="MU988" s="44"/>
      <c r="MV988" s="44"/>
      <c r="MW988" s="44"/>
      <c r="MX988" s="44"/>
      <c r="MY988" s="44"/>
      <c r="MZ988" s="44"/>
      <c r="NA988" s="44"/>
      <c r="NB988" s="44"/>
      <c r="NC988" s="44"/>
      <c r="ND988" s="44"/>
      <c r="NE988" s="44"/>
      <c r="NF988" s="44"/>
      <c r="NG988" s="44"/>
      <c r="NH988" s="44"/>
      <c r="NI988" s="44"/>
      <c r="NJ988" s="44"/>
      <c r="NK988" s="44"/>
      <c r="NL988" s="44"/>
      <c r="NM988" s="44"/>
      <c r="NN988" s="44"/>
      <c r="NO988" s="44"/>
      <c r="NP988" s="44"/>
      <c r="NQ988" s="44"/>
    </row>
    <row r="989" spans="1:381" s="60" customFormat="1" x14ac:dyDescent="0.2">
      <c r="A989" s="46">
        <v>989</v>
      </c>
      <c r="B989" s="47" t="s">
        <v>416</v>
      </c>
      <c r="C989" s="47" t="s">
        <v>40</v>
      </c>
      <c r="D989" s="59" t="s">
        <v>2593</v>
      </c>
      <c r="E989" s="66" t="s">
        <v>2121</v>
      </c>
      <c r="F989" s="44"/>
      <c r="G989" s="44"/>
      <c r="H989" s="44"/>
      <c r="I989" s="44"/>
      <c r="J989" s="44"/>
      <c r="K989" s="44"/>
      <c r="L989" s="44"/>
      <c r="M989" s="44"/>
      <c r="N989" s="44"/>
      <c r="O989" s="44"/>
      <c r="P989" s="44"/>
      <c r="Q989" s="44"/>
      <c r="R989" s="44"/>
      <c r="S989" s="44"/>
      <c r="T989" s="44"/>
      <c r="U989" s="44"/>
      <c r="V989" s="44"/>
      <c r="W989" s="44"/>
      <c r="X989" s="44"/>
      <c r="Y989" s="44"/>
      <c r="Z989" s="44"/>
      <c r="AA989" s="44"/>
      <c r="AB989" s="44"/>
      <c r="AC989" s="44"/>
      <c r="AD989" s="44"/>
      <c r="AE989" s="44"/>
      <c r="AF989" s="44"/>
      <c r="AG989" s="44"/>
      <c r="AH989" s="44"/>
      <c r="AI989" s="44"/>
      <c r="AJ989" s="44"/>
      <c r="AK989" s="44"/>
      <c r="AL989" s="44"/>
      <c r="AM989" s="44"/>
      <c r="AN989" s="44"/>
      <c r="AO989" s="44"/>
      <c r="AP989" s="44"/>
      <c r="AQ989" s="44"/>
      <c r="AR989" s="44"/>
      <c r="AS989" s="44"/>
      <c r="AT989" s="44"/>
      <c r="AU989" s="44"/>
      <c r="AV989" s="44"/>
      <c r="AW989" s="44"/>
      <c r="AX989" s="44"/>
      <c r="AY989" s="44"/>
      <c r="AZ989" s="44"/>
      <c r="BA989" s="44"/>
      <c r="BB989" s="44"/>
      <c r="BC989" s="44"/>
      <c r="BD989" s="44"/>
      <c r="BE989" s="44"/>
      <c r="BF989" s="44"/>
      <c r="BG989" s="44"/>
      <c r="BH989" s="44"/>
      <c r="BI989" s="44"/>
      <c r="BJ989" s="44"/>
      <c r="BK989" s="44"/>
      <c r="BL989" s="44"/>
      <c r="BM989" s="44"/>
      <c r="BN989" s="44"/>
      <c r="BO989" s="44"/>
      <c r="BP989" s="44"/>
      <c r="BQ989" s="44"/>
      <c r="BR989" s="44"/>
      <c r="BS989" s="44"/>
      <c r="BT989" s="44"/>
      <c r="BU989" s="44"/>
      <c r="BV989" s="44"/>
      <c r="BW989" s="44"/>
      <c r="BX989" s="44"/>
      <c r="BY989" s="44"/>
      <c r="BZ989" s="44"/>
      <c r="CA989" s="44"/>
      <c r="CB989" s="44"/>
      <c r="CC989" s="44"/>
      <c r="CD989" s="44"/>
      <c r="CE989" s="44"/>
      <c r="CF989" s="44"/>
      <c r="CG989" s="44"/>
      <c r="CH989" s="44"/>
      <c r="CI989" s="44"/>
      <c r="CJ989" s="44"/>
      <c r="CK989" s="44"/>
      <c r="CL989" s="44"/>
      <c r="CM989" s="44"/>
      <c r="CN989" s="44"/>
      <c r="CO989" s="44"/>
      <c r="CP989" s="44"/>
      <c r="CQ989" s="44"/>
      <c r="CR989" s="44"/>
      <c r="CS989" s="44"/>
      <c r="CT989" s="44"/>
      <c r="CU989" s="44"/>
      <c r="CV989" s="44"/>
      <c r="CW989" s="44"/>
      <c r="CX989" s="44"/>
      <c r="CY989" s="44"/>
      <c r="CZ989" s="44"/>
      <c r="DA989" s="44"/>
      <c r="DB989" s="44"/>
      <c r="DC989" s="44"/>
      <c r="DD989" s="44"/>
      <c r="DE989" s="44"/>
      <c r="DF989" s="44"/>
      <c r="DG989" s="44"/>
      <c r="DH989" s="44"/>
      <c r="DI989" s="44"/>
      <c r="DJ989" s="44"/>
      <c r="DK989" s="44"/>
      <c r="DL989" s="44"/>
      <c r="DM989" s="44"/>
      <c r="DN989" s="44"/>
      <c r="DO989" s="44"/>
      <c r="DP989" s="44"/>
      <c r="DQ989" s="44"/>
      <c r="DR989" s="44"/>
      <c r="DS989" s="44"/>
      <c r="DT989" s="44"/>
      <c r="DU989" s="44"/>
      <c r="DV989" s="44"/>
      <c r="DW989" s="44"/>
      <c r="DX989" s="44"/>
      <c r="DY989" s="44"/>
      <c r="DZ989" s="44"/>
      <c r="EA989" s="44"/>
      <c r="EB989" s="44"/>
      <c r="EC989" s="44"/>
      <c r="ED989" s="44"/>
      <c r="EE989" s="44"/>
      <c r="EF989" s="44"/>
      <c r="EG989" s="44"/>
      <c r="EH989" s="44"/>
      <c r="EI989" s="44"/>
      <c r="EJ989" s="44"/>
      <c r="EK989" s="44"/>
      <c r="EL989" s="44"/>
      <c r="EM989" s="44"/>
      <c r="EN989" s="44"/>
      <c r="EO989" s="44"/>
      <c r="EP989" s="44"/>
      <c r="EQ989" s="44"/>
      <c r="ER989" s="44"/>
      <c r="ES989" s="44"/>
      <c r="ET989" s="44"/>
      <c r="EU989" s="44"/>
      <c r="EV989" s="44"/>
      <c r="EW989" s="44"/>
      <c r="EX989" s="44"/>
      <c r="EY989" s="44"/>
      <c r="EZ989" s="44"/>
      <c r="FA989" s="44"/>
      <c r="FB989" s="44"/>
      <c r="FC989" s="44"/>
      <c r="FD989" s="44"/>
      <c r="FE989" s="44"/>
      <c r="FF989" s="44"/>
      <c r="FG989" s="44"/>
      <c r="FH989" s="44"/>
      <c r="FI989" s="44"/>
      <c r="FJ989" s="44"/>
      <c r="FK989" s="44"/>
      <c r="FL989" s="44"/>
      <c r="FM989" s="44"/>
      <c r="FN989" s="44"/>
      <c r="FO989" s="44"/>
      <c r="FP989" s="44"/>
      <c r="FQ989" s="44"/>
      <c r="FR989" s="44"/>
      <c r="FS989" s="44"/>
      <c r="FT989" s="44"/>
      <c r="FU989" s="44"/>
      <c r="FV989" s="44"/>
      <c r="FW989" s="44"/>
      <c r="FX989" s="44"/>
      <c r="FY989" s="44"/>
      <c r="FZ989" s="44"/>
      <c r="GA989" s="44"/>
      <c r="GB989" s="44"/>
      <c r="GC989" s="44"/>
      <c r="GD989" s="44"/>
      <c r="GE989" s="44"/>
      <c r="GF989" s="44"/>
      <c r="GG989" s="44"/>
      <c r="GH989" s="44"/>
      <c r="GI989" s="44"/>
      <c r="GJ989" s="44"/>
      <c r="GK989" s="44"/>
      <c r="GL989" s="44"/>
      <c r="GM989" s="44"/>
      <c r="GN989" s="44"/>
      <c r="GO989" s="44"/>
      <c r="GP989" s="44"/>
      <c r="GQ989" s="44"/>
      <c r="GR989" s="44"/>
      <c r="GS989" s="44"/>
      <c r="GT989" s="44"/>
      <c r="GU989" s="44"/>
      <c r="GV989" s="44"/>
      <c r="GW989" s="44"/>
      <c r="GX989" s="44"/>
      <c r="GY989" s="44"/>
      <c r="GZ989" s="44"/>
      <c r="HA989" s="44"/>
      <c r="HB989" s="44"/>
      <c r="HC989" s="44"/>
      <c r="HD989" s="44"/>
      <c r="HE989" s="44"/>
      <c r="HF989" s="44"/>
      <c r="HG989" s="44"/>
      <c r="HH989" s="44"/>
      <c r="HI989" s="44"/>
      <c r="HJ989" s="44"/>
      <c r="HK989" s="44"/>
      <c r="HL989" s="44"/>
      <c r="HM989" s="44"/>
      <c r="HN989" s="44"/>
      <c r="HO989" s="44"/>
      <c r="HP989" s="44"/>
      <c r="HQ989" s="44"/>
      <c r="HR989" s="44"/>
      <c r="HS989" s="44"/>
      <c r="HT989" s="44"/>
      <c r="HU989" s="44"/>
      <c r="HV989" s="44"/>
      <c r="HW989" s="44"/>
      <c r="HX989" s="44"/>
      <c r="HY989" s="44"/>
      <c r="HZ989" s="44"/>
      <c r="IA989" s="44"/>
      <c r="IB989" s="44"/>
      <c r="IC989" s="44"/>
      <c r="ID989" s="44"/>
      <c r="IE989" s="44"/>
      <c r="IF989" s="44"/>
      <c r="IG989" s="44"/>
      <c r="IH989" s="44"/>
      <c r="II989" s="44"/>
      <c r="IJ989" s="44"/>
      <c r="IK989" s="44"/>
      <c r="IL989" s="44"/>
      <c r="IM989" s="44"/>
      <c r="IN989" s="44"/>
      <c r="IO989" s="44"/>
      <c r="IP989" s="44"/>
      <c r="IQ989" s="44"/>
      <c r="IR989" s="44"/>
      <c r="IS989" s="44"/>
      <c r="IT989" s="44"/>
      <c r="IU989" s="44"/>
      <c r="IV989" s="44"/>
      <c r="IW989" s="44"/>
      <c r="IX989" s="44"/>
      <c r="IY989" s="44"/>
      <c r="IZ989" s="44"/>
      <c r="JA989" s="44"/>
      <c r="JB989" s="44"/>
      <c r="JC989" s="44"/>
      <c r="JD989" s="44"/>
      <c r="JE989" s="44"/>
      <c r="JF989" s="44"/>
      <c r="JG989" s="44"/>
      <c r="JH989" s="44"/>
      <c r="JI989" s="44"/>
      <c r="JJ989" s="44"/>
      <c r="JK989" s="44"/>
      <c r="JL989" s="44"/>
      <c r="JM989" s="44"/>
      <c r="JN989" s="44"/>
      <c r="JO989" s="44"/>
      <c r="JP989" s="44"/>
      <c r="JQ989" s="44"/>
      <c r="JR989" s="44"/>
      <c r="JS989" s="44"/>
      <c r="JT989" s="44"/>
      <c r="JU989" s="44"/>
      <c r="JV989" s="44"/>
      <c r="JW989" s="44"/>
      <c r="JX989" s="44"/>
      <c r="JY989" s="44"/>
      <c r="JZ989" s="44"/>
      <c r="KA989" s="44"/>
      <c r="KB989" s="44"/>
      <c r="KC989" s="44"/>
      <c r="KD989" s="44"/>
      <c r="KE989" s="44"/>
      <c r="KF989" s="44"/>
      <c r="KG989" s="44"/>
      <c r="KH989" s="44"/>
      <c r="KI989" s="44"/>
      <c r="KJ989" s="44"/>
      <c r="KK989" s="44"/>
      <c r="KL989" s="44"/>
      <c r="KM989" s="44"/>
      <c r="KN989" s="44"/>
      <c r="KO989" s="44"/>
      <c r="KP989" s="44"/>
      <c r="KQ989" s="44"/>
      <c r="KR989" s="44"/>
      <c r="KS989" s="44"/>
      <c r="KT989" s="44"/>
      <c r="KU989" s="44"/>
      <c r="KV989" s="44"/>
      <c r="KW989" s="44"/>
      <c r="KX989" s="44"/>
      <c r="KY989" s="44"/>
      <c r="KZ989" s="44"/>
      <c r="LA989" s="44"/>
      <c r="LB989" s="44"/>
      <c r="LC989" s="44"/>
      <c r="LD989" s="44"/>
      <c r="LE989" s="44"/>
      <c r="LF989" s="44"/>
      <c r="LG989" s="44"/>
      <c r="LH989" s="44"/>
      <c r="LI989" s="44"/>
      <c r="LJ989" s="44"/>
      <c r="LK989" s="44"/>
      <c r="LL989" s="44"/>
      <c r="LM989" s="44"/>
      <c r="LN989" s="44"/>
      <c r="LO989" s="44"/>
      <c r="LP989" s="44"/>
      <c r="LQ989" s="44"/>
      <c r="LR989" s="44"/>
      <c r="LS989" s="44"/>
      <c r="LT989" s="44"/>
      <c r="LU989" s="44"/>
      <c r="LV989" s="44"/>
      <c r="LW989" s="44"/>
      <c r="LX989" s="44"/>
      <c r="LY989" s="44"/>
      <c r="LZ989" s="44"/>
      <c r="MA989" s="44"/>
      <c r="MB989" s="44"/>
      <c r="MC989" s="44"/>
      <c r="MD989" s="44"/>
      <c r="ME989" s="44"/>
      <c r="MF989" s="44"/>
      <c r="MG989" s="44"/>
      <c r="MH989" s="44"/>
      <c r="MI989" s="44"/>
      <c r="MJ989" s="44"/>
      <c r="MK989" s="44"/>
      <c r="ML989" s="44"/>
      <c r="MM989" s="44"/>
      <c r="MN989" s="44"/>
      <c r="MO989" s="44"/>
      <c r="MP989" s="44"/>
      <c r="MQ989" s="44"/>
      <c r="MR989" s="44"/>
      <c r="MS989" s="44"/>
      <c r="MT989" s="44"/>
      <c r="MU989" s="44"/>
      <c r="MV989" s="44"/>
      <c r="MW989" s="44"/>
      <c r="MX989" s="44"/>
      <c r="MY989" s="44"/>
      <c r="MZ989" s="44"/>
      <c r="NA989" s="44"/>
      <c r="NB989" s="44"/>
      <c r="NC989" s="44"/>
      <c r="ND989" s="44"/>
      <c r="NE989" s="44"/>
      <c r="NF989" s="44"/>
      <c r="NG989" s="44"/>
      <c r="NH989" s="44"/>
      <c r="NI989" s="44"/>
      <c r="NJ989" s="44"/>
      <c r="NK989" s="44"/>
      <c r="NL989" s="44"/>
      <c r="NM989" s="44"/>
      <c r="NN989" s="44"/>
      <c r="NO989" s="44"/>
      <c r="NP989" s="44"/>
      <c r="NQ989" s="44"/>
    </row>
    <row r="990" spans="1:381" s="60" customFormat="1" x14ac:dyDescent="0.2">
      <c r="A990" s="46">
        <v>990</v>
      </c>
      <c r="B990" s="47" t="s">
        <v>796</v>
      </c>
      <c r="C990" s="47" t="s">
        <v>40</v>
      </c>
      <c r="D990" s="59" t="s">
        <v>2593</v>
      </c>
      <c r="E990" s="66" t="s">
        <v>2278</v>
      </c>
      <c r="F990" s="44"/>
      <c r="G990" s="44"/>
      <c r="H990" s="44"/>
      <c r="I990" s="44"/>
      <c r="J990" s="44"/>
      <c r="K990" s="44"/>
      <c r="L990" s="44"/>
      <c r="M990" s="44"/>
      <c r="N990" s="44"/>
      <c r="O990" s="44"/>
      <c r="P990" s="44"/>
      <c r="Q990" s="44"/>
      <c r="R990" s="44"/>
      <c r="S990" s="44"/>
      <c r="T990" s="44"/>
      <c r="U990" s="44"/>
      <c r="V990" s="44"/>
      <c r="W990" s="44"/>
      <c r="X990" s="44"/>
      <c r="Y990" s="44"/>
      <c r="Z990" s="44"/>
      <c r="AA990" s="44"/>
      <c r="AB990" s="44"/>
      <c r="AC990" s="44"/>
      <c r="AD990" s="44"/>
      <c r="AE990" s="44"/>
      <c r="AF990" s="44"/>
      <c r="AG990" s="44"/>
      <c r="AH990" s="44"/>
      <c r="AI990" s="44"/>
      <c r="AJ990" s="44"/>
      <c r="AK990" s="44"/>
      <c r="AL990" s="44"/>
      <c r="AM990" s="44"/>
      <c r="AN990" s="44"/>
      <c r="AO990" s="44"/>
      <c r="AP990" s="44"/>
      <c r="AQ990" s="44"/>
      <c r="AR990" s="44"/>
      <c r="AS990" s="44"/>
      <c r="AT990" s="44"/>
      <c r="AU990" s="44"/>
      <c r="AV990" s="44"/>
      <c r="AW990" s="44"/>
      <c r="AX990" s="44"/>
      <c r="AY990" s="44"/>
      <c r="AZ990" s="44"/>
      <c r="BA990" s="44"/>
      <c r="BB990" s="44"/>
      <c r="BC990" s="44"/>
      <c r="BD990" s="44"/>
      <c r="BE990" s="44"/>
      <c r="BF990" s="44"/>
      <c r="BG990" s="44"/>
      <c r="BH990" s="44"/>
      <c r="BI990" s="44"/>
      <c r="BJ990" s="44"/>
      <c r="BK990" s="44"/>
      <c r="BL990" s="44"/>
      <c r="BM990" s="44"/>
      <c r="BN990" s="44"/>
      <c r="BO990" s="44"/>
      <c r="BP990" s="44"/>
      <c r="BQ990" s="44"/>
      <c r="BR990" s="44"/>
      <c r="BS990" s="44"/>
      <c r="BT990" s="44"/>
      <c r="BU990" s="44"/>
      <c r="BV990" s="44"/>
      <c r="BW990" s="44"/>
      <c r="BX990" s="44"/>
      <c r="BY990" s="44"/>
      <c r="BZ990" s="44"/>
      <c r="CA990" s="44"/>
      <c r="CB990" s="44"/>
      <c r="CC990" s="44"/>
      <c r="CD990" s="44"/>
      <c r="CE990" s="44"/>
      <c r="CF990" s="44"/>
      <c r="CG990" s="44"/>
      <c r="CH990" s="44"/>
      <c r="CI990" s="44"/>
      <c r="CJ990" s="44"/>
      <c r="CK990" s="44"/>
      <c r="CL990" s="44"/>
      <c r="CM990" s="44"/>
      <c r="CN990" s="44"/>
      <c r="CO990" s="44"/>
      <c r="CP990" s="44"/>
      <c r="CQ990" s="44"/>
      <c r="CR990" s="44"/>
      <c r="CS990" s="44"/>
      <c r="CT990" s="44"/>
      <c r="CU990" s="44"/>
      <c r="CV990" s="44"/>
      <c r="CW990" s="44"/>
      <c r="CX990" s="44"/>
      <c r="CY990" s="44"/>
      <c r="CZ990" s="44"/>
      <c r="DA990" s="44"/>
      <c r="DB990" s="44"/>
      <c r="DC990" s="44"/>
      <c r="DD990" s="44"/>
      <c r="DE990" s="44"/>
      <c r="DF990" s="44"/>
      <c r="DG990" s="44"/>
      <c r="DH990" s="44"/>
      <c r="DI990" s="44"/>
      <c r="DJ990" s="44"/>
      <c r="DK990" s="44"/>
      <c r="DL990" s="44"/>
      <c r="DM990" s="44"/>
      <c r="DN990" s="44"/>
      <c r="DO990" s="44"/>
      <c r="DP990" s="44"/>
      <c r="DQ990" s="44"/>
      <c r="DR990" s="44"/>
      <c r="DS990" s="44"/>
      <c r="DT990" s="44"/>
      <c r="DU990" s="44"/>
      <c r="DV990" s="44"/>
      <c r="DW990" s="44"/>
      <c r="DX990" s="44"/>
      <c r="DY990" s="44"/>
      <c r="DZ990" s="44"/>
      <c r="EA990" s="44"/>
      <c r="EB990" s="44"/>
      <c r="EC990" s="44"/>
      <c r="ED990" s="44"/>
      <c r="EE990" s="44"/>
      <c r="EF990" s="44"/>
      <c r="EG990" s="44"/>
      <c r="EH990" s="44"/>
      <c r="EI990" s="44"/>
      <c r="EJ990" s="44"/>
      <c r="EK990" s="44"/>
      <c r="EL990" s="44"/>
      <c r="EM990" s="44"/>
      <c r="EN990" s="44"/>
      <c r="EO990" s="44"/>
      <c r="EP990" s="44"/>
      <c r="EQ990" s="44"/>
      <c r="ER990" s="44"/>
      <c r="ES990" s="44"/>
      <c r="ET990" s="44"/>
      <c r="EU990" s="44"/>
      <c r="EV990" s="44"/>
      <c r="EW990" s="44"/>
      <c r="EX990" s="44"/>
      <c r="EY990" s="44"/>
      <c r="EZ990" s="44"/>
      <c r="FA990" s="44"/>
      <c r="FB990" s="44"/>
      <c r="FC990" s="44"/>
      <c r="FD990" s="44"/>
      <c r="FE990" s="44"/>
      <c r="FF990" s="44"/>
      <c r="FG990" s="44"/>
      <c r="FH990" s="44"/>
      <c r="FI990" s="44"/>
      <c r="FJ990" s="44"/>
      <c r="FK990" s="44"/>
      <c r="FL990" s="44"/>
      <c r="FM990" s="44"/>
      <c r="FN990" s="44"/>
      <c r="FO990" s="44"/>
      <c r="FP990" s="44"/>
      <c r="FQ990" s="44"/>
      <c r="FR990" s="44"/>
      <c r="FS990" s="44"/>
      <c r="FT990" s="44"/>
      <c r="FU990" s="44"/>
      <c r="FV990" s="44"/>
      <c r="FW990" s="44"/>
      <c r="FX990" s="44"/>
      <c r="FY990" s="44"/>
      <c r="FZ990" s="44"/>
      <c r="GA990" s="44"/>
      <c r="GB990" s="44"/>
      <c r="GC990" s="44"/>
      <c r="GD990" s="44"/>
      <c r="GE990" s="44"/>
      <c r="GF990" s="44"/>
      <c r="GG990" s="44"/>
      <c r="GH990" s="44"/>
      <c r="GI990" s="44"/>
      <c r="GJ990" s="44"/>
      <c r="GK990" s="44"/>
      <c r="GL990" s="44"/>
      <c r="GM990" s="44"/>
      <c r="GN990" s="44"/>
      <c r="GO990" s="44"/>
      <c r="GP990" s="44"/>
      <c r="GQ990" s="44"/>
      <c r="GR990" s="44"/>
      <c r="GS990" s="44"/>
      <c r="GT990" s="44"/>
      <c r="GU990" s="44"/>
      <c r="GV990" s="44"/>
      <c r="GW990" s="44"/>
      <c r="GX990" s="44"/>
      <c r="GY990" s="44"/>
      <c r="GZ990" s="44"/>
      <c r="HA990" s="44"/>
      <c r="HB990" s="44"/>
      <c r="HC990" s="44"/>
      <c r="HD990" s="44"/>
      <c r="HE990" s="44"/>
      <c r="HF990" s="44"/>
      <c r="HG990" s="44"/>
      <c r="HH990" s="44"/>
      <c r="HI990" s="44"/>
      <c r="HJ990" s="44"/>
      <c r="HK990" s="44"/>
      <c r="HL990" s="44"/>
      <c r="HM990" s="44"/>
      <c r="HN990" s="44"/>
      <c r="HO990" s="44"/>
      <c r="HP990" s="44"/>
      <c r="HQ990" s="44"/>
      <c r="HR990" s="44"/>
      <c r="HS990" s="44"/>
      <c r="HT990" s="44"/>
      <c r="HU990" s="44"/>
      <c r="HV990" s="44"/>
      <c r="HW990" s="44"/>
      <c r="HX990" s="44"/>
      <c r="HY990" s="44"/>
      <c r="HZ990" s="44"/>
      <c r="IA990" s="44"/>
      <c r="IB990" s="44"/>
      <c r="IC990" s="44"/>
      <c r="ID990" s="44"/>
      <c r="IE990" s="44"/>
      <c r="IF990" s="44"/>
      <c r="IG990" s="44"/>
      <c r="IH990" s="44"/>
      <c r="II990" s="44"/>
      <c r="IJ990" s="44"/>
      <c r="IK990" s="44"/>
      <c r="IL990" s="44"/>
      <c r="IM990" s="44"/>
      <c r="IN990" s="44"/>
      <c r="IO990" s="44"/>
      <c r="IP990" s="44"/>
      <c r="IQ990" s="44"/>
      <c r="IR990" s="44"/>
      <c r="IS990" s="44"/>
      <c r="IT990" s="44"/>
      <c r="IU990" s="44"/>
      <c r="IV990" s="44"/>
      <c r="IW990" s="44"/>
      <c r="IX990" s="44"/>
      <c r="IY990" s="44"/>
      <c r="IZ990" s="44"/>
      <c r="JA990" s="44"/>
      <c r="JB990" s="44"/>
      <c r="JC990" s="44"/>
      <c r="JD990" s="44"/>
      <c r="JE990" s="44"/>
      <c r="JF990" s="44"/>
      <c r="JG990" s="44"/>
      <c r="JH990" s="44"/>
      <c r="JI990" s="44"/>
      <c r="JJ990" s="44"/>
      <c r="JK990" s="44"/>
      <c r="JL990" s="44"/>
      <c r="JM990" s="44"/>
      <c r="JN990" s="44"/>
      <c r="JO990" s="44"/>
      <c r="JP990" s="44"/>
      <c r="JQ990" s="44"/>
      <c r="JR990" s="44"/>
      <c r="JS990" s="44"/>
      <c r="JT990" s="44"/>
      <c r="JU990" s="44"/>
      <c r="JV990" s="44"/>
      <c r="JW990" s="44"/>
      <c r="JX990" s="44"/>
      <c r="JY990" s="44"/>
      <c r="JZ990" s="44"/>
      <c r="KA990" s="44"/>
      <c r="KB990" s="44"/>
      <c r="KC990" s="44"/>
      <c r="KD990" s="44"/>
      <c r="KE990" s="44"/>
      <c r="KF990" s="44"/>
      <c r="KG990" s="44"/>
      <c r="KH990" s="44"/>
      <c r="KI990" s="44"/>
      <c r="KJ990" s="44"/>
      <c r="KK990" s="44"/>
      <c r="KL990" s="44"/>
      <c r="KM990" s="44"/>
      <c r="KN990" s="44"/>
      <c r="KO990" s="44"/>
      <c r="KP990" s="44"/>
      <c r="KQ990" s="44"/>
      <c r="KR990" s="44"/>
      <c r="KS990" s="44"/>
      <c r="KT990" s="44"/>
      <c r="KU990" s="44"/>
      <c r="KV990" s="44"/>
      <c r="KW990" s="44"/>
      <c r="KX990" s="44"/>
      <c r="KY990" s="44"/>
      <c r="KZ990" s="44"/>
      <c r="LA990" s="44"/>
      <c r="LB990" s="44"/>
      <c r="LC990" s="44"/>
      <c r="LD990" s="44"/>
      <c r="LE990" s="44"/>
      <c r="LF990" s="44"/>
      <c r="LG990" s="44"/>
      <c r="LH990" s="44"/>
      <c r="LI990" s="44"/>
      <c r="LJ990" s="44"/>
      <c r="LK990" s="44"/>
      <c r="LL990" s="44"/>
      <c r="LM990" s="44"/>
      <c r="LN990" s="44"/>
      <c r="LO990" s="44"/>
      <c r="LP990" s="44"/>
      <c r="LQ990" s="44"/>
      <c r="LR990" s="44"/>
      <c r="LS990" s="44"/>
      <c r="LT990" s="44"/>
      <c r="LU990" s="44"/>
      <c r="LV990" s="44"/>
      <c r="LW990" s="44"/>
      <c r="LX990" s="44"/>
      <c r="LY990" s="44"/>
      <c r="LZ990" s="44"/>
      <c r="MA990" s="44"/>
      <c r="MB990" s="44"/>
      <c r="MC990" s="44"/>
      <c r="MD990" s="44"/>
      <c r="ME990" s="44"/>
      <c r="MF990" s="44"/>
      <c r="MG990" s="44"/>
      <c r="MH990" s="44"/>
      <c r="MI990" s="44"/>
      <c r="MJ990" s="44"/>
      <c r="MK990" s="44"/>
      <c r="ML990" s="44"/>
      <c r="MM990" s="44"/>
      <c r="MN990" s="44"/>
      <c r="MO990" s="44"/>
      <c r="MP990" s="44"/>
      <c r="MQ990" s="44"/>
      <c r="MR990" s="44"/>
      <c r="MS990" s="44"/>
      <c r="MT990" s="44"/>
      <c r="MU990" s="44"/>
      <c r="MV990" s="44"/>
      <c r="MW990" s="44"/>
      <c r="MX990" s="44"/>
      <c r="MY990" s="44"/>
      <c r="MZ990" s="44"/>
      <c r="NA990" s="44"/>
      <c r="NB990" s="44"/>
      <c r="NC990" s="44"/>
      <c r="ND990" s="44"/>
      <c r="NE990" s="44"/>
      <c r="NF990" s="44"/>
      <c r="NG990" s="44"/>
      <c r="NH990" s="44"/>
      <c r="NI990" s="44"/>
      <c r="NJ990" s="44"/>
      <c r="NK990" s="44"/>
      <c r="NL990" s="44"/>
      <c r="NM990" s="44"/>
      <c r="NN990" s="44"/>
      <c r="NO990" s="44"/>
      <c r="NP990" s="44"/>
      <c r="NQ990" s="44"/>
    </row>
    <row r="991" spans="1:381" s="60" customFormat="1" x14ac:dyDescent="0.2">
      <c r="A991" s="46">
        <v>991</v>
      </c>
      <c r="B991" s="47" t="s">
        <v>797</v>
      </c>
      <c r="C991" s="47" t="s">
        <v>40</v>
      </c>
      <c r="D991" s="59" t="s">
        <v>2593</v>
      </c>
      <c r="E991" s="66" t="s">
        <v>1905</v>
      </c>
      <c r="F991" s="44"/>
      <c r="G991" s="44"/>
      <c r="H991" s="44"/>
      <c r="I991" s="44"/>
      <c r="J991" s="44"/>
      <c r="K991" s="44"/>
      <c r="L991" s="44"/>
      <c r="M991" s="44"/>
      <c r="N991" s="44"/>
      <c r="O991" s="44"/>
      <c r="P991" s="44"/>
      <c r="Q991" s="44"/>
      <c r="R991" s="44"/>
      <c r="S991" s="44"/>
      <c r="T991" s="44"/>
      <c r="U991" s="44"/>
      <c r="V991" s="44"/>
      <c r="W991" s="44"/>
      <c r="X991" s="44"/>
      <c r="Y991" s="44"/>
      <c r="Z991" s="44"/>
      <c r="AA991" s="44"/>
      <c r="AB991" s="44"/>
      <c r="AC991" s="44"/>
      <c r="AD991" s="44"/>
      <c r="AE991" s="44"/>
      <c r="AF991" s="44"/>
      <c r="AG991" s="44"/>
      <c r="AH991" s="44"/>
      <c r="AI991" s="44"/>
      <c r="AJ991" s="44"/>
      <c r="AK991" s="44"/>
      <c r="AL991" s="44"/>
      <c r="AM991" s="44"/>
      <c r="AN991" s="44"/>
      <c r="AO991" s="44"/>
      <c r="AP991" s="44"/>
      <c r="AQ991" s="44"/>
      <c r="AR991" s="44"/>
      <c r="AS991" s="44"/>
      <c r="AT991" s="44"/>
      <c r="AU991" s="44"/>
      <c r="AV991" s="44"/>
      <c r="AW991" s="44"/>
      <c r="AX991" s="44"/>
      <c r="AY991" s="44"/>
      <c r="AZ991" s="44"/>
      <c r="BA991" s="44"/>
      <c r="BB991" s="44"/>
      <c r="BC991" s="44"/>
      <c r="BD991" s="44"/>
      <c r="BE991" s="44"/>
      <c r="BF991" s="44"/>
      <c r="BG991" s="44"/>
      <c r="BH991" s="44"/>
      <c r="BI991" s="44"/>
      <c r="BJ991" s="44"/>
      <c r="BK991" s="44"/>
      <c r="BL991" s="44"/>
      <c r="BM991" s="44"/>
      <c r="BN991" s="44"/>
      <c r="BO991" s="44"/>
      <c r="BP991" s="44"/>
      <c r="BQ991" s="44"/>
      <c r="BR991" s="44"/>
      <c r="BS991" s="44"/>
      <c r="BT991" s="44"/>
      <c r="BU991" s="44"/>
      <c r="BV991" s="44"/>
      <c r="BW991" s="44"/>
      <c r="BX991" s="44"/>
      <c r="BY991" s="44"/>
      <c r="BZ991" s="44"/>
      <c r="CA991" s="44"/>
      <c r="CB991" s="44"/>
      <c r="CC991" s="44"/>
      <c r="CD991" s="44"/>
      <c r="CE991" s="44"/>
      <c r="CF991" s="44"/>
      <c r="CG991" s="44"/>
      <c r="CH991" s="44"/>
      <c r="CI991" s="44"/>
      <c r="CJ991" s="44"/>
      <c r="CK991" s="44"/>
      <c r="CL991" s="44"/>
      <c r="CM991" s="44"/>
      <c r="CN991" s="44"/>
      <c r="CO991" s="44"/>
      <c r="CP991" s="44"/>
      <c r="CQ991" s="44"/>
      <c r="CR991" s="44"/>
      <c r="CS991" s="44"/>
      <c r="CT991" s="44"/>
      <c r="CU991" s="44"/>
      <c r="CV991" s="44"/>
      <c r="CW991" s="44"/>
      <c r="CX991" s="44"/>
      <c r="CY991" s="44"/>
      <c r="CZ991" s="44"/>
      <c r="DA991" s="44"/>
      <c r="DB991" s="44"/>
      <c r="DC991" s="44"/>
      <c r="DD991" s="44"/>
      <c r="DE991" s="44"/>
      <c r="DF991" s="44"/>
      <c r="DG991" s="44"/>
      <c r="DH991" s="44"/>
      <c r="DI991" s="44"/>
      <c r="DJ991" s="44"/>
      <c r="DK991" s="44"/>
      <c r="DL991" s="44"/>
      <c r="DM991" s="44"/>
      <c r="DN991" s="44"/>
      <c r="DO991" s="44"/>
      <c r="DP991" s="44"/>
      <c r="DQ991" s="44"/>
      <c r="DR991" s="44"/>
      <c r="DS991" s="44"/>
      <c r="DT991" s="44"/>
      <c r="DU991" s="44"/>
      <c r="DV991" s="44"/>
      <c r="DW991" s="44"/>
      <c r="DX991" s="44"/>
      <c r="DY991" s="44"/>
      <c r="DZ991" s="44"/>
      <c r="EA991" s="44"/>
      <c r="EB991" s="44"/>
      <c r="EC991" s="44"/>
      <c r="ED991" s="44"/>
      <c r="EE991" s="44"/>
      <c r="EF991" s="44"/>
      <c r="EG991" s="44"/>
      <c r="EH991" s="44"/>
      <c r="EI991" s="44"/>
      <c r="EJ991" s="44"/>
      <c r="EK991" s="44"/>
      <c r="EL991" s="44"/>
      <c r="EM991" s="44"/>
      <c r="EN991" s="44"/>
      <c r="EO991" s="44"/>
      <c r="EP991" s="44"/>
      <c r="EQ991" s="44"/>
      <c r="ER991" s="44"/>
      <c r="ES991" s="44"/>
      <c r="ET991" s="44"/>
      <c r="EU991" s="44"/>
      <c r="EV991" s="44"/>
      <c r="EW991" s="44"/>
      <c r="EX991" s="44"/>
      <c r="EY991" s="44"/>
      <c r="EZ991" s="44"/>
      <c r="FA991" s="44"/>
      <c r="FB991" s="44"/>
      <c r="FC991" s="44"/>
      <c r="FD991" s="44"/>
      <c r="FE991" s="44"/>
      <c r="FF991" s="44"/>
      <c r="FG991" s="44"/>
      <c r="FH991" s="44"/>
      <c r="FI991" s="44"/>
      <c r="FJ991" s="44"/>
      <c r="FK991" s="44"/>
      <c r="FL991" s="44"/>
      <c r="FM991" s="44"/>
      <c r="FN991" s="44"/>
      <c r="FO991" s="44"/>
      <c r="FP991" s="44"/>
      <c r="FQ991" s="44"/>
      <c r="FR991" s="44"/>
      <c r="FS991" s="44"/>
      <c r="FT991" s="44"/>
      <c r="FU991" s="44"/>
      <c r="FV991" s="44"/>
      <c r="FW991" s="44"/>
      <c r="FX991" s="44"/>
      <c r="FY991" s="44"/>
      <c r="FZ991" s="44"/>
      <c r="GA991" s="44"/>
      <c r="GB991" s="44"/>
      <c r="GC991" s="44"/>
      <c r="GD991" s="44"/>
      <c r="GE991" s="44"/>
      <c r="GF991" s="44"/>
      <c r="GG991" s="44"/>
      <c r="GH991" s="44"/>
      <c r="GI991" s="44"/>
      <c r="GJ991" s="44"/>
      <c r="GK991" s="44"/>
      <c r="GL991" s="44"/>
      <c r="GM991" s="44"/>
      <c r="GN991" s="44"/>
      <c r="GO991" s="44"/>
      <c r="GP991" s="44"/>
      <c r="GQ991" s="44"/>
      <c r="GR991" s="44"/>
      <c r="GS991" s="44"/>
      <c r="GT991" s="44"/>
      <c r="GU991" s="44"/>
      <c r="GV991" s="44"/>
      <c r="GW991" s="44"/>
      <c r="GX991" s="44"/>
      <c r="GY991" s="44"/>
      <c r="GZ991" s="44"/>
      <c r="HA991" s="44"/>
      <c r="HB991" s="44"/>
      <c r="HC991" s="44"/>
      <c r="HD991" s="44"/>
      <c r="HE991" s="44"/>
      <c r="HF991" s="44"/>
      <c r="HG991" s="44"/>
      <c r="HH991" s="44"/>
      <c r="HI991" s="44"/>
      <c r="HJ991" s="44"/>
      <c r="HK991" s="44"/>
      <c r="HL991" s="44"/>
      <c r="HM991" s="44"/>
      <c r="HN991" s="44"/>
      <c r="HO991" s="44"/>
      <c r="HP991" s="44"/>
      <c r="HQ991" s="44"/>
      <c r="HR991" s="44"/>
      <c r="HS991" s="44"/>
      <c r="HT991" s="44"/>
      <c r="HU991" s="44"/>
      <c r="HV991" s="44"/>
      <c r="HW991" s="44"/>
      <c r="HX991" s="44"/>
      <c r="HY991" s="44"/>
      <c r="HZ991" s="44"/>
      <c r="IA991" s="44"/>
      <c r="IB991" s="44"/>
      <c r="IC991" s="44"/>
      <c r="ID991" s="44"/>
      <c r="IE991" s="44"/>
      <c r="IF991" s="44"/>
      <c r="IG991" s="44"/>
      <c r="IH991" s="44"/>
      <c r="II991" s="44"/>
      <c r="IJ991" s="44"/>
      <c r="IK991" s="44"/>
      <c r="IL991" s="44"/>
      <c r="IM991" s="44"/>
      <c r="IN991" s="44"/>
      <c r="IO991" s="44"/>
      <c r="IP991" s="44"/>
      <c r="IQ991" s="44"/>
      <c r="IR991" s="44"/>
      <c r="IS991" s="44"/>
      <c r="IT991" s="44"/>
      <c r="IU991" s="44"/>
      <c r="IV991" s="44"/>
      <c r="IW991" s="44"/>
      <c r="IX991" s="44"/>
      <c r="IY991" s="44"/>
      <c r="IZ991" s="44"/>
      <c r="JA991" s="44"/>
      <c r="JB991" s="44"/>
      <c r="JC991" s="44"/>
      <c r="JD991" s="44"/>
      <c r="JE991" s="44"/>
      <c r="JF991" s="44"/>
      <c r="JG991" s="44"/>
      <c r="JH991" s="44"/>
      <c r="JI991" s="44"/>
      <c r="JJ991" s="44"/>
      <c r="JK991" s="44"/>
      <c r="JL991" s="44"/>
      <c r="JM991" s="44"/>
      <c r="JN991" s="44"/>
      <c r="JO991" s="44"/>
      <c r="JP991" s="44"/>
      <c r="JQ991" s="44"/>
      <c r="JR991" s="44"/>
      <c r="JS991" s="44"/>
      <c r="JT991" s="44"/>
      <c r="JU991" s="44"/>
      <c r="JV991" s="44"/>
      <c r="JW991" s="44"/>
      <c r="JX991" s="44"/>
      <c r="JY991" s="44"/>
      <c r="JZ991" s="44"/>
      <c r="KA991" s="44"/>
      <c r="KB991" s="44"/>
      <c r="KC991" s="44"/>
      <c r="KD991" s="44"/>
      <c r="KE991" s="44"/>
      <c r="KF991" s="44"/>
      <c r="KG991" s="44"/>
      <c r="KH991" s="44"/>
      <c r="KI991" s="44"/>
      <c r="KJ991" s="44"/>
      <c r="KK991" s="44"/>
      <c r="KL991" s="44"/>
      <c r="KM991" s="44"/>
      <c r="KN991" s="44"/>
      <c r="KO991" s="44"/>
      <c r="KP991" s="44"/>
      <c r="KQ991" s="44"/>
      <c r="KR991" s="44"/>
      <c r="KS991" s="44"/>
      <c r="KT991" s="44"/>
      <c r="KU991" s="44"/>
      <c r="KV991" s="44"/>
      <c r="KW991" s="44"/>
      <c r="KX991" s="44"/>
      <c r="KY991" s="44"/>
      <c r="KZ991" s="44"/>
      <c r="LA991" s="44"/>
      <c r="LB991" s="44"/>
      <c r="LC991" s="44"/>
      <c r="LD991" s="44"/>
      <c r="LE991" s="44"/>
      <c r="LF991" s="44"/>
      <c r="LG991" s="44"/>
      <c r="LH991" s="44"/>
      <c r="LI991" s="44"/>
      <c r="LJ991" s="44"/>
      <c r="LK991" s="44"/>
      <c r="LL991" s="44"/>
      <c r="LM991" s="44"/>
      <c r="LN991" s="44"/>
      <c r="LO991" s="44"/>
      <c r="LP991" s="44"/>
      <c r="LQ991" s="44"/>
      <c r="LR991" s="44"/>
      <c r="LS991" s="44"/>
      <c r="LT991" s="44"/>
      <c r="LU991" s="44"/>
      <c r="LV991" s="44"/>
      <c r="LW991" s="44"/>
      <c r="LX991" s="44"/>
      <c r="LY991" s="44"/>
      <c r="LZ991" s="44"/>
      <c r="MA991" s="44"/>
      <c r="MB991" s="44"/>
      <c r="MC991" s="44"/>
      <c r="MD991" s="44"/>
      <c r="ME991" s="44"/>
      <c r="MF991" s="44"/>
      <c r="MG991" s="44"/>
      <c r="MH991" s="44"/>
      <c r="MI991" s="44"/>
      <c r="MJ991" s="44"/>
      <c r="MK991" s="44"/>
      <c r="ML991" s="44"/>
      <c r="MM991" s="44"/>
      <c r="MN991" s="44"/>
      <c r="MO991" s="44"/>
      <c r="MP991" s="44"/>
      <c r="MQ991" s="44"/>
      <c r="MR991" s="44"/>
      <c r="MS991" s="44"/>
      <c r="MT991" s="44"/>
      <c r="MU991" s="44"/>
      <c r="MV991" s="44"/>
      <c r="MW991" s="44"/>
      <c r="MX991" s="44"/>
      <c r="MY991" s="44"/>
      <c r="MZ991" s="44"/>
      <c r="NA991" s="44"/>
      <c r="NB991" s="44"/>
      <c r="NC991" s="44"/>
      <c r="ND991" s="44"/>
      <c r="NE991" s="44"/>
      <c r="NF991" s="44"/>
      <c r="NG991" s="44"/>
      <c r="NH991" s="44"/>
      <c r="NI991" s="44"/>
      <c r="NJ991" s="44"/>
      <c r="NK991" s="44"/>
      <c r="NL991" s="44"/>
      <c r="NM991" s="44"/>
      <c r="NN991" s="44"/>
      <c r="NO991" s="44"/>
      <c r="NP991" s="44"/>
      <c r="NQ991" s="44"/>
    </row>
    <row r="992" spans="1:381" s="60" customFormat="1" x14ac:dyDescent="0.2">
      <c r="A992" s="46">
        <v>992</v>
      </c>
      <c r="B992" s="47" t="s">
        <v>798</v>
      </c>
      <c r="C992" s="47" t="s">
        <v>40</v>
      </c>
      <c r="D992" s="59" t="s">
        <v>2593</v>
      </c>
      <c r="E992" s="66" t="s">
        <v>2111</v>
      </c>
      <c r="F992" s="44"/>
      <c r="G992" s="44"/>
      <c r="H992" s="44"/>
      <c r="I992" s="44"/>
      <c r="J992" s="44"/>
      <c r="K992" s="44"/>
      <c r="L992" s="44"/>
      <c r="M992" s="44"/>
      <c r="N992" s="44"/>
      <c r="O992" s="44"/>
      <c r="P992" s="44"/>
      <c r="Q992" s="44"/>
      <c r="R992" s="44"/>
      <c r="S992" s="44"/>
      <c r="T992" s="44"/>
      <c r="U992" s="44"/>
      <c r="V992" s="44"/>
      <c r="W992" s="44"/>
      <c r="X992" s="44"/>
      <c r="Y992" s="44"/>
      <c r="Z992" s="44"/>
      <c r="AA992" s="44"/>
      <c r="AB992" s="44"/>
      <c r="AC992" s="44"/>
      <c r="AD992" s="44"/>
      <c r="AE992" s="44"/>
      <c r="AF992" s="44"/>
      <c r="AG992" s="44"/>
      <c r="AH992" s="44"/>
      <c r="AI992" s="44"/>
      <c r="AJ992" s="44"/>
      <c r="AK992" s="44"/>
      <c r="AL992" s="44"/>
      <c r="AM992" s="44"/>
      <c r="AN992" s="44"/>
      <c r="AO992" s="44"/>
      <c r="AP992" s="44"/>
      <c r="AQ992" s="44"/>
      <c r="AR992" s="44"/>
      <c r="AS992" s="44"/>
      <c r="AT992" s="44"/>
      <c r="AU992" s="44"/>
      <c r="AV992" s="44"/>
      <c r="AW992" s="44"/>
      <c r="AX992" s="44"/>
      <c r="AY992" s="44"/>
      <c r="AZ992" s="44"/>
      <c r="BA992" s="44"/>
      <c r="BB992" s="44"/>
      <c r="BC992" s="44"/>
      <c r="BD992" s="44"/>
      <c r="BE992" s="44"/>
      <c r="BF992" s="44"/>
      <c r="BG992" s="44"/>
      <c r="BH992" s="44"/>
      <c r="BI992" s="44"/>
      <c r="BJ992" s="44"/>
      <c r="BK992" s="44"/>
      <c r="BL992" s="44"/>
      <c r="BM992" s="44"/>
      <c r="BN992" s="44"/>
      <c r="BO992" s="44"/>
      <c r="BP992" s="44"/>
      <c r="BQ992" s="44"/>
      <c r="BR992" s="44"/>
      <c r="BS992" s="44"/>
      <c r="BT992" s="44"/>
      <c r="BU992" s="44"/>
      <c r="BV992" s="44"/>
      <c r="BW992" s="44"/>
      <c r="BX992" s="44"/>
      <c r="BY992" s="44"/>
      <c r="BZ992" s="44"/>
      <c r="CA992" s="44"/>
      <c r="CB992" s="44"/>
      <c r="CC992" s="44"/>
      <c r="CD992" s="44"/>
      <c r="CE992" s="44"/>
      <c r="CF992" s="44"/>
      <c r="CG992" s="44"/>
      <c r="CH992" s="44"/>
      <c r="CI992" s="44"/>
      <c r="CJ992" s="44"/>
      <c r="CK992" s="44"/>
      <c r="CL992" s="44"/>
      <c r="CM992" s="44"/>
      <c r="CN992" s="44"/>
      <c r="CO992" s="44"/>
      <c r="CP992" s="44"/>
      <c r="CQ992" s="44"/>
      <c r="CR992" s="44"/>
      <c r="CS992" s="44"/>
      <c r="CT992" s="44"/>
      <c r="CU992" s="44"/>
      <c r="CV992" s="44"/>
      <c r="CW992" s="44"/>
      <c r="CX992" s="44"/>
      <c r="CY992" s="44"/>
      <c r="CZ992" s="44"/>
      <c r="DA992" s="44"/>
      <c r="DB992" s="44"/>
      <c r="DC992" s="44"/>
      <c r="DD992" s="44"/>
      <c r="DE992" s="44"/>
      <c r="DF992" s="44"/>
      <c r="DG992" s="44"/>
      <c r="DH992" s="44"/>
      <c r="DI992" s="44"/>
      <c r="DJ992" s="44"/>
      <c r="DK992" s="44"/>
      <c r="DL992" s="44"/>
      <c r="DM992" s="44"/>
      <c r="DN992" s="44"/>
      <c r="DO992" s="44"/>
      <c r="DP992" s="44"/>
      <c r="DQ992" s="44"/>
      <c r="DR992" s="44"/>
      <c r="DS992" s="44"/>
      <c r="DT992" s="44"/>
      <c r="DU992" s="44"/>
      <c r="DV992" s="44"/>
      <c r="DW992" s="44"/>
      <c r="DX992" s="44"/>
      <c r="DY992" s="44"/>
      <c r="DZ992" s="44"/>
      <c r="EA992" s="44"/>
      <c r="EB992" s="44"/>
      <c r="EC992" s="44"/>
      <c r="ED992" s="44"/>
      <c r="EE992" s="44"/>
      <c r="EF992" s="44"/>
      <c r="EG992" s="44"/>
      <c r="EH992" s="44"/>
      <c r="EI992" s="44"/>
      <c r="EJ992" s="44"/>
      <c r="EK992" s="44"/>
      <c r="EL992" s="44"/>
      <c r="EM992" s="44"/>
      <c r="EN992" s="44"/>
      <c r="EO992" s="44"/>
      <c r="EP992" s="44"/>
      <c r="EQ992" s="44"/>
      <c r="ER992" s="44"/>
      <c r="ES992" s="44"/>
      <c r="ET992" s="44"/>
      <c r="EU992" s="44"/>
      <c r="EV992" s="44"/>
      <c r="EW992" s="44"/>
      <c r="EX992" s="44"/>
      <c r="EY992" s="44"/>
      <c r="EZ992" s="44"/>
      <c r="FA992" s="44"/>
      <c r="FB992" s="44"/>
      <c r="FC992" s="44"/>
      <c r="FD992" s="44"/>
      <c r="FE992" s="44"/>
      <c r="FF992" s="44"/>
      <c r="FG992" s="44"/>
      <c r="FH992" s="44"/>
      <c r="FI992" s="44"/>
      <c r="FJ992" s="44"/>
      <c r="FK992" s="44"/>
      <c r="FL992" s="44"/>
      <c r="FM992" s="44"/>
      <c r="FN992" s="44"/>
      <c r="FO992" s="44"/>
      <c r="FP992" s="44"/>
      <c r="FQ992" s="44"/>
      <c r="FR992" s="44"/>
      <c r="FS992" s="44"/>
      <c r="FT992" s="44"/>
      <c r="FU992" s="44"/>
      <c r="FV992" s="44"/>
      <c r="FW992" s="44"/>
      <c r="FX992" s="44"/>
      <c r="FY992" s="44"/>
      <c r="FZ992" s="44"/>
      <c r="GA992" s="44"/>
      <c r="GB992" s="44"/>
      <c r="GC992" s="44"/>
      <c r="GD992" s="44"/>
      <c r="GE992" s="44"/>
      <c r="GF992" s="44"/>
      <c r="GG992" s="44"/>
      <c r="GH992" s="44"/>
      <c r="GI992" s="44"/>
      <c r="GJ992" s="44"/>
      <c r="GK992" s="44"/>
      <c r="GL992" s="44"/>
      <c r="GM992" s="44"/>
      <c r="GN992" s="44"/>
      <c r="GO992" s="44"/>
      <c r="GP992" s="44"/>
      <c r="GQ992" s="44"/>
      <c r="GR992" s="44"/>
      <c r="GS992" s="44"/>
      <c r="GT992" s="44"/>
      <c r="GU992" s="44"/>
      <c r="GV992" s="44"/>
      <c r="GW992" s="44"/>
      <c r="GX992" s="44"/>
      <c r="GY992" s="44"/>
      <c r="GZ992" s="44"/>
      <c r="HA992" s="44"/>
      <c r="HB992" s="44"/>
      <c r="HC992" s="44"/>
      <c r="HD992" s="44"/>
      <c r="HE992" s="44"/>
      <c r="HF992" s="44"/>
      <c r="HG992" s="44"/>
      <c r="HH992" s="44"/>
      <c r="HI992" s="44"/>
      <c r="HJ992" s="44"/>
      <c r="HK992" s="44"/>
      <c r="HL992" s="44"/>
      <c r="HM992" s="44"/>
      <c r="HN992" s="44"/>
      <c r="HO992" s="44"/>
      <c r="HP992" s="44"/>
      <c r="HQ992" s="44"/>
      <c r="HR992" s="44"/>
      <c r="HS992" s="44"/>
      <c r="HT992" s="44"/>
      <c r="HU992" s="44"/>
      <c r="HV992" s="44"/>
      <c r="HW992" s="44"/>
      <c r="HX992" s="44"/>
      <c r="HY992" s="44"/>
      <c r="HZ992" s="44"/>
      <c r="IA992" s="44"/>
      <c r="IB992" s="44"/>
      <c r="IC992" s="44"/>
      <c r="ID992" s="44"/>
      <c r="IE992" s="44"/>
      <c r="IF992" s="44"/>
      <c r="IG992" s="44"/>
      <c r="IH992" s="44"/>
      <c r="II992" s="44"/>
      <c r="IJ992" s="44"/>
      <c r="IK992" s="44"/>
      <c r="IL992" s="44"/>
      <c r="IM992" s="44"/>
      <c r="IN992" s="44"/>
      <c r="IO992" s="44"/>
      <c r="IP992" s="44"/>
      <c r="IQ992" s="44"/>
      <c r="IR992" s="44"/>
      <c r="IS992" s="44"/>
      <c r="IT992" s="44"/>
      <c r="IU992" s="44"/>
      <c r="IV992" s="44"/>
      <c r="IW992" s="44"/>
      <c r="IX992" s="44"/>
      <c r="IY992" s="44"/>
      <c r="IZ992" s="44"/>
      <c r="JA992" s="44"/>
      <c r="JB992" s="44"/>
      <c r="JC992" s="44"/>
      <c r="JD992" s="44"/>
      <c r="JE992" s="44"/>
      <c r="JF992" s="44"/>
      <c r="JG992" s="44"/>
      <c r="JH992" s="44"/>
      <c r="JI992" s="44"/>
      <c r="JJ992" s="44"/>
      <c r="JK992" s="44"/>
      <c r="JL992" s="44"/>
      <c r="JM992" s="44"/>
      <c r="JN992" s="44"/>
      <c r="JO992" s="44"/>
      <c r="JP992" s="44"/>
      <c r="JQ992" s="44"/>
      <c r="JR992" s="44"/>
      <c r="JS992" s="44"/>
      <c r="JT992" s="44"/>
      <c r="JU992" s="44"/>
      <c r="JV992" s="44"/>
      <c r="JW992" s="44"/>
      <c r="JX992" s="44"/>
      <c r="JY992" s="44"/>
      <c r="JZ992" s="44"/>
      <c r="KA992" s="44"/>
      <c r="KB992" s="44"/>
      <c r="KC992" s="44"/>
      <c r="KD992" s="44"/>
      <c r="KE992" s="44"/>
      <c r="KF992" s="44"/>
      <c r="KG992" s="44"/>
      <c r="KH992" s="44"/>
      <c r="KI992" s="44"/>
      <c r="KJ992" s="44"/>
      <c r="KK992" s="44"/>
      <c r="KL992" s="44"/>
      <c r="KM992" s="44"/>
      <c r="KN992" s="44"/>
      <c r="KO992" s="44"/>
      <c r="KP992" s="44"/>
      <c r="KQ992" s="44"/>
      <c r="KR992" s="44"/>
      <c r="KS992" s="44"/>
      <c r="KT992" s="44"/>
      <c r="KU992" s="44"/>
      <c r="KV992" s="44"/>
      <c r="KW992" s="44"/>
      <c r="KX992" s="44"/>
      <c r="KY992" s="44"/>
      <c r="KZ992" s="44"/>
      <c r="LA992" s="44"/>
      <c r="LB992" s="44"/>
      <c r="LC992" s="44"/>
      <c r="LD992" s="44"/>
      <c r="LE992" s="44"/>
      <c r="LF992" s="44"/>
      <c r="LG992" s="44"/>
      <c r="LH992" s="44"/>
      <c r="LI992" s="44"/>
      <c r="LJ992" s="44"/>
      <c r="LK992" s="44"/>
      <c r="LL992" s="44"/>
      <c r="LM992" s="44"/>
      <c r="LN992" s="44"/>
      <c r="LO992" s="44"/>
      <c r="LP992" s="44"/>
      <c r="LQ992" s="44"/>
      <c r="LR992" s="44"/>
      <c r="LS992" s="44"/>
      <c r="LT992" s="44"/>
      <c r="LU992" s="44"/>
      <c r="LV992" s="44"/>
      <c r="LW992" s="44"/>
      <c r="LX992" s="44"/>
      <c r="LY992" s="44"/>
      <c r="LZ992" s="44"/>
      <c r="MA992" s="44"/>
      <c r="MB992" s="44"/>
      <c r="MC992" s="44"/>
      <c r="MD992" s="44"/>
      <c r="ME992" s="44"/>
      <c r="MF992" s="44"/>
      <c r="MG992" s="44"/>
      <c r="MH992" s="44"/>
      <c r="MI992" s="44"/>
      <c r="MJ992" s="44"/>
      <c r="MK992" s="44"/>
      <c r="ML992" s="44"/>
      <c r="MM992" s="44"/>
      <c r="MN992" s="44"/>
      <c r="MO992" s="44"/>
      <c r="MP992" s="44"/>
      <c r="MQ992" s="44"/>
      <c r="MR992" s="44"/>
      <c r="MS992" s="44"/>
      <c r="MT992" s="44"/>
      <c r="MU992" s="44"/>
      <c r="MV992" s="44"/>
      <c r="MW992" s="44"/>
      <c r="MX992" s="44"/>
      <c r="MY992" s="44"/>
      <c r="MZ992" s="44"/>
      <c r="NA992" s="44"/>
      <c r="NB992" s="44"/>
      <c r="NC992" s="44"/>
      <c r="ND992" s="44"/>
      <c r="NE992" s="44"/>
      <c r="NF992" s="44"/>
      <c r="NG992" s="44"/>
      <c r="NH992" s="44"/>
      <c r="NI992" s="44"/>
      <c r="NJ992" s="44"/>
      <c r="NK992" s="44"/>
      <c r="NL992" s="44"/>
      <c r="NM992" s="44"/>
      <c r="NN992" s="44"/>
      <c r="NO992" s="44"/>
      <c r="NP992" s="44"/>
      <c r="NQ992" s="44"/>
    </row>
    <row r="993" spans="1:381" s="60" customFormat="1" x14ac:dyDescent="0.2">
      <c r="A993" s="46">
        <v>993</v>
      </c>
      <c r="B993" s="47" t="s">
        <v>799</v>
      </c>
      <c r="C993" s="47" t="s">
        <v>40</v>
      </c>
      <c r="D993" s="59" t="s">
        <v>2593</v>
      </c>
      <c r="E993" s="66" t="s">
        <v>2279</v>
      </c>
      <c r="F993" s="44"/>
      <c r="G993" s="44"/>
      <c r="H993" s="44"/>
      <c r="I993" s="44"/>
      <c r="J993" s="44"/>
      <c r="K993" s="44"/>
      <c r="L993" s="44"/>
      <c r="M993" s="44"/>
      <c r="N993" s="44"/>
      <c r="O993" s="44"/>
      <c r="P993" s="44"/>
      <c r="Q993" s="44"/>
      <c r="R993" s="44"/>
      <c r="S993" s="44"/>
      <c r="T993" s="44"/>
      <c r="U993" s="44"/>
      <c r="V993" s="44"/>
      <c r="W993" s="44"/>
      <c r="X993" s="44"/>
      <c r="Y993" s="44"/>
      <c r="Z993" s="44"/>
      <c r="AA993" s="44"/>
      <c r="AB993" s="44"/>
      <c r="AC993" s="44"/>
      <c r="AD993" s="44"/>
      <c r="AE993" s="44"/>
      <c r="AF993" s="44"/>
      <c r="AG993" s="44"/>
      <c r="AH993" s="44"/>
      <c r="AI993" s="44"/>
      <c r="AJ993" s="44"/>
      <c r="AK993" s="44"/>
      <c r="AL993" s="44"/>
      <c r="AM993" s="44"/>
      <c r="AN993" s="44"/>
      <c r="AO993" s="44"/>
      <c r="AP993" s="44"/>
      <c r="AQ993" s="44"/>
      <c r="AR993" s="44"/>
      <c r="AS993" s="44"/>
      <c r="AT993" s="44"/>
      <c r="AU993" s="44"/>
      <c r="AV993" s="44"/>
      <c r="AW993" s="44"/>
      <c r="AX993" s="44"/>
      <c r="AY993" s="44"/>
      <c r="AZ993" s="44"/>
      <c r="BA993" s="44"/>
      <c r="BB993" s="44"/>
      <c r="BC993" s="44"/>
      <c r="BD993" s="44"/>
      <c r="BE993" s="44"/>
      <c r="BF993" s="44"/>
      <c r="BG993" s="44"/>
      <c r="BH993" s="44"/>
      <c r="BI993" s="44"/>
      <c r="BJ993" s="44"/>
      <c r="BK993" s="44"/>
      <c r="BL993" s="44"/>
      <c r="BM993" s="44"/>
      <c r="BN993" s="44"/>
      <c r="BO993" s="44"/>
      <c r="BP993" s="44"/>
      <c r="BQ993" s="44"/>
      <c r="BR993" s="44"/>
      <c r="BS993" s="44"/>
      <c r="BT993" s="44"/>
      <c r="BU993" s="44"/>
      <c r="BV993" s="44"/>
      <c r="BW993" s="44"/>
      <c r="BX993" s="44"/>
      <c r="BY993" s="44"/>
      <c r="BZ993" s="44"/>
      <c r="CA993" s="44"/>
      <c r="CB993" s="44"/>
      <c r="CC993" s="44"/>
      <c r="CD993" s="44"/>
      <c r="CE993" s="44"/>
      <c r="CF993" s="44"/>
      <c r="CG993" s="44"/>
      <c r="CH993" s="44"/>
      <c r="CI993" s="44"/>
      <c r="CJ993" s="44"/>
      <c r="CK993" s="44"/>
      <c r="CL993" s="44"/>
      <c r="CM993" s="44"/>
      <c r="CN993" s="44"/>
      <c r="CO993" s="44"/>
      <c r="CP993" s="44"/>
      <c r="CQ993" s="44"/>
      <c r="CR993" s="44"/>
      <c r="CS993" s="44"/>
      <c r="CT993" s="44"/>
      <c r="CU993" s="44"/>
      <c r="CV993" s="44"/>
      <c r="CW993" s="44"/>
      <c r="CX993" s="44"/>
      <c r="CY993" s="44"/>
      <c r="CZ993" s="44"/>
      <c r="DA993" s="44"/>
      <c r="DB993" s="44"/>
      <c r="DC993" s="44"/>
      <c r="DD993" s="44"/>
      <c r="DE993" s="44"/>
      <c r="DF993" s="44"/>
      <c r="DG993" s="44"/>
      <c r="DH993" s="44"/>
      <c r="DI993" s="44"/>
      <c r="DJ993" s="44"/>
      <c r="DK993" s="44"/>
      <c r="DL993" s="44"/>
      <c r="DM993" s="44"/>
      <c r="DN993" s="44"/>
      <c r="DO993" s="44"/>
      <c r="DP993" s="44"/>
      <c r="DQ993" s="44"/>
      <c r="DR993" s="44"/>
      <c r="DS993" s="44"/>
      <c r="DT993" s="44"/>
      <c r="DU993" s="44"/>
      <c r="DV993" s="44"/>
      <c r="DW993" s="44"/>
      <c r="DX993" s="44"/>
      <c r="DY993" s="44"/>
      <c r="DZ993" s="44"/>
      <c r="EA993" s="44"/>
      <c r="EB993" s="44"/>
      <c r="EC993" s="44"/>
      <c r="ED993" s="44"/>
      <c r="EE993" s="44"/>
      <c r="EF993" s="44"/>
      <c r="EG993" s="44"/>
      <c r="EH993" s="44"/>
      <c r="EI993" s="44"/>
      <c r="EJ993" s="44"/>
      <c r="EK993" s="44"/>
      <c r="EL993" s="44"/>
      <c r="EM993" s="44"/>
      <c r="EN993" s="44"/>
      <c r="EO993" s="44"/>
      <c r="EP993" s="44"/>
      <c r="EQ993" s="44"/>
      <c r="ER993" s="44"/>
      <c r="ES993" s="44"/>
      <c r="ET993" s="44"/>
      <c r="EU993" s="44"/>
      <c r="EV993" s="44"/>
      <c r="EW993" s="44"/>
      <c r="EX993" s="44"/>
      <c r="EY993" s="44"/>
      <c r="EZ993" s="44"/>
      <c r="FA993" s="44"/>
      <c r="FB993" s="44"/>
      <c r="FC993" s="44"/>
      <c r="FD993" s="44"/>
      <c r="FE993" s="44"/>
      <c r="FF993" s="44"/>
      <c r="FG993" s="44"/>
      <c r="FH993" s="44"/>
      <c r="FI993" s="44"/>
      <c r="FJ993" s="44"/>
      <c r="FK993" s="44"/>
      <c r="FL993" s="44"/>
      <c r="FM993" s="44"/>
      <c r="FN993" s="44"/>
      <c r="FO993" s="44"/>
      <c r="FP993" s="44"/>
      <c r="FQ993" s="44"/>
      <c r="FR993" s="44"/>
      <c r="FS993" s="44"/>
      <c r="FT993" s="44"/>
      <c r="FU993" s="44"/>
      <c r="FV993" s="44"/>
      <c r="FW993" s="44"/>
      <c r="FX993" s="44"/>
      <c r="FY993" s="44"/>
      <c r="FZ993" s="44"/>
      <c r="GA993" s="44"/>
      <c r="GB993" s="44"/>
      <c r="GC993" s="44"/>
      <c r="GD993" s="44"/>
      <c r="GE993" s="44"/>
      <c r="GF993" s="44"/>
      <c r="GG993" s="44"/>
      <c r="GH993" s="44"/>
      <c r="GI993" s="44"/>
      <c r="GJ993" s="44"/>
      <c r="GK993" s="44"/>
      <c r="GL993" s="44"/>
      <c r="GM993" s="44"/>
      <c r="GN993" s="44"/>
      <c r="GO993" s="44"/>
      <c r="GP993" s="44"/>
      <c r="GQ993" s="44"/>
      <c r="GR993" s="44"/>
      <c r="GS993" s="44"/>
      <c r="GT993" s="44"/>
      <c r="GU993" s="44"/>
      <c r="GV993" s="44"/>
      <c r="GW993" s="44"/>
      <c r="GX993" s="44"/>
      <c r="GY993" s="44"/>
      <c r="GZ993" s="44"/>
      <c r="HA993" s="44"/>
      <c r="HB993" s="44"/>
      <c r="HC993" s="44"/>
      <c r="HD993" s="44"/>
      <c r="HE993" s="44"/>
      <c r="HF993" s="44"/>
      <c r="HG993" s="44"/>
      <c r="HH993" s="44"/>
      <c r="HI993" s="44"/>
      <c r="HJ993" s="44"/>
      <c r="HK993" s="44"/>
      <c r="HL993" s="44"/>
      <c r="HM993" s="44"/>
      <c r="HN993" s="44"/>
      <c r="HO993" s="44"/>
      <c r="HP993" s="44"/>
      <c r="HQ993" s="44"/>
      <c r="HR993" s="44"/>
      <c r="HS993" s="44"/>
      <c r="HT993" s="44"/>
      <c r="HU993" s="44"/>
      <c r="HV993" s="44"/>
      <c r="HW993" s="44"/>
      <c r="HX993" s="44"/>
      <c r="HY993" s="44"/>
      <c r="HZ993" s="44"/>
      <c r="IA993" s="44"/>
      <c r="IB993" s="44"/>
      <c r="IC993" s="44"/>
      <c r="ID993" s="44"/>
      <c r="IE993" s="44"/>
      <c r="IF993" s="44"/>
      <c r="IG993" s="44"/>
      <c r="IH993" s="44"/>
      <c r="II993" s="44"/>
      <c r="IJ993" s="44"/>
      <c r="IK993" s="44"/>
      <c r="IL993" s="44"/>
      <c r="IM993" s="44"/>
      <c r="IN993" s="44"/>
      <c r="IO993" s="44"/>
      <c r="IP993" s="44"/>
      <c r="IQ993" s="44"/>
      <c r="IR993" s="44"/>
      <c r="IS993" s="44"/>
      <c r="IT993" s="44"/>
      <c r="IU993" s="44"/>
      <c r="IV993" s="44"/>
      <c r="IW993" s="44"/>
      <c r="IX993" s="44"/>
      <c r="IY993" s="44"/>
      <c r="IZ993" s="44"/>
      <c r="JA993" s="44"/>
      <c r="JB993" s="44"/>
      <c r="JC993" s="44"/>
      <c r="JD993" s="44"/>
      <c r="JE993" s="44"/>
      <c r="JF993" s="44"/>
      <c r="JG993" s="44"/>
      <c r="JH993" s="44"/>
      <c r="JI993" s="44"/>
      <c r="JJ993" s="44"/>
      <c r="JK993" s="44"/>
      <c r="JL993" s="44"/>
      <c r="JM993" s="44"/>
      <c r="JN993" s="44"/>
      <c r="JO993" s="44"/>
      <c r="JP993" s="44"/>
      <c r="JQ993" s="44"/>
      <c r="JR993" s="44"/>
      <c r="JS993" s="44"/>
      <c r="JT993" s="44"/>
      <c r="JU993" s="44"/>
      <c r="JV993" s="44"/>
      <c r="JW993" s="44"/>
      <c r="JX993" s="44"/>
      <c r="JY993" s="44"/>
      <c r="JZ993" s="44"/>
      <c r="KA993" s="44"/>
      <c r="KB993" s="44"/>
      <c r="KC993" s="44"/>
      <c r="KD993" s="44"/>
      <c r="KE993" s="44"/>
      <c r="KF993" s="44"/>
      <c r="KG993" s="44"/>
      <c r="KH993" s="44"/>
      <c r="KI993" s="44"/>
      <c r="KJ993" s="44"/>
      <c r="KK993" s="44"/>
      <c r="KL993" s="44"/>
      <c r="KM993" s="44"/>
      <c r="KN993" s="44"/>
      <c r="KO993" s="44"/>
      <c r="KP993" s="44"/>
      <c r="KQ993" s="44"/>
      <c r="KR993" s="44"/>
      <c r="KS993" s="44"/>
      <c r="KT993" s="44"/>
      <c r="KU993" s="44"/>
      <c r="KV993" s="44"/>
      <c r="KW993" s="44"/>
      <c r="KX993" s="44"/>
      <c r="KY993" s="44"/>
      <c r="KZ993" s="44"/>
      <c r="LA993" s="44"/>
      <c r="LB993" s="44"/>
      <c r="LC993" s="44"/>
      <c r="LD993" s="44"/>
      <c r="LE993" s="44"/>
      <c r="LF993" s="44"/>
      <c r="LG993" s="44"/>
      <c r="LH993" s="44"/>
      <c r="LI993" s="44"/>
      <c r="LJ993" s="44"/>
      <c r="LK993" s="44"/>
      <c r="LL993" s="44"/>
      <c r="LM993" s="44"/>
      <c r="LN993" s="44"/>
      <c r="LO993" s="44"/>
      <c r="LP993" s="44"/>
      <c r="LQ993" s="44"/>
      <c r="LR993" s="44"/>
      <c r="LS993" s="44"/>
      <c r="LT993" s="44"/>
      <c r="LU993" s="44"/>
      <c r="LV993" s="44"/>
      <c r="LW993" s="44"/>
      <c r="LX993" s="44"/>
      <c r="LY993" s="44"/>
      <c r="LZ993" s="44"/>
      <c r="MA993" s="44"/>
      <c r="MB993" s="44"/>
      <c r="MC993" s="44"/>
      <c r="MD993" s="44"/>
      <c r="ME993" s="44"/>
      <c r="MF993" s="44"/>
      <c r="MG993" s="44"/>
      <c r="MH993" s="44"/>
      <c r="MI993" s="44"/>
      <c r="MJ993" s="44"/>
      <c r="MK993" s="44"/>
      <c r="ML993" s="44"/>
      <c r="MM993" s="44"/>
      <c r="MN993" s="44"/>
      <c r="MO993" s="44"/>
      <c r="MP993" s="44"/>
      <c r="MQ993" s="44"/>
      <c r="MR993" s="44"/>
      <c r="MS993" s="44"/>
      <c r="MT993" s="44"/>
      <c r="MU993" s="44"/>
      <c r="MV993" s="44"/>
      <c r="MW993" s="44"/>
      <c r="MX993" s="44"/>
      <c r="MY993" s="44"/>
      <c r="MZ993" s="44"/>
      <c r="NA993" s="44"/>
      <c r="NB993" s="44"/>
      <c r="NC993" s="44"/>
      <c r="ND993" s="44"/>
      <c r="NE993" s="44"/>
      <c r="NF993" s="44"/>
      <c r="NG993" s="44"/>
      <c r="NH993" s="44"/>
      <c r="NI993" s="44"/>
      <c r="NJ993" s="44"/>
      <c r="NK993" s="44"/>
      <c r="NL993" s="44"/>
      <c r="NM993" s="44"/>
      <c r="NN993" s="44"/>
      <c r="NO993" s="44"/>
      <c r="NP993" s="44"/>
      <c r="NQ993" s="44"/>
    </row>
    <row r="994" spans="1:381" s="60" customFormat="1" x14ac:dyDescent="0.2">
      <c r="A994" s="46">
        <v>994</v>
      </c>
      <c r="B994" s="47" t="s">
        <v>800</v>
      </c>
      <c r="C994" s="47" t="s">
        <v>40</v>
      </c>
      <c r="D994" s="59" t="s">
        <v>2593</v>
      </c>
      <c r="E994" s="66" t="s">
        <v>2280</v>
      </c>
      <c r="F994" s="44"/>
      <c r="G994" s="44"/>
      <c r="H994" s="44"/>
      <c r="I994" s="44"/>
      <c r="J994" s="44"/>
      <c r="K994" s="44"/>
      <c r="L994" s="44"/>
      <c r="M994" s="44"/>
      <c r="N994" s="44"/>
      <c r="O994" s="44"/>
      <c r="P994" s="44"/>
      <c r="Q994" s="44"/>
      <c r="R994" s="44"/>
      <c r="S994" s="44"/>
      <c r="T994" s="44"/>
      <c r="U994" s="44"/>
      <c r="V994" s="44"/>
      <c r="W994" s="44"/>
      <c r="X994" s="44"/>
      <c r="Y994" s="44"/>
      <c r="Z994" s="44"/>
      <c r="AA994" s="44"/>
      <c r="AB994" s="44"/>
      <c r="AC994" s="44"/>
      <c r="AD994" s="44"/>
      <c r="AE994" s="44"/>
      <c r="AF994" s="44"/>
      <c r="AG994" s="44"/>
      <c r="AH994" s="44"/>
      <c r="AI994" s="44"/>
      <c r="AJ994" s="44"/>
      <c r="AK994" s="44"/>
      <c r="AL994" s="44"/>
      <c r="AM994" s="44"/>
      <c r="AN994" s="44"/>
      <c r="AO994" s="44"/>
      <c r="AP994" s="44"/>
      <c r="AQ994" s="44"/>
      <c r="AR994" s="44"/>
      <c r="AS994" s="44"/>
      <c r="AT994" s="44"/>
      <c r="AU994" s="44"/>
      <c r="AV994" s="44"/>
      <c r="AW994" s="44"/>
      <c r="AX994" s="44"/>
      <c r="AY994" s="44"/>
      <c r="AZ994" s="44"/>
      <c r="BA994" s="44"/>
      <c r="BB994" s="44"/>
      <c r="BC994" s="44"/>
      <c r="BD994" s="44"/>
      <c r="BE994" s="44"/>
      <c r="BF994" s="44"/>
      <c r="BG994" s="44"/>
      <c r="BH994" s="44"/>
      <c r="BI994" s="44"/>
      <c r="BJ994" s="44"/>
      <c r="BK994" s="44"/>
      <c r="BL994" s="44"/>
      <c r="BM994" s="44"/>
      <c r="BN994" s="44"/>
      <c r="BO994" s="44"/>
      <c r="BP994" s="44"/>
      <c r="BQ994" s="44"/>
      <c r="BR994" s="44"/>
      <c r="BS994" s="44"/>
      <c r="BT994" s="44"/>
      <c r="BU994" s="44"/>
      <c r="BV994" s="44"/>
      <c r="BW994" s="44"/>
      <c r="BX994" s="44"/>
      <c r="BY994" s="44"/>
      <c r="BZ994" s="44"/>
      <c r="CA994" s="44"/>
      <c r="CB994" s="44"/>
      <c r="CC994" s="44"/>
      <c r="CD994" s="44"/>
      <c r="CE994" s="44"/>
      <c r="CF994" s="44"/>
      <c r="CG994" s="44"/>
      <c r="CH994" s="44"/>
      <c r="CI994" s="44"/>
      <c r="CJ994" s="44"/>
      <c r="CK994" s="44"/>
      <c r="CL994" s="44"/>
      <c r="CM994" s="44"/>
      <c r="CN994" s="44"/>
      <c r="CO994" s="44"/>
      <c r="CP994" s="44"/>
      <c r="CQ994" s="44"/>
      <c r="CR994" s="44"/>
      <c r="CS994" s="44"/>
      <c r="CT994" s="44"/>
      <c r="CU994" s="44"/>
      <c r="CV994" s="44"/>
      <c r="CW994" s="44"/>
      <c r="CX994" s="44"/>
      <c r="CY994" s="44"/>
      <c r="CZ994" s="44"/>
      <c r="DA994" s="44"/>
      <c r="DB994" s="44"/>
      <c r="DC994" s="44"/>
      <c r="DD994" s="44"/>
      <c r="DE994" s="44"/>
      <c r="DF994" s="44"/>
      <c r="DG994" s="44"/>
      <c r="DH994" s="44"/>
      <c r="DI994" s="44"/>
      <c r="DJ994" s="44"/>
      <c r="DK994" s="44"/>
      <c r="DL994" s="44"/>
      <c r="DM994" s="44"/>
      <c r="DN994" s="44"/>
      <c r="DO994" s="44"/>
      <c r="DP994" s="44"/>
      <c r="DQ994" s="44"/>
      <c r="DR994" s="44"/>
      <c r="DS994" s="44"/>
      <c r="DT994" s="44"/>
      <c r="DU994" s="44"/>
      <c r="DV994" s="44"/>
      <c r="DW994" s="44"/>
      <c r="DX994" s="44"/>
      <c r="DY994" s="44"/>
      <c r="DZ994" s="44"/>
      <c r="EA994" s="44"/>
      <c r="EB994" s="44"/>
      <c r="EC994" s="44"/>
      <c r="ED994" s="44"/>
      <c r="EE994" s="44"/>
      <c r="EF994" s="44"/>
      <c r="EG994" s="44"/>
      <c r="EH994" s="44"/>
      <c r="EI994" s="44"/>
      <c r="EJ994" s="44"/>
      <c r="EK994" s="44"/>
      <c r="EL994" s="44"/>
      <c r="EM994" s="44"/>
      <c r="EN994" s="44"/>
      <c r="EO994" s="44"/>
      <c r="EP994" s="44"/>
      <c r="EQ994" s="44"/>
      <c r="ER994" s="44"/>
      <c r="ES994" s="44"/>
      <c r="ET994" s="44"/>
      <c r="EU994" s="44"/>
      <c r="EV994" s="44"/>
      <c r="EW994" s="44"/>
      <c r="EX994" s="44"/>
      <c r="EY994" s="44"/>
      <c r="EZ994" s="44"/>
      <c r="FA994" s="44"/>
      <c r="FB994" s="44"/>
      <c r="FC994" s="44"/>
      <c r="FD994" s="44"/>
      <c r="FE994" s="44"/>
      <c r="FF994" s="44"/>
      <c r="FG994" s="44"/>
      <c r="FH994" s="44"/>
      <c r="FI994" s="44"/>
      <c r="FJ994" s="44"/>
      <c r="FK994" s="44"/>
      <c r="FL994" s="44"/>
      <c r="FM994" s="44"/>
      <c r="FN994" s="44"/>
      <c r="FO994" s="44"/>
      <c r="FP994" s="44"/>
      <c r="FQ994" s="44"/>
      <c r="FR994" s="44"/>
      <c r="FS994" s="44"/>
      <c r="FT994" s="44"/>
      <c r="FU994" s="44"/>
      <c r="FV994" s="44"/>
      <c r="FW994" s="44"/>
      <c r="FX994" s="44"/>
      <c r="FY994" s="44"/>
      <c r="FZ994" s="44"/>
      <c r="GA994" s="44"/>
      <c r="GB994" s="44"/>
      <c r="GC994" s="44"/>
      <c r="GD994" s="44"/>
      <c r="GE994" s="44"/>
      <c r="GF994" s="44"/>
      <c r="GG994" s="44"/>
      <c r="GH994" s="44"/>
      <c r="GI994" s="44"/>
      <c r="GJ994" s="44"/>
      <c r="GK994" s="44"/>
      <c r="GL994" s="44"/>
      <c r="GM994" s="44"/>
      <c r="GN994" s="44"/>
      <c r="GO994" s="44"/>
      <c r="GP994" s="44"/>
      <c r="GQ994" s="44"/>
      <c r="GR994" s="44"/>
      <c r="GS994" s="44"/>
      <c r="GT994" s="44"/>
      <c r="GU994" s="44"/>
      <c r="GV994" s="44"/>
      <c r="GW994" s="44"/>
      <c r="GX994" s="44"/>
      <c r="GY994" s="44"/>
      <c r="GZ994" s="44"/>
      <c r="HA994" s="44"/>
      <c r="HB994" s="44"/>
      <c r="HC994" s="44"/>
      <c r="HD994" s="44"/>
      <c r="HE994" s="44"/>
      <c r="HF994" s="44"/>
      <c r="HG994" s="44"/>
      <c r="HH994" s="44"/>
      <c r="HI994" s="44"/>
      <c r="HJ994" s="44"/>
      <c r="HK994" s="44"/>
      <c r="HL994" s="44"/>
      <c r="HM994" s="44"/>
      <c r="HN994" s="44"/>
      <c r="HO994" s="44"/>
      <c r="HP994" s="44"/>
      <c r="HQ994" s="44"/>
      <c r="HR994" s="44"/>
      <c r="HS994" s="44"/>
      <c r="HT994" s="44"/>
      <c r="HU994" s="44"/>
      <c r="HV994" s="44"/>
      <c r="HW994" s="44"/>
      <c r="HX994" s="44"/>
      <c r="HY994" s="44"/>
      <c r="HZ994" s="44"/>
      <c r="IA994" s="44"/>
      <c r="IB994" s="44"/>
      <c r="IC994" s="44"/>
      <c r="ID994" s="44"/>
      <c r="IE994" s="44"/>
      <c r="IF994" s="44"/>
      <c r="IG994" s="44"/>
      <c r="IH994" s="44"/>
      <c r="II994" s="44"/>
      <c r="IJ994" s="44"/>
      <c r="IK994" s="44"/>
      <c r="IL994" s="44"/>
      <c r="IM994" s="44"/>
      <c r="IN994" s="44"/>
      <c r="IO994" s="44"/>
      <c r="IP994" s="44"/>
      <c r="IQ994" s="44"/>
      <c r="IR994" s="44"/>
      <c r="IS994" s="44"/>
      <c r="IT994" s="44"/>
      <c r="IU994" s="44"/>
      <c r="IV994" s="44"/>
      <c r="IW994" s="44"/>
      <c r="IX994" s="44"/>
      <c r="IY994" s="44"/>
      <c r="IZ994" s="44"/>
      <c r="JA994" s="44"/>
      <c r="JB994" s="44"/>
      <c r="JC994" s="44"/>
      <c r="JD994" s="44"/>
      <c r="JE994" s="44"/>
      <c r="JF994" s="44"/>
      <c r="JG994" s="44"/>
      <c r="JH994" s="44"/>
      <c r="JI994" s="44"/>
      <c r="JJ994" s="44"/>
      <c r="JK994" s="44"/>
      <c r="JL994" s="44"/>
      <c r="JM994" s="44"/>
      <c r="JN994" s="44"/>
      <c r="JO994" s="44"/>
      <c r="JP994" s="44"/>
      <c r="JQ994" s="44"/>
      <c r="JR994" s="44"/>
      <c r="JS994" s="44"/>
      <c r="JT994" s="44"/>
      <c r="JU994" s="44"/>
      <c r="JV994" s="44"/>
      <c r="JW994" s="44"/>
      <c r="JX994" s="44"/>
      <c r="JY994" s="44"/>
      <c r="JZ994" s="44"/>
      <c r="KA994" s="44"/>
      <c r="KB994" s="44"/>
      <c r="KC994" s="44"/>
      <c r="KD994" s="44"/>
      <c r="KE994" s="44"/>
      <c r="KF994" s="44"/>
      <c r="KG994" s="44"/>
      <c r="KH994" s="44"/>
      <c r="KI994" s="44"/>
      <c r="KJ994" s="44"/>
      <c r="KK994" s="44"/>
      <c r="KL994" s="44"/>
      <c r="KM994" s="44"/>
      <c r="KN994" s="44"/>
      <c r="KO994" s="44"/>
      <c r="KP994" s="44"/>
      <c r="KQ994" s="44"/>
      <c r="KR994" s="44"/>
      <c r="KS994" s="44"/>
      <c r="KT994" s="44"/>
      <c r="KU994" s="44"/>
      <c r="KV994" s="44"/>
      <c r="KW994" s="44"/>
      <c r="KX994" s="44"/>
      <c r="KY994" s="44"/>
      <c r="KZ994" s="44"/>
      <c r="LA994" s="44"/>
      <c r="LB994" s="44"/>
      <c r="LC994" s="44"/>
      <c r="LD994" s="44"/>
      <c r="LE994" s="44"/>
      <c r="LF994" s="44"/>
      <c r="LG994" s="44"/>
      <c r="LH994" s="44"/>
      <c r="LI994" s="44"/>
      <c r="LJ994" s="44"/>
      <c r="LK994" s="44"/>
      <c r="LL994" s="44"/>
      <c r="LM994" s="44"/>
      <c r="LN994" s="44"/>
      <c r="LO994" s="44"/>
      <c r="LP994" s="44"/>
      <c r="LQ994" s="44"/>
      <c r="LR994" s="44"/>
      <c r="LS994" s="44"/>
      <c r="LT994" s="44"/>
      <c r="LU994" s="44"/>
      <c r="LV994" s="44"/>
      <c r="LW994" s="44"/>
      <c r="LX994" s="44"/>
      <c r="LY994" s="44"/>
      <c r="LZ994" s="44"/>
      <c r="MA994" s="44"/>
      <c r="MB994" s="44"/>
      <c r="MC994" s="44"/>
      <c r="MD994" s="44"/>
      <c r="ME994" s="44"/>
      <c r="MF994" s="44"/>
      <c r="MG994" s="44"/>
      <c r="MH994" s="44"/>
      <c r="MI994" s="44"/>
      <c r="MJ994" s="44"/>
      <c r="MK994" s="44"/>
      <c r="ML994" s="44"/>
      <c r="MM994" s="44"/>
      <c r="MN994" s="44"/>
      <c r="MO994" s="44"/>
      <c r="MP994" s="44"/>
      <c r="MQ994" s="44"/>
      <c r="MR994" s="44"/>
      <c r="MS994" s="44"/>
      <c r="MT994" s="44"/>
      <c r="MU994" s="44"/>
      <c r="MV994" s="44"/>
      <c r="MW994" s="44"/>
      <c r="MX994" s="44"/>
      <c r="MY994" s="44"/>
      <c r="MZ994" s="44"/>
      <c r="NA994" s="44"/>
      <c r="NB994" s="44"/>
      <c r="NC994" s="44"/>
      <c r="ND994" s="44"/>
      <c r="NE994" s="44"/>
      <c r="NF994" s="44"/>
      <c r="NG994" s="44"/>
      <c r="NH994" s="44"/>
      <c r="NI994" s="44"/>
      <c r="NJ994" s="44"/>
      <c r="NK994" s="44"/>
      <c r="NL994" s="44"/>
      <c r="NM994" s="44"/>
      <c r="NN994" s="44"/>
      <c r="NO994" s="44"/>
      <c r="NP994" s="44"/>
      <c r="NQ994" s="44"/>
    </row>
    <row r="995" spans="1:381" s="60" customFormat="1" x14ac:dyDescent="0.2">
      <c r="A995" s="46">
        <v>995</v>
      </c>
      <c r="B995" s="47" t="s">
        <v>801</v>
      </c>
      <c r="C995" s="47" t="s">
        <v>40</v>
      </c>
      <c r="D995" s="59" t="s">
        <v>2593</v>
      </c>
      <c r="E995" s="66" t="s">
        <v>2075</v>
      </c>
      <c r="F995" s="44"/>
      <c r="G995" s="44"/>
      <c r="H995" s="44"/>
      <c r="I995" s="44"/>
      <c r="J995" s="44"/>
      <c r="K995" s="44"/>
      <c r="L995" s="44"/>
      <c r="M995" s="44"/>
      <c r="N995" s="44"/>
      <c r="O995" s="44"/>
      <c r="P995" s="44"/>
      <c r="Q995" s="44"/>
      <c r="R995" s="44"/>
      <c r="S995" s="44"/>
      <c r="T995" s="44"/>
      <c r="U995" s="44"/>
      <c r="V995" s="44"/>
      <c r="W995" s="44"/>
      <c r="X995" s="44"/>
      <c r="Y995" s="44"/>
      <c r="Z995" s="44"/>
      <c r="AA995" s="44"/>
      <c r="AB995" s="44"/>
      <c r="AC995" s="44"/>
      <c r="AD995" s="44"/>
      <c r="AE995" s="44"/>
      <c r="AF995" s="44"/>
      <c r="AG995" s="44"/>
      <c r="AH995" s="44"/>
      <c r="AI995" s="44"/>
      <c r="AJ995" s="44"/>
      <c r="AK995" s="44"/>
      <c r="AL995" s="44"/>
      <c r="AM995" s="44"/>
      <c r="AN995" s="44"/>
      <c r="AO995" s="44"/>
      <c r="AP995" s="44"/>
      <c r="AQ995" s="44"/>
      <c r="AR995" s="44"/>
      <c r="AS995" s="44"/>
      <c r="AT995" s="44"/>
      <c r="AU995" s="44"/>
      <c r="AV995" s="44"/>
      <c r="AW995" s="44"/>
      <c r="AX995" s="44"/>
      <c r="AY995" s="44"/>
      <c r="AZ995" s="44"/>
      <c r="BA995" s="44"/>
      <c r="BB995" s="44"/>
      <c r="BC995" s="44"/>
      <c r="BD995" s="44"/>
      <c r="BE995" s="44"/>
      <c r="BF995" s="44"/>
      <c r="BG995" s="44"/>
      <c r="BH995" s="44"/>
      <c r="BI995" s="44"/>
      <c r="BJ995" s="44"/>
      <c r="BK995" s="44"/>
      <c r="BL995" s="44"/>
      <c r="BM995" s="44"/>
      <c r="BN995" s="44"/>
      <c r="BO995" s="44"/>
      <c r="BP995" s="44"/>
      <c r="BQ995" s="44"/>
      <c r="BR995" s="44"/>
      <c r="BS995" s="44"/>
      <c r="BT995" s="44"/>
      <c r="BU995" s="44"/>
      <c r="BV995" s="44"/>
      <c r="BW995" s="44"/>
      <c r="BX995" s="44"/>
      <c r="BY995" s="44"/>
      <c r="BZ995" s="44"/>
      <c r="CA995" s="44"/>
      <c r="CB995" s="44"/>
      <c r="CC995" s="44"/>
      <c r="CD995" s="44"/>
      <c r="CE995" s="44"/>
      <c r="CF995" s="44"/>
      <c r="CG995" s="44"/>
      <c r="CH995" s="44"/>
      <c r="CI995" s="44"/>
      <c r="CJ995" s="44"/>
      <c r="CK995" s="44"/>
      <c r="CL995" s="44"/>
      <c r="CM995" s="44"/>
      <c r="CN995" s="44"/>
      <c r="CO995" s="44"/>
      <c r="CP995" s="44"/>
      <c r="CQ995" s="44"/>
      <c r="CR995" s="44"/>
      <c r="CS995" s="44"/>
      <c r="CT995" s="44"/>
      <c r="CU995" s="44"/>
      <c r="CV995" s="44"/>
      <c r="CW995" s="44"/>
      <c r="CX995" s="44"/>
      <c r="CY995" s="44"/>
      <c r="CZ995" s="44"/>
      <c r="DA995" s="44"/>
      <c r="DB995" s="44"/>
      <c r="DC995" s="44"/>
      <c r="DD995" s="44"/>
      <c r="DE995" s="44"/>
      <c r="DF995" s="44"/>
      <c r="DG995" s="44"/>
      <c r="DH995" s="44"/>
      <c r="DI995" s="44"/>
      <c r="DJ995" s="44"/>
      <c r="DK995" s="44"/>
      <c r="DL995" s="44"/>
      <c r="DM995" s="44"/>
      <c r="DN995" s="44"/>
      <c r="DO995" s="44"/>
      <c r="DP995" s="44"/>
      <c r="DQ995" s="44"/>
      <c r="DR995" s="44"/>
      <c r="DS995" s="44"/>
      <c r="DT995" s="44"/>
      <c r="DU995" s="44"/>
      <c r="DV995" s="44"/>
      <c r="DW995" s="44"/>
      <c r="DX995" s="44"/>
      <c r="DY995" s="44"/>
      <c r="DZ995" s="44"/>
      <c r="EA995" s="44"/>
      <c r="EB995" s="44"/>
      <c r="EC995" s="44"/>
      <c r="ED995" s="44"/>
      <c r="EE995" s="44"/>
      <c r="EF995" s="44"/>
      <c r="EG995" s="44"/>
      <c r="EH995" s="44"/>
      <c r="EI995" s="44"/>
      <c r="EJ995" s="44"/>
      <c r="EK995" s="44"/>
      <c r="EL995" s="44"/>
      <c r="EM995" s="44"/>
      <c r="EN995" s="44"/>
      <c r="EO995" s="44"/>
      <c r="EP995" s="44"/>
      <c r="EQ995" s="44"/>
      <c r="ER995" s="44"/>
      <c r="ES995" s="44"/>
      <c r="ET995" s="44"/>
      <c r="EU995" s="44"/>
      <c r="EV995" s="44"/>
      <c r="EW995" s="44"/>
      <c r="EX995" s="44"/>
      <c r="EY995" s="44"/>
      <c r="EZ995" s="44"/>
      <c r="FA995" s="44"/>
      <c r="FB995" s="44"/>
      <c r="FC995" s="44"/>
      <c r="FD995" s="44"/>
      <c r="FE995" s="44"/>
      <c r="FF995" s="44"/>
      <c r="FG995" s="44"/>
      <c r="FH995" s="44"/>
      <c r="FI995" s="44"/>
      <c r="FJ995" s="44"/>
      <c r="FK995" s="44"/>
      <c r="FL995" s="44"/>
      <c r="FM995" s="44"/>
      <c r="FN995" s="44"/>
      <c r="FO995" s="44"/>
      <c r="FP995" s="44"/>
      <c r="FQ995" s="44"/>
      <c r="FR995" s="44"/>
      <c r="FS995" s="44"/>
      <c r="FT995" s="44"/>
      <c r="FU995" s="44"/>
      <c r="FV995" s="44"/>
      <c r="FW995" s="44"/>
      <c r="FX995" s="44"/>
      <c r="FY995" s="44"/>
      <c r="FZ995" s="44"/>
      <c r="GA995" s="44"/>
      <c r="GB995" s="44"/>
      <c r="GC995" s="44"/>
      <c r="GD995" s="44"/>
      <c r="GE995" s="44"/>
      <c r="GF995" s="44"/>
      <c r="GG995" s="44"/>
      <c r="GH995" s="44"/>
      <c r="GI995" s="44"/>
      <c r="GJ995" s="44"/>
      <c r="GK995" s="44"/>
      <c r="GL995" s="44"/>
      <c r="GM995" s="44"/>
      <c r="GN995" s="44"/>
      <c r="GO995" s="44"/>
      <c r="GP995" s="44"/>
      <c r="GQ995" s="44"/>
      <c r="GR995" s="44"/>
      <c r="GS995" s="44"/>
      <c r="GT995" s="44"/>
      <c r="GU995" s="44"/>
      <c r="GV995" s="44"/>
      <c r="GW995" s="44"/>
      <c r="GX995" s="44"/>
      <c r="GY995" s="44"/>
      <c r="GZ995" s="44"/>
      <c r="HA995" s="44"/>
      <c r="HB995" s="44"/>
      <c r="HC995" s="44"/>
      <c r="HD995" s="44"/>
      <c r="HE995" s="44"/>
      <c r="HF995" s="44"/>
      <c r="HG995" s="44"/>
      <c r="HH995" s="44"/>
      <c r="HI995" s="44"/>
      <c r="HJ995" s="44"/>
      <c r="HK995" s="44"/>
      <c r="HL995" s="44"/>
      <c r="HM995" s="44"/>
      <c r="HN995" s="44"/>
      <c r="HO995" s="44"/>
      <c r="HP995" s="44"/>
      <c r="HQ995" s="44"/>
      <c r="HR995" s="44"/>
      <c r="HS995" s="44"/>
      <c r="HT995" s="44"/>
      <c r="HU995" s="44"/>
      <c r="HV995" s="44"/>
      <c r="HW995" s="44"/>
      <c r="HX995" s="44"/>
      <c r="HY995" s="44"/>
      <c r="HZ995" s="44"/>
      <c r="IA995" s="44"/>
      <c r="IB995" s="44"/>
      <c r="IC995" s="44"/>
      <c r="ID995" s="44"/>
      <c r="IE995" s="44"/>
      <c r="IF995" s="44"/>
      <c r="IG995" s="44"/>
      <c r="IH995" s="44"/>
      <c r="II995" s="44"/>
      <c r="IJ995" s="44"/>
      <c r="IK995" s="44"/>
      <c r="IL995" s="44"/>
      <c r="IM995" s="44"/>
      <c r="IN995" s="44"/>
      <c r="IO995" s="44"/>
      <c r="IP995" s="44"/>
      <c r="IQ995" s="44"/>
      <c r="IR995" s="44"/>
      <c r="IS995" s="44"/>
      <c r="IT995" s="44"/>
      <c r="IU995" s="44"/>
      <c r="IV995" s="44"/>
      <c r="IW995" s="44"/>
      <c r="IX995" s="44"/>
      <c r="IY995" s="44"/>
      <c r="IZ995" s="44"/>
      <c r="JA995" s="44"/>
      <c r="JB995" s="44"/>
      <c r="JC995" s="44"/>
      <c r="JD995" s="44"/>
      <c r="JE995" s="44"/>
      <c r="JF995" s="44"/>
      <c r="JG995" s="44"/>
      <c r="JH995" s="44"/>
      <c r="JI995" s="44"/>
      <c r="JJ995" s="44"/>
      <c r="JK995" s="44"/>
      <c r="JL995" s="44"/>
      <c r="JM995" s="44"/>
      <c r="JN995" s="44"/>
      <c r="JO995" s="44"/>
      <c r="JP995" s="44"/>
      <c r="JQ995" s="44"/>
      <c r="JR995" s="44"/>
      <c r="JS995" s="44"/>
      <c r="JT995" s="44"/>
      <c r="JU995" s="44"/>
      <c r="JV995" s="44"/>
      <c r="JW995" s="44"/>
      <c r="JX995" s="44"/>
      <c r="JY995" s="44"/>
      <c r="JZ995" s="44"/>
      <c r="KA995" s="44"/>
      <c r="KB995" s="44"/>
      <c r="KC995" s="44"/>
      <c r="KD995" s="44"/>
      <c r="KE995" s="44"/>
      <c r="KF995" s="44"/>
      <c r="KG995" s="44"/>
      <c r="KH995" s="44"/>
      <c r="KI995" s="44"/>
      <c r="KJ995" s="44"/>
      <c r="KK995" s="44"/>
      <c r="KL995" s="44"/>
      <c r="KM995" s="44"/>
      <c r="KN995" s="44"/>
      <c r="KO995" s="44"/>
      <c r="KP995" s="44"/>
      <c r="KQ995" s="44"/>
      <c r="KR995" s="44"/>
      <c r="KS995" s="44"/>
      <c r="KT995" s="44"/>
      <c r="KU995" s="44"/>
      <c r="KV995" s="44"/>
      <c r="KW995" s="44"/>
      <c r="KX995" s="44"/>
      <c r="KY995" s="44"/>
      <c r="KZ995" s="44"/>
      <c r="LA995" s="44"/>
      <c r="LB995" s="44"/>
      <c r="LC995" s="44"/>
      <c r="LD995" s="44"/>
      <c r="LE995" s="44"/>
      <c r="LF995" s="44"/>
      <c r="LG995" s="44"/>
      <c r="LH995" s="44"/>
      <c r="LI995" s="44"/>
      <c r="LJ995" s="44"/>
      <c r="LK995" s="44"/>
      <c r="LL995" s="44"/>
      <c r="LM995" s="44"/>
      <c r="LN995" s="44"/>
      <c r="LO995" s="44"/>
      <c r="LP995" s="44"/>
      <c r="LQ995" s="44"/>
      <c r="LR995" s="44"/>
      <c r="LS995" s="44"/>
      <c r="LT995" s="44"/>
      <c r="LU995" s="44"/>
      <c r="LV995" s="44"/>
      <c r="LW995" s="44"/>
      <c r="LX995" s="44"/>
      <c r="LY995" s="44"/>
      <c r="LZ995" s="44"/>
      <c r="MA995" s="44"/>
      <c r="MB995" s="44"/>
      <c r="MC995" s="44"/>
      <c r="MD995" s="44"/>
      <c r="ME995" s="44"/>
      <c r="MF995" s="44"/>
      <c r="MG995" s="44"/>
      <c r="MH995" s="44"/>
      <c r="MI995" s="44"/>
      <c r="MJ995" s="44"/>
      <c r="MK995" s="44"/>
      <c r="ML995" s="44"/>
      <c r="MM995" s="44"/>
      <c r="MN995" s="44"/>
      <c r="MO995" s="44"/>
      <c r="MP995" s="44"/>
      <c r="MQ995" s="44"/>
      <c r="MR995" s="44"/>
      <c r="MS995" s="44"/>
      <c r="MT995" s="44"/>
      <c r="MU995" s="44"/>
      <c r="MV995" s="44"/>
      <c r="MW995" s="44"/>
      <c r="MX995" s="44"/>
      <c r="MY995" s="44"/>
      <c r="MZ995" s="44"/>
      <c r="NA995" s="44"/>
      <c r="NB995" s="44"/>
      <c r="NC995" s="44"/>
      <c r="ND995" s="44"/>
      <c r="NE995" s="44"/>
      <c r="NF995" s="44"/>
      <c r="NG995" s="44"/>
      <c r="NH995" s="44"/>
      <c r="NI995" s="44"/>
      <c r="NJ995" s="44"/>
      <c r="NK995" s="44"/>
      <c r="NL995" s="44"/>
      <c r="NM995" s="44"/>
      <c r="NN995" s="44"/>
      <c r="NO995" s="44"/>
      <c r="NP995" s="44"/>
      <c r="NQ995" s="44"/>
    </row>
    <row r="996" spans="1:381" s="60" customFormat="1" x14ac:dyDescent="0.2">
      <c r="A996" s="46">
        <v>996</v>
      </c>
      <c r="B996" s="47" t="s">
        <v>802</v>
      </c>
      <c r="C996" s="47" t="s">
        <v>40</v>
      </c>
      <c r="D996" s="59" t="s">
        <v>2593</v>
      </c>
      <c r="E996" s="66" t="s">
        <v>2031</v>
      </c>
      <c r="F996" s="44"/>
      <c r="G996" s="44"/>
      <c r="H996" s="44"/>
      <c r="I996" s="44"/>
      <c r="J996" s="44"/>
      <c r="K996" s="44"/>
      <c r="L996" s="44"/>
      <c r="M996" s="44"/>
      <c r="N996" s="44"/>
      <c r="O996" s="44"/>
      <c r="P996" s="44"/>
      <c r="Q996" s="44"/>
      <c r="R996" s="44"/>
      <c r="S996" s="44"/>
      <c r="T996" s="44"/>
      <c r="U996" s="44"/>
      <c r="V996" s="44"/>
      <c r="W996" s="44"/>
      <c r="X996" s="44"/>
      <c r="Y996" s="44"/>
      <c r="Z996" s="44"/>
      <c r="AA996" s="44"/>
      <c r="AB996" s="44"/>
      <c r="AC996" s="44"/>
      <c r="AD996" s="44"/>
      <c r="AE996" s="44"/>
      <c r="AF996" s="44"/>
      <c r="AG996" s="44"/>
      <c r="AH996" s="44"/>
      <c r="AI996" s="44"/>
      <c r="AJ996" s="44"/>
      <c r="AK996" s="44"/>
      <c r="AL996" s="44"/>
      <c r="AM996" s="44"/>
      <c r="AN996" s="44"/>
      <c r="AO996" s="44"/>
      <c r="AP996" s="44"/>
      <c r="AQ996" s="44"/>
      <c r="AR996" s="44"/>
      <c r="AS996" s="44"/>
      <c r="AT996" s="44"/>
      <c r="AU996" s="44"/>
      <c r="AV996" s="44"/>
      <c r="AW996" s="44"/>
      <c r="AX996" s="44"/>
      <c r="AY996" s="44"/>
      <c r="AZ996" s="44"/>
      <c r="BA996" s="44"/>
      <c r="BB996" s="44"/>
      <c r="BC996" s="44"/>
      <c r="BD996" s="44"/>
      <c r="BE996" s="44"/>
      <c r="BF996" s="44"/>
      <c r="BG996" s="44"/>
      <c r="BH996" s="44"/>
      <c r="BI996" s="44"/>
      <c r="BJ996" s="44"/>
      <c r="BK996" s="44"/>
      <c r="BL996" s="44"/>
      <c r="BM996" s="44"/>
      <c r="BN996" s="44"/>
      <c r="BO996" s="44"/>
      <c r="BP996" s="44"/>
      <c r="BQ996" s="44"/>
      <c r="BR996" s="44"/>
      <c r="BS996" s="44"/>
      <c r="BT996" s="44"/>
      <c r="BU996" s="44"/>
      <c r="BV996" s="44"/>
      <c r="BW996" s="44"/>
      <c r="BX996" s="44"/>
      <c r="BY996" s="44"/>
      <c r="BZ996" s="44"/>
      <c r="CA996" s="44"/>
      <c r="CB996" s="44"/>
      <c r="CC996" s="44"/>
      <c r="CD996" s="44"/>
      <c r="CE996" s="44"/>
      <c r="CF996" s="44"/>
      <c r="CG996" s="44"/>
      <c r="CH996" s="44"/>
      <c r="CI996" s="44"/>
      <c r="CJ996" s="44"/>
      <c r="CK996" s="44"/>
      <c r="CL996" s="44"/>
      <c r="CM996" s="44"/>
      <c r="CN996" s="44"/>
      <c r="CO996" s="44"/>
      <c r="CP996" s="44"/>
      <c r="CQ996" s="44"/>
      <c r="CR996" s="44"/>
      <c r="CS996" s="44"/>
      <c r="CT996" s="44"/>
      <c r="CU996" s="44"/>
      <c r="CV996" s="44"/>
      <c r="CW996" s="44"/>
      <c r="CX996" s="44"/>
      <c r="CY996" s="44"/>
      <c r="CZ996" s="44"/>
      <c r="DA996" s="44"/>
      <c r="DB996" s="44"/>
      <c r="DC996" s="44"/>
      <c r="DD996" s="44"/>
      <c r="DE996" s="44"/>
      <c r="DF996" s="44"/>
      <c r="DG996" s="44"/>
      <c r="DH996" s="44"/>
      <c r="DI996" s="44"/>
      <c r="DJ996" s="44"/>
      <c r="DK996" s="44"/>
      <c r="DL996" s="44"/>
      <c r="DM996" s="44"/>
      <c r="DN996" s="44"/>
      <c r="DO996" s="44"/>
      <c r="DP996" s="44"/>
      <c r="DQ996" s="44"/>
      <c r="DR996" s="44"/>
      <c r="DS996" s="44"/>
      <c r="DT996" s="44"/>
      <c r="DU996" s="44"/>
      <c r="DV996" s="44"/>
      <c r="DW996" s="44"/>
      <c r="DX996" s="44"/>
      <c r="DY996" s="44"/>
      <c r="DZ996" s="44"/>
      <c r="EA996" s="44"/>
      <c r="EB996" s="44"/>
      <c r="EC996" s="44"/>
      <c r="ED996" s="44"/>
      <c r="EE996" s="44"/>
      <c r="EF996" s="44"/>
      <c r="EG996" s="44"/>
      <c r="EH996" s="44"/>
      <c r="EI996" s="44"/>
      <c r="EJ996" s="44"/>
      <c r="EK996" s="44"/>
      <c r="EL996" s="44"/>
      <c r="EM996" s="44"/>
      <c r="EN996" s="44"/>
      <c r="EO996" s="44"/>
      <c r="EP996" s="44"/>
      <c r="EQ996" s="44"/>
      <c r="ER996" s="44"/>
      <c r="ES996" s="44"/>
      <c r="ET996" s="44"/>
      <c r="EU996" s="44"/>
      <c r="EV996" s="44"/>
      <c r="EW996" s="44"/>
      <c r="EX996" s="44"/>
      <c r="EY996" s="44"/>
      <c r="EZ996" s="44"/>
      <c r="FA996" s="44"/>
      <c r="FB996" s="44"/>
      <c r="FC996" s="44"/>
      <c r="FD996" s="44"/>
      <c r="FE996" s="44"/>
      <c r="FF996" s="44"/>
      <c r="FG996" s="44"/>
      <c r="FH996" s="44"/>
      <c r="FI996" s="44"/>
      <c r="FJ996" s="44"/>
      <c r="FK996" s="44"/>
      <c r="FL996" s="44"/>
      <c r="FM996" s="44"/>
      <c r="FN996" s="44"/>
      <c r="FO996" s="44"/>
      <c r="FP996" s="44"/>
      <c r="FQ996" s="44"/>
      <c r="FR996" s="44"/>
      <c r="FS996" s="44"/>
      <c r="FT996" s="44"/>
      <c r="FU996" s="44"/>
      <c r="FV996" s="44"/>
      <c r="FW996" s="44"/>
      <c r="FX996" s="44"/>
      <c r="FY996" s="44"/>
      <c r="FZ996" s="44"/>
      <c r="GA996" s="44"/>
      <c r="GB996" s="44"/>
      <c r="GC996" s="44"/>
      <c r="GD996" s="44"/>
      <c r="GE996" s="44"/>
      <c r="GF996" s="44"/>
      <c r="GG996" s="44"/>
      <c r="GH996" s="44"/>
      <c r="GI996" s="44"/>
      <c r="GJ996" s="44"/>
      <c r="GK996" s="44"/>
      <c r="GL996" s="44"/>
      <c r="GM996" s="44"/>
      <c r="GN996" s="44"/>
      <c r="GO996" s="44"/>
      <c r="GP996" s="44"/>
      <c r="GQ996" s="44"/>
      <c r="GR996" s="44"/>
      <c r="GS996" s="44"/>
      <c r="GT996" s="44"/>
      <c r="GU996" s="44"/>
      <c r="GV996" s="44"/>
      <c r="GW996" s="44"/>
      <c r="GX996" s="44"/>
      <c r="GY996" s="44"/>
      <c r="GZ996" s="44"/>
      <c r="HA996" s="44"/>
      <c r="HB996" s="44"/>
      <c r="HC996" s="44"/>
      <c r="HD996" s="44"/>
      <c r="HE996" s="44"/>
      <c r="HF996" s="44"/>
      <c r="HG996" s="44"/>
      <c r="HH996" s="44"/>
      <c r="HI996" s="44"/>
      <c r="HJ996" s="44"/>
      <c r="HK996" s="44"/>
      <c r="HL996" s="44"/>
      <c r="HM996" s="44"/>
      <c r="HN996" s="44"/>
      <c r="HO996" s="44"/>
      <c r="HP996" s="44"/>
      <c r="HQ996" s="44"/>
      <c r="HR996" s="44"/>
      <c r="HS996" s="44"/>
      <c r="HT996" s="44"/>
      <c r="HU996" s="44"/>
      <c r="HV996" s="44"/>
      <c r="HW996" s="44"/>
      <c r="HX996" s="44"/>
      <c r="HY996" s="44"/>
      <c r="HZ996" s="44"/>
      <c r="IA996" s="44"/>
      <c r="IB996" s="44"/>
      <c r="IC996" s="44"/>
      <c r="ID996" s="44"/>
      <c r="IE996" s="44"/>
      <c r="IF996" s="44"/>
      <c r="IG996" s="44"/>
      <c r="IH996" s="44"/>
      <c r="II996" s="44"/>
      <c r="IJ996" s="44"/>
      <c r="IK996" s="44"/>
      <c r="IL996" s="44"/>
      <c r="IM996" s="44"/>
      <c r="IN996" s="44"/>
      <c r="IO996" s="44"/>
      <c r="IP996" s="44"/>
      <c r="IQ996" s="44"/>
      <c r="IR996" s="44"/>
      <c r="IS996" s="44"/>
      <c r="IT996" s="44"/>
      <c r="IU996" s="44"/>
      <c r="IV996" s="44"/>
      <c r="IW996" s="44"/>
      <c r="IX996" s="44"/>
      <c r="IY996" s="44"/>
      <c r="IZ996" s="44"/>
      <c r="JA996" s="44"/>
      <c r="JB996" s="44"/>
      <c r="JC996" s="44"/>
      <c r="JD996" s="44"/>
      <c r="JE996" s="44"/>
      <c r="JF996" s="44"/>
      <c r="JG996" s="44"/>
      <c r="JH996" s="44"/>
      <c r="JI996" s="44"/>
      <c r="JJ996" s="44"/>
      <c r="JK996" s="44"/>
      <c r="JL996" s="44"/>
      <c r="JM996" s="44"/>
      <c r="JN996" s="44"/>
      <c r="JO996" s="44"/>
      <c r="JP996" s="44"/>
      <c r="JQ996" s="44"/>
      <c r="JR996" s="44"/>
      <c r="JS996" s="44"/>
      <c r="JT996" s="44"/>
      <c r="JU996" s="44"/>
      <c r="JV996" s="44"/>
      <c r="JW996" s="44"/>
      <c r="JX996" s="44"/>
      <c r="JY996" s="44"/>
      <c r="JZ996" s="44"/>
      <c r="KA996" s="44"/>
      <c r="KB996" s="44"/>
      <c r="KC996" s="44"/>
      <c r="KD996" s="44"/>
      <c r="KE996" s="44"/>
      <c r="KF996" s="44"/>
      <c r="KG996" s="44"/>
      <c r="KH996" s="44"/>
      <c r="KI996" s="44"/>
      <c r="KJ996" s="44"/>
      <c r="KK996" s="44"/>
      <c r="KL996" s="44"/>
      <c r="KM996" s="44"/>
      <c r="KN996" s="44"/>
      <c r="KO996" s="44"/>
      <c r="KP996" s="44"/>
      <c r="KQ996" s="44"/>
      <c r="KR996" s="44"/>
      <c r="KS996" s="44"/>
      <c r="KT996" s="44"/>
      <c r="KU996" s="44"/>
      <c r="KV996" s="44"/>
      <c r="KW996" s="44"/>
      <c r="KX996" s="44"/>
      <c r="KY996" s="44"/>
      <c r="KZ996" s="44"/>
      <c r="LA996" s="44"/>
      <c r="LB996" s="44"/>
      <c r="LC996" s="44"/>
      <c r="LD996" s="44"/>
      <c r="LE996" s="44"/>
      <c r="LF996" s="44"/>
      <c r="LG996" s="44"/>
      <c r="LH996" s="44"/>
      <c r="LI996" s="44"/>
      <c r="LJ996" s="44"/>
      <c r="LK996" s="44"/>
      <c r="LL996" s="44"/>
      <c r="LM996" s="44"/>
      <c r="LN996" s="44"/>
      <c r="LO996" s="44"/>
      <c r="LP996" s="44"/>
      <c r="LQ996" s="44"/>
      <c r="LR996" s="44"/>
      <c r="LS996" s="44"/>
      <c r="LT996" s="44"/>
      <c r="LU996" s="44"/>
      <c r="LV996" s="44"/>
      <c r="LW996" s="44"/>
      <c r="LX996" s="44"/>
      <c r="LY996" s="44"/>
      <c r="LZ996" s="44"/>
      <c r="MA996" s="44"/>
      <c r="MB996" s="44"/>
      <c r="MC996" s="44"/>
      <c r="MD996" s="44"/>
      <c r="ME996" s="44"/>
      <c r="MF996" s="44"/>
      <c r="MG996" s="44"/>
      <c r="MH996" s="44"/>
      <c r="MI996" s="44"/>
      <c r="MJ996" s="44"/>
      <c r="MK996" s="44"/>
      <c r="ML996" s="44"/>
      <c r="MM996" s="44"/>
      <c r="MN996" s="44"/>
      <c r="MO996" s="44"/>
      <c r="MP996" s="44"/>
      <c r="MQ996" s="44"/>
      <c r="MR996" s="44"/>
      <c r="MS996" s="44"/>
      <c r="MT996" s="44"/>
      <c r="MU996" s="44"/>
      <c r="MV996" s="44"/>
      <c r="MW996" s="44"/>
      <c r="MX996" s="44"/>
      <c r="MY996" s="44"/>
      <c r="MZ996" s="44"/>
      <c r="NA996" s="44"/>
      <c r="NB996" s="44"/>
      <c r="NC996" s="44"/>
      <c r="ND996" s="44"/>
      <c r="NE996" s="44"/>
      <c r="NF996" s="44"/>
      <c r="NG996" s="44"/>
      <c r="NH996" s="44"/>
      <c r="NI996" s="44"/>
      <c r="NJ996" s="44"/>
      <c r="NK996" s="44"/>
      <c r="NL996" s="44"/>
      <c r="NM996" s="44"/>
      <c r="NN996" s="44"/>
      <c r="NO996" s="44"/>
      <c r="NP996" s="44"/>
      <c r="NQ996" s="44"/>
    </row>
    <row r="997" spans="1:381" s="60" customFormat="1" x14ac:dyDescent="0.2">
      <c r="A997" s="46">
        <v>997</v>
      </c>
      <c r="B997" s="47" t="s">
        <v>803</v>
      </c>
      <c r="C997" s="47" t="s">
        <v>40</v>
      </c>
      <c r="D997" s="59" t="s">
        <v>2593</v>
      </c>
      <c r="E997" s="66" t="s">
        <v>2281</v>
      </c>
      <c r="F997" s="44"/>
      <c r="G997" s="44"/>
      <c r="H997" s="44"/>
      <c r="I997" s="44"/>
      <c r="J997" s="44"/>
      <c r="K997" s="44"/>
      <c r="L997" s="44"/>
      <c r="M997" s="44"/>
      <c r="N997" s="44"/>
      <c r="O997" s="44"/>
      <c r="P997" s="44"/>
      <c r="Q997" s="44"/>
      <c r="R997" s="44"/>
      <c r="S997" s="44"/>
      <c r="T997" s="44"/>
      <c r="U997" s="44"/>
      <c r="V997" s="44"/>
      <c r="W997" s="44"/>
      <c r="X997" s="44"/>
      <c r="Y997" s="44"/>
      <c r="Z997" s="44"/>
      <c r="AA997" s="44"/>
      <c r="AB997" s="44"/>
      <c r="AC997" s="44"/>
      <c r="AD997" s="44"/>
      <c r="AE997" s="44"/>
      <c r="AF997" s="44"/>
      <c r="AG997" s="44"/>
      <c r="AH997" s="44"/>
      <c r="AI997" s="44"/>
      <c r="AJ997" s="44"/>
      <c r="AK997" s="44"/>
      <c r="AL997" s="44"/>
      <c r="AM997" s="44"/>
      <c r="AN997" s="44"/>
      <c r="AO997" s="44"/>
      <c r="AP997" s="44"/>
      <c r="AQ997" s="44"/>
      <c r="AR997" s="44"/>
      <c r="AS997" s="44"/>
      <c r="AT997" s="44"/>
      <c r="AU997" s="44"/>
      <c r="AV997" s="44"/>
      <c r="AW997" s="44"/>
      <c r="AX997" s="44"/>
      <c r="AY997" s="44"/>
      <c r="AZ997" s="44"/>
      <c r="BA997" s="44"/>
      <c r="BB997" s="44"/>
      <c r="BC997" s="44"/>
      <c r="BD997" s="44"/>
      <c r="BE997" s="44"/>
      <c r="BF997" s="44"/>
      <c r="BG997" s="44"/>
      <c r="BH997" s="44"/>
      <c r="BI997" s="44"/>
      <c r="BJ997" s="44"/>
      <c r="BK997" s="44"/>
      <c r="BL997" s="44"/>
      <c r="BM997" s="44"/>
      <c r="BN997" s="44"/>
      <c r="BO997" s="44"/>
      <c r="BP997" s="44"/>
      <c r="BQ997" s="44"/>
      <c r="BR997" s="44"/>
      <c r="BS997" s="44"/>
      <c r="BT997" s="44"/>
      <c r="BU997" s="44"/>
      <c r="BV997" s="44"/>
      <c r="BW997" s="44"/>
      <c r="BX997" s="44"/>
      <c r="BY997" s="44"/>
      <c r="BZ997" s="44"/>
      <c r="CA997" s="44"/>
      <c r="CB997" s="44"/>
      <c r="CC997" s="44"/>
      <c r="CD997" s="44"/>
      <c r="CE997" s="44"/>
      <c r="CF997" s="44"/>
      <c r="CG997" s="44"/>
      <c r="CH997" s="44"/>
      <c r="CI997" s="44"/>
      <c r="CJ997" s="44"/>
      <c r="CK997" s="44"/>
      <c r="CL997" s="44"/>
      <c r="CM997" s="44"/>
      <c r="CN997" s="44"/>
      <c r="CO997" s="44"/>
      <c r="CP997" s="44"/>
      <c r="CQ997" s="44"/>
      <c r="CR997" s="44"/>
      <c r="CS997" s="44"/>
      <c r="CT997" s="44"/>
      <c r="CU997" s="44"/>
      <c r="CV997" s="44"/>
      <c r="CW997" s="44"/>
      <c r="CX997" s="44"/>
      <c r="CY997" s="44"/>
      <c r="CZ997" s="44"/>
      <c r="DA997" s="44"/>
      <c r="DB997" s="44"/>
      <c r="DC997" s="44"/>
      <c r="DD997" s="44"/>
      <c r="DE997" s="44"/>
      <c r="DF997" s="44"/>
      <c r="DG997" s="44"/>
      <c r="DH997" s="44"/>
      <c r="DI997" s="44"/>
      <c r="DJ997" s="44"/>
      <c r="DK997" s="44"/>
      <c r="DL997" s="44"/>
      <c r="DM997" s="44"/>
      <c r="DN997" s="44"/>
      <c r="DO997" s="44"/>
      <c r="DP997" s="44"/>
      <c r="DQ997" s="44"/>
      <c r="DR997" s="44"/>
      <c r="DS997" s="44"/>
      <c r="DT997" s="44"/>
      <c r="DU997" s="44"/>
      <c r="DV997" s="44"/>
      <c r="DW997" s="44"/>
      <c r="DX997" s="44"/>
      <c r="DY997" s="44"/>
      <c r="DZ997" s="44"/>
      <c r="EA997" s="44"/>
      <c r="EB997" s="44"/>
      <c r="EC997" s="44"/>
      <c r="ED997" s="44"/>
      <c r="EE997" s="44"/>
      <c r="EF997" s="44"/>
      <c r="EG997" s="44"/>
      <c r="EH997" s="44"/>
      <c r="EI997" s="44"/>
      <c r="EJ997" s="44"/>
      <c r="EK997" s="44"/>
      <c r="EL997" s="44"/>
      <c r="EM997" s="44"/>
      <c r="EN997" s="44"/>
      <c r="EO997" s="44"/>
      <c r="EP997" s="44"/>
      <c r="EQ997" s="44"/>
      <c r="ER997" s="44"/>
      <c r="ES997" s="44"/>
      <c r="ET997" s="44"/>
      <c r="EU997" s="44"/>
      <c r="EV997" s="44"/>
      <c r="EW997" s="44"/>
      <c r="EX997" s="44"/>
      <c r="EY997" s="44"/>
      <c r="EZ997" s="44"/>
      <c r="FA997" s="44"/>
      <c r="FB997" s="44"/>
      <c r="FC997" s="44"/>
      <c r="FD997" s="44"/>
      <c r="FE997" s="44"/>
      <c r="FF997" s="44"/>
      <c r="FG997" s="44"/>
      <c r="FH997" s="44"/>
      <c r="FI997" s="44"/>
      <c r="FJ997" s="44"/>
      <c r="FK997" s="44"/>
      <c r="FL997" s="44"/>
      <c r="FM997" s="44"/>
      <c r="FN997" s="44"/>
      <c r="FO997" s="44"/>
      <c r="FP997" s="44"/>
      <c r="FQ997" s="44"/>
      <c r="FR997" s="44"/>
      <c r="FS997" s="44"/>
      <c r="FT997" s="44"/>
      <c r="FU997" s="44"/>
      <c r="FV997" s="44"/>
      <c r="FW997" s="44"/>
      <c r="FX997" s="44"/>
      <c r="FY997" s="44"/>
      <c r="FZ997" s="44"/>
      <c r="GA997" s="44"/>
      <c r="GB997" s="44"/>
      <c r="GC997" s="44"/>
      <c r="GD997" s="44"/>
      <c r="GE997" s="44"/>
      <c r="GF997" s="44"/>
      <c r="GG997" s="44"/>
      <c r="GH997" s="44"/>
      <c r="GI997" s="44"/>
      <c r="GJ997" s="44"/>
      <c r="GK997" s="44"/>
      <c r="GL997" s="44"/>
      <c r="GM997" s="44"/>
      <c r="GN997" s="44"/>
      <c r="GO997" s="44"/>
      <c r="GP997" s="44"/>
      <c r="GQ997" s="44"/>
      <c r="GR997" s="44"/>
      <c r="GS997" s="44"/>
      <c r="GT997" s="44"/>
      <c r="GU997" s="44"/>
      <c r="GV997" s="44"/>
      <c r="GW997" s="44"/>
      <c r="GX997" s="44"/>
      <c r="GY997" s="44"/>
      <c r="GZ997" s="44"/>
      <c r="HA997" s="44"/>
      <c r="HB997" s="44"/>
      <c r="HC997" s="44"/>
      <c r="HD997" s="44"/>
      <c r="HE997" s="44"/>
      <c r="HF997" s="44"/>
      <c r="HG997" s="44"/>
      <c r="HH997" s="44"/>
      <c r="HI997" s="44"/>
      <c r="HJ997" s="44"/>
      <c r="HK997" s="44"/>
      <c r="HL997" s="44"/>
      <c r="HM997" s="44"/>
      <c r="HN997" s="44"/>
      <c r="HO997" s="44"/>
      <c r="HP997" s="44"/>
      <c r="HQ997" s="44"/>
      <c r="HR997" s="44"/>
      <c r="HS997" s="44"/>
      <c r="HT997" s="44"/>
      <c r="HU997" s="44"/>
      <c r="HV997" s="44"/>
      <c r="HW997" s="44"/>
      <c r="HX997" s="44"/>
      <c r="HY997" s="44"/>
      <c r="HZ997" s="44"/>
      <c r="IA997" s="44"/>
      <c r="IB997" s="44"/>
      <c r="IC997" s="44"/>
      <c r="ID997" s="44"/>
      <c r="IE997" s="44"/>
      <c r="IF997" s="44"/>
      <c r="IG997" s="44"/>
      <c r="IH997" s="44"/>
      <c r="II997" s="44"/>
      <c r="IJ997" s="44"/>
      <c r="IK997" s="44"/>
      <c r="IL997" s="44"/>
      <c r="IM997" s="44"/>
      <c r="IN997" s="44"/>
      <c r="IO997" s="44"/>
      <c r="IP997" s="44"/>
      <c r="IQ997" s="44"/>
      <c r="IR997" s="44"/>
      <c r="IS997" s="44"/>
      <c r="IT997" s="44"/>
      <c r="IU997" s="44"/>
      <c r="IV997" s="44"/>
      <c r="IW997" s="44"/>
      <c r="IX997" s="44"/>
      <c r="IY997" s="44"/>
      <c r="IZ997" s="44"/>
      <c r="JA997" s="44"/>
      <c r="JB997" s="44"/>
      <c r="JC997" s="44"/>
      <c r="JD997" s="44"/>
      <c r="JE997" s="44"/>
      <c r="JF997" s="44"/>
      <c r="JG997" s="44"/>
      <c r="JH997" s="44"/>
      <c r="JI997" s="44"/>
      <c r="JJ997" s="44"/>
      <c r="JK997" s="44"/>
      <c r="JL997" s="44"/>
      <c r="JM997" s="44"/>
      <c r="JN997" s="44"/>
      <c r="JO997" s="44"/>
      <c r="JP997" s="44"/>
      <c r="JQ997" s="44"/>
      <c r="JR997" s="44"/>
      <c r="JS997" s="44"/>
      <c r="JT997" s="44"/>
      <c r="JU997" s="44"/>
      <c r="JV997" s="44"/>
      <c r="JW997" s="44"/>
      <c r="JX997" s="44"/>
      <c r="JY997" s="44"/>
      <c r="JZ997" s="44"/>
      <c r="KA997" s="44"/>
      <c r="KB997" s="44"/>
      <c r="KC997" s="44"/>
      <c r="KD997" s="44"/>
      <c r="KE997" s="44"/>
      <c r="KF997" s="44"/>
      <c r="KG997" s="44"/>
      <c r="KH997" s="44"/>
      <c r="KI997" s="44"/>
      <c r="KJ997" s="44"/>
      <c r="KK997" s="44"/>
      <c r="KL997" s="44"/>
      <c r="KM997" s="44"/>
      <c r="KN997" s="44"/>
      <c r="KO997" s="44"/>
      <c r="KP997" s="44"/>
      <c r="KQ997" s="44"/>
      <c r="KR997" s="44"/>
      <c r="KS997" s="44"/>
      <c r="KT997" s="44"/>
      <c r="KU997" s="44"/>
      <c r="KV997" s="44"/>
      <c r="KW997" s="44"/>
      <c r="KX997" s="44"/>
      <c r="KY997" s="44"/>
      <c r="KZ997" s="44"/>
      <c r="LA997" s="44"/>
      <c r="LB997" s="44"/>
      <c r="LC997" s="44"/>
      <c r="LD997" s="44"/>
      <c r="LE997" s="44"/>
      <c r="LF997" s="44"/>
      <c r="LG997" s="44"/>
      <c r="LH997" s="44"/>
      <c r="LI997" s="44"/>
      <c r="LJ997" s="44"/>
      <c r="LK997" s="44"/>
      <c r="LL997" s="44"/>
      <c r="LM997" s="44"/>
      <c r="LN997" s="44"/>
      <c r="LO997" s="44"/>
      <c r="LP997" s="44"/>
      <c r="LQ997" s="44"/>
      <c r="LR997" s="44"/>
      <c r="LS997" s="44"/>
      <c r="LT997" s="44"/>
      <c r="LU997" s="44"/>
      <c r="LV997" s="44"/>
      <c r="LW997" s="44"/>
      <c r="LX997" s="44"/>
      <c r="LY997" s="44"/>
      <c r="LZ997" s="44"/>
      <c r="MA997" s="44"/>
      <c r="MB997" s="44"/>
      <c r="MC997" s="44"/>
      <c r="MD997" s="44"/>
      <c r="ME997" s="44"/>
      <c r="MF997" s="44"/>
      <c r="MG997" s="44"/>
      <c r="MH997" s="44"/>
      <c r="MI997" s="44"/>
      <c r="MJ997" s="44"/>
      <c r="MK997" s="44"/>
      <c r="ML997" s="44"/>
      <c r="MM997" s="44"/>
      <c r="MN997" s="44"/>
      <c r="MO997" s="44"/>
      <c r="MP997" s="44"/>
      <c r="MQ997" s="44"/>
      <c r="MR997" s="44"/>
      <c r="MS997" s="44"/>
      <c r="MT997" s="44"/>
      <c r="MU997" s="44"/>
      <c r="MV997" s="44"/>
      <c r="MW997" s="44"/>
      <c r="MX997" s="44"/>
      <c r="MY997" s="44"/>
      <c r="MZ997" s="44"/>
      <c r="NA997" s="44"/>
      <c r="NB997" s="44"/>
      <c r="NC997" s="44"/>
      <c r="ND997" s="44"/>
      <c r="NE997" s="44"/>
      <c r="NF997" s="44"/>
      <c r="NG997" s="44"/>
      <c r="NH997" s="44"/>
      <c r="NI997" s="44"/>
      <c r="NJ997" s="44"/>
      <c r="NK997" s="44"/>
      <c r="NL997" s="44"/>
      <c r="NM997" s="44"/>
      <c r="NN997" s="44"/>
      <c r="NO997" s="44"/>
      <c r="NP997" s="44"/>
      <c r="NQ997" s="44"/>
    </row>
    <row r="998" spans="1:381" s="60" customFormat="1" x14ac:dyDescent="0.2">
      <c r="A998" s="46">
        <v>998</v>
      </c>
      <c r="B998" s="47" t="s">
        <v>804</v>
      </c>
      <c r="C998" s="47" t="s">
        <v>40</v>
      </c>
      <c r="D998" s="59" t="s">
        <v>2593</v>
      </c>
      <c r="E998" s="66" t="s">
        <v>2282</v>
      </c>
      <c r="F998" s="44"/>
      <c r="G998" s="44"/>
      <c r="H998" s="44"/>
      <c r="I998" s="44"/>
      <c r="J998" s="44"/>
      <c r="K998" s="44"/>
      <c r="L998" s="44"/>
      <c r="M998" s="44"/>
      <c r="N998" s="44"/>
      <c r="O998" s="44"/>
      <c r="P998" s="44"/>
      <c r="Q998" s="44"/>
      <c r="R998" s="44"/>
      <c r="S998" s="44"/>
      <c r="T998" s="44"/>
      <c r="U998" s="44"/>
      <c r="V998" s="44"/>
      <c r="W998" s="44"/>
      <c r="X998" s="44"/>
      <c r="Y998" s="44"/>
      <c r="Z998" s="44"/>
      <c r="AA998" s="44"/>
      <c r="AB998" s="44"/>
      <c r="AC998" s="44"/>
      <c r="AD998" s="44"/>
      <c r="AE998" s="44"/>
      <c r="AF998" s="44"/>
      <c r="AG998" s="44"/>
      <c r="AH998" s="44"/>
      <c r="AI998" s="44"/>
      <c r="AJ998" s="44"/>
      <c r="AK998" s="44"/>
      <c r="AL998" s="44"/>
      <c r="AM998" s="44"/>
      <c r="AN998" s="44"/>
      <c r="AO998" s="44"/>
      <c r="AP998" s="44"/>
      <c r="AQ998" s="44"/>
      <c r="AR998" s="44"/>
      <c r="AS998" s="44"/>
      <c r="AT998" s="44"/>
      <c r="AU998" s="44"/>
      <c r="AV998" s="44"/>
      <c r="AW998" s="44"/>
      <c r="AX998" s="44"/>
      <c r="AY998" s="44"/>
      <c r="AZ998" s="44"/>
      <c r="BA998" s="44"/>
      <c r="BB998" s="44"/>
      <c r="BC998" s="44"/>
      <c r="BD998" s="44"/>
      <c r="BE998" s="44"/>
      <c r="BF998" s="44"/>
      <c r="BG998" s="44"/>
      <c r="BH998" s="44"/>
      <c r="BI998" s="44"/>
      <c r="BJ998" s="44"/>
      <c r="BK998" s="44"/>
      <c r="BL998" s="44"/>
      <c r="BM998" s="44"/>
      <c r="BN998" s="44"/>
      <c r="BO998" s="44"/>
      <c r="BP998" s="44"/>
      <c r="BQ998" s="44"/>
      <c r="BR998" s="44"/>
      <c r="BS998" s="44"/>
      <c r="BT998" s="44"/>
      <c r="BU998" s="44"/>
      <c r="BV998" s="44"/>
      <c r="BW998" s="44"/>
      <c r="BX998" s="44"/>
      <c r="BY998" s="44"/>
      <c r="BZ998" s="44"/>
      <c r="CA998" s="44"/>
      <c r="CB998" s="44"/>
      <c r="CC998" s="44"/>
      <c r="CD998" s="44"/>
      <c r="CE998" s="44"/>
      <c r="CF998" s="44"/>
      <c r="CG998" s="44"/>
      <c r="CH998" s="44"/>
      <c r="CI998" s="44"/>
      <c r="CJ998" s="44"/>
      <c r="CK998" s="44"/>
      <c r="CL998" s="44"/>
      <c r="CM998" s="44"/>
      <c r="CN998" s="44"/>
      <c r="CO998" s="44"/>
      <c r="CP998" s="44"/>
      <c r="CQ998" s="44"/>
      <c r="CR998" s="44"/>
      <c r="CS998" s="44"/>
      <c r="CT998" s="44"/>
      <c r="CU998" s="44"/>
      <c r="CV998" s="44"/>
      <c r="CW998" s="44"/>
      <c r="CX998" s="44"/>
      <c r="CY998" s="44"/>
      <c r="CZ998" s="44"/>
      <c r="DA998" s="44"/>
      <c r="DB998" s="44"/>
      <c r="DC998" s="44"/>
      <c r="DD998" s="44"/>
      <c r="DE998" s="44"/>
      <c r="DF998" s="44"/>
      <c r="DG998" s="44"/>
      <c r="DH998" s="44"/>
      <c r="DI998" s="44"/>
      <c r="DJ998" s="44"/>
      <c r="DK998" s="44"/>
      <c r="DL998" s="44"/>
      <c r="DM998" s="44"/>
      <c r="DN998" s="44"/>
      <c r="DO998" s="44"/>
      <c r="DP998" s="44"/>
      <c r="DQ998" s="44"/>
      <c r="DR998" s="44"/>
      <c r="DS998" s="44"/>
      <c r="DT998" s="44"/>
      <c r="DU998" s="44"/>
      <c r="DV998" s="44"/>
      <c r="DW998" s="44"/>
      <c r="DX998" s="44"/>
      <c r="DY998" s="44"/>
      <c r="DZ998" s="44"/>
      <c r="EA998" s="44"/>
      <c r="EB998" s="44"/>
      <c r="EC998" s="44"/>
      <c r="ED998" s="44"/>
      <c r="EE998" s="44"/>
      <c r="EF998" s="44"/>
      <c r="EG998" s="44"/>
      <c r="EH998" s="44"/>
      <c r="EI998" s="44"/>
      <c r="EJ998" s="44"/>
      <c r="EK998" s="44"/>
      <c r="EL998" s="44"/>
      <c r="EM998" s="44"/>
      <c r="EN998" s="44"/>
      <c r="EO998" s="44"/>
      <c r="EP998" s="44"/>
      <c r="EQ998" s="44"/>
      <c r="ER998" s="44"/>
      <c r="ES998" s="44"/>
      <c r="ET998" s="44"/>
      <c r="EU998" s="44"/>
      <c r="EV998" s="44"/>
      <c r="EW998" s="44"/>
      <c r="EX998" s="44"/>
      <c r="EY998" s="44"/>
      <c r="EZ998" s="44"/>
      <c r="FA998" s="44"/>
      <c r="FB998" s="44"/>
      <c r="FC998" s="44"/>
      <c r="FD998" s="44"/>
      <c r="FE998" s="44"/>
      <c r="FF998" s="44"/>
      <c r="FG998" s="44"/>
      <c r="FH998" s="44"/>
      <c r="FI998" s="44"/>
      <c r="FJ998" s="44"/>
      <c r="FK998" s="44"/>
      <c r="FL998" s="44"/>
      <c r="FM998" s="44"/>
      <c r="FN998" s="44"/>
      <c r="FO998" s="44"/>
      <c r="FP998" s="44"/>
      <c r="FQ998" s="44"/>
      <c r="FR998" s="44"/>
      <c r="FS998" s="44"/>
      <c r="FT998" s="44"/>
      <c r="FU998" s="44"/>
      <c r="FV998" s="44"/>
      <c r="FW998" s="44"/>
      <c r="FX998" s="44"/>
      <c r="FY998" s="44"/>
      <c r="FZ998" s="44"/>
      <c r="GA998" s="44"/>
      <c r="GB998" s="44"/>
      <c r="GC998" s="44"/>
      <c r="GD998" s="44"/>
      <c r="GE998" s="44"/>
      <c r="GF998" s="44"/>
      <c r="GG998" s="44"/>
      <c r="GH998" s="44"/>
      <c r="GI998" s="44"/>
      <c r="GJ998" s="44"/>
      <c r="GK998" s="44"/>
      <c r="GL998" s="44"/>
      <c r="GM998" s="44"/>
      <c r="GN998" s="44"/>
      <c r="GO998" s="44"/>
      <c r="GP998" s="44"/>
      <c r="GQ998" s="44"/>
      <c r="GR998" s="44"/>
      <c r="GS998" s="44"/>
      <c r="GT998" s="44"/>
      <c r="GU998" s="44"/>
      <c r="GV998" s="44"/>
      <c r="GW998" s="44"/>
      <c r="GX998" s="44"/>
      <c r="GY998" s="44"/>
      <c r="GZ998" s="44"/>
      <c r="HA998" s="44"/>
      <c r="HB998" s="44"/>
      <c r="HC998" s="44"/>
      <c r="HD998" s="44"/>
      <c r="HE998" s="44"/>
      <c r="HF998" s="44"/>
      <c r="HG998" s="44"/>
      <c r="HH998" s="44"/>
      <c r="HI998" s="44"/>
      <c r="HJ998" s="44"/>
      <c r="HK998" s="44"/>
      <c r="HL998" s="44"/>
      <c r="HM998" s="44"/>
      <c r="HN998" s="44"/>
      <c r="HO998" s="44"/>
      <c r="HP998" s="44"/>
      <c r="HQ998" s="44"/>
      <c r="HR998" s="44"/>
      <c r="HS998" s="44"/>
      <c r="HT998" s="44"/>
      <c r="HU998" s="44"/>
      <c r="HV998" s="44"/>
      <c r="HW998" s="44"/>
      <c r="HX998" s="44"/>
      <c r="HY998" s="44"/>
      <c r="HZ998" s="44"/>
      <c r="IA998" s="44"/>
      <c r="IB998" s="44"/>
      <c r="IC998" s="44"/>
      <c r="ID998" s="44"/>
      <c r="IE998" s="44"/>
      <c r="IF998" s="44"/>
      <c r="IG998" s="44"/>
      <c r="IH998" s="44"/>
      <c r="II998" s="44"/>
      <c r="IJ998" s="44"/>
      <c r="IK998" s="44"/>
      <c r="IL998" s="44"/>
      <c r="IM998" s="44"/>
      <c r="IN998" s="44"/>
      <c r="IO998" s="44"/>
      <c r="IP998" s="44"/>
      <c r="IQ998" s="44"/>
      <c r="IR998" s="44"/>
      <c r="IS998" s="44"/>
      <c r="IT998" s="44"/>
      <c r="IU998" s="44"/>
      <c r="IV998" s="44"/>
      <c r="IW998" s="44"/>
      <c r="IX998" s="44"/>
      <c r="IY998" s="44"/>
      <c r="IZ998" s="44"/>
      <c r="JA998" s="44"/>
      <c r="JB998" s="44"/>
      <c r="JC998" s="44"/>
      <c r="JD998" s="44"/>
      <c r="JE998" s="44"/>
      <c r="JF998" s="44"/>
      <c r="JG998" s="44"/>
      <c r="JH998" s="44"/>
      <c r="JI998" s="44"/>
      <c r="JJ998" s="44"/>
      <c r="JK998" s="44"/>
      <c r="JL998" s="44"/>
      <c r="JM998" s="44"/>
      <c r="JN998" s="44"/>
      <c r="JO998" s="44"/>
      <c r="JP998" s="44"/>
      <c r="JQ998" s="44"/>
      <c r="JR998" s="44"/>
      <c r="JS998" s="44"/>
      <c r="JT998" s="44"/>
      <c r="JU998" s="44"/>
      <c r="JV998" s="44"/>
      <c r="JW998" s="44"/>
      <c r="JX998" s="44"/>
      <c r="JY998" s="44"/>
      <c r="JZ998" s="44"/>
      <c r="KA998" s="44"/>
      <c r="KB998" s="44"/>
      <c r="KC998" s="44"/>
      <c r="KD998" s="44"/>
      <c r="KE998" s="44"/>
      <c r="KF998" s="44"/>
      <c r="KG998" s="44"/>
      <c r="KH998" s="44"/>
      <c r="KI998" s="44"/>
      <c r="KJ998" s="44"/>
      <c r="KK998" s="44"/>
      <c r="KL998" s="44"/>
      <c r="KM998" s="44"/>
      <c r="KN998" s="44"/>
      <c r="KO998" s="44"/>
      <c r="KP998" s="44"/>
      <c r="KQ998" s="44"/>
      <c r="KR998" s="44"/>
      <c r="KS998" s="44"/>
      <c r="KT998" s="44"/>
      <c r="KU998" s="44"/>
      <c r="KV998" s="44"/>
      <c r="KW998" s="44"/>
      <c r="KX998" s="44"/>
      <c r="KY998" s="44"/>
      <c r="KZ998" s="44"/>
      <c r="LA998" s="44"/>
      <c r="LB998" s="44"/>
      <c r="LC998" s="44"/>
      <c r="LD998" s="44"/>
      <c r="LE998" s="44"/>
      <c r="LF998" s="44"/>
      <c r="LG998" s="44"/>
      <c r="LH998" s="44"/>
      <c r="LI998" s="44"/>
      <c r="LJ998" s="44"/>
      <c r="LK998" s="44"/>
      <c r="LL998" s="44"/>
      <c r="LM998" s="44"/>
      <c r="LN998" s="44"/>
      <c r="LO998" s="44"/>
      <c r="LP998" s="44"/>
      <c r="LQ998" s="44"/>
      <c r="LR998" s="44"/>
      <c r="LS998" s="44"/>
      <c r="LT998" s="44"/>
      <c r="LU998" s="44"/>
      <c r="LV998" s="44"/>
      <c r="LW998" s="44"/>
      <c r="LX998" s="44"/>
      <c r="LY998" s="44"/>
      <c r="LZ998" s="44"/>
      <c r="MA998" s="44"/>
      <c r="MB998" s="44"/>
      <c r="MC998" s="44"/>
      <c r="MD998" s="44"/>
      <c r="ME998" s="44"/>
      <c r="MF998" s="44"/>
      <c r="MG998" s="44"/>
      <c r="MH998" s="44"/>
      <c r="MI998" s="44"/>
      <c r="MJ998" s="44"/>
      <c r="MK998" s="44"/>
      <c r="ML998" s="44"/>
      <c r="MM998" s="44"/>
      <c r="MN998" s="44"/>
      <c r="MO998" s="44"/>
      <c r="MP998" s="44"/>
      <c r="MQ998" s="44"/>
      <c r="MR998" s="44"/>
      <c r="MS998" s="44"/>
      <c r="MT998" s="44"/>
      <c r="MU998" s="44"/>
      <c r="MV998" s="44"/>
      <c r="MW998" s="44"/>
      <c r="MX998" s="44"/>
      <c r="MY998" s="44"/>
      <c r="MZ998" s="44"/>
      <c r="NA998" s="44"/>
      <c r="NB998" s="44"/>
      <c r="NC998" s="44"/>
      <c r="ND998" s="44"/>
      <c r="NE998" s="44"/>
      <c r="NF998" s="44"/>
      <c r="NG998" s="44"/>
      <c r="NH998" s="44"/>
      <c r="NI998" s="44"/>
      <c r="NJ998" s="44"/>
      <c r="NK998" s="44"/>
      <c r="NL998" s="44"/>
      <c r="NM998" s="44"/>
      <c r="NN998" s="44"/>
      <c r="NO998" s="44"/>
      <c r="NP998" s="44"/>
      <c r="NQ998" s="44"/>
    </row>
    <row r="999" spans="1:381" s="60" customFormat="1" x14ac:dyDescent="0.2">
      <c r="A999" s="46">
        <v>999</v>
      </c>
      <c r="B999" s="47" t="s">
        <v>805</v>
      </c>
      <c r="C999" s="47" t="s">
        <v>40</v>
      </c>
      <c r="D999" s="59" t="s">
        <v>2593</v>
      </c>
      <c r="E999" s="66" t="s">
        <v>2283</v>
      </c>
      <c r="F999" s="44"/>
      <c r="G999" s="44"/>
      <c r="H999" s="44"/>
      <c r="I999" s="44"/>
      <c r="J999" s="44"/>
      <c r="K999" s="44"/>
      <c r="L999" s="44"/>
      <c r="M999" s="44"/>
      <c r="N999" s="44"/>
      <c r="O999" s="44"/>
      <c r="P999" s="44"/>
      <c r="Q999" s="44"/>
      <c r="R999" s="44"/>
      <c r="S999" s="44"/>
      <c r="T999" s="44"/>
      <c r="U999" s="44"/>
      <c r="V999" s="44"/>
      <c r="W999" s="44"/>
      <c r="X999" s="44"/>
      <c r="Y999" s="44"/>
      <c r="Z999" s="44"/>
      <c r="AA999" s="44"/>
      <c r="AB999" s="44"/>
      <c r="AC999" s="44"/>
      <c r="AD999" s="44"/>
      <c r="AE999" s="44"/>
      <c r="AF999" s="44"/>
      <c r="AG999" s="44"/>
      <c r="AH999" s="44"/>
      <c r="AI999" s="44"/>
      <c r="AJ999" s="44"/>
      <c r="AK999" s="44"/>
      <c r="AL999" s="44"/>
      <c r="AM999" s="44"/>
      <c r="AN999" s="44"/>
      <c r="AO999" s="44"/>
      <c r="AP999" s="44"/>
      <c r="AQ999" s="44"/>
      <c r="AR999" s="44"/>
      <c r="AS999" s="44"/>
      <c r="AT999" s="44"/>
      <c r="AU999" s="44"/>
      <c r="AV999" s="44"/>
      <c r="AW999" s="44"/>
      <c r="AX999" s="44"/>
      <c r="AY999" s="44"/>
      <c r="AZ999" s="44"/>
      <c r="BA999" s="44"/>
      <c r="BB999" s="44"/>
      <c r="BC999" s="44"/>
      <c r="BD999" s="44"/>
      <c r="BE999" s="44"/>
      <c r="BF999" s="44"/>
      <c r="BG999" s="44"/>
      <c r="BH999" s="44"/>
      <c r="BI999" s="44"/>
      <c r="BJ999" s="44"/>
      <c r="BK999" s="44"/>
      <c r="BL999" s="44"/>
      <c r="BM999" s="44"/>
      <c r="BN999" s="44"/>
      <c r="BO999" s="44"/>
      <c r="BP999" s="44"/>
      <c r="BQ999" s="44"/>
      <c r="BR999" s="44"/>
      <c r="BS999" s="44"/>
      <c r="BT999" s="44"/>
      <c r="BU999" s="44"/>
      <c r="BV999" s="44"/>
      <c r="BW999" s="44"/>
      <c r="BX999" s="44"/>
      <c r="BY999" s="44"/>
      <c r="BZ999" s="44"/>
      <c r="CA999" s="44"/>
      <c r="CB999" s="44"/>
      <c r="CC999" s="44"/>
      <c r="CD999" s="44"/>
      <c r="CE999" s="44"/>
      <c r="CF999" s="44"/>
      <c r="CG999" s="44"/>
      <c r="CH999" s="44"/>
      <c r="CI999" s="44"/>
      <c r="CJ999" s="44"/>
      <c r="CK999" s="44"/>
      <c r="CL999" s="44"/>
      <c r="CM999" s="44"/>
      <c r="CN999" s="44"/>
      <c r="CO999" s="44"/>
      <c r="CP999" s="44"/>
      <c r="CQ999" s="44"/>
      <c r="CR999" s="44"/>
      <c r="CS999" s="44"/>
      <c r="CT999" s="44"/>
      <c r="CU999" s="44"/>
      <c r="CV999" s="44"/>
      <c r="CW999" s="44"/>
      <c r="CX999" s="44"/>
      <c r="CY999" s="44"/>
      <c r="CZ999" s="44"/>
      <c r="DA999" s="44"/>
      <c r="DB999" s="44"/>
      <c r="DC999" s="44"/>
      <c r="DD999" s="44"/>
      <c r="DE999" s="44"/>
      <c r="DF999" s="44"/>
      <c r="DG999" s="44"/>
      <c r="DH999" s="44"/>
      <c r="DI999" s="44"/>
      <c r="DJ999" s="44"/>
      <c r="DK999" s="44"/>
      <c r="DL999" s="44"/>
      <c r="DM999" s="44"/>
      <c r="DN999" s="44"/>
      <c r="DO999" s="44"/>
      <c r="DP999" s="44"/>
      <c r="DQ999" s="44"/>
      <c r="DR999" s="44"/>
      <c r="DS999" s="44"/>
      <c r="DT999" s="44"/>
      <c r="DU999" s="44"/>
      <c r="DV999" s="44"/>
      <c r="DW999" s="44"/>
      <c r="DX999" s="44"/>
      <c r="DY999" s="44"/>
      <c r="DZ999" s="44"/>
      <c r="EA999" s="44"/>
      <c r="EB999" s="44"/>
      <c r="EC999" s="44"/>
      <c r="ED999" s="44"/>
      <c r="EE999" s="44"/>
      <c r="EF999" s="44"/>
      <c r="EG999" s="44"/>
      <c r="EH999" s="44"/>
      <c r="EI999" s="44"/>
      <c r="EJ999" s="44"/>
      <c r="EK999" s="44"/>
      <c r="EL999" s="44"/>
      <c r="EM999" s="44"/>
      <c r="EN999" s="44"/>
      <c r="EO999" s="44"/>
      <c r="EP999" s="44"/>
      <c r="EQ999" s="44"/>
      <c r="ER999" s="44"/>
      <c r="ES999" s="44"/>
      <c r="ET999" s="44"/>
      <c r="EU999" s="44"/>
      <c r="EV999" s="44"/>
      <c r="EW999" s="44"/>
      <c r="EX999" s="44"/>
      <c r="EY999" s="44"/>
      <c r="EZ999" s="44"/>
      <c r="FA999" s="44"/>
      <c r="FB999" s="44"/>
      <c r="FC999" s="44"/>
      <c r="FD999" s="44"/>
      <c r="FE999" s="44"/>
      <c r="FF999" s="44"/>
      <c r="FG999" s="44"/>
      <c r="FH999" s="44"/>
      <c r="FI999" s="44"/>
      <c r="FJ999" s="44"/>
      <c r="FK999" s="44"/>
      <c r="FL999" s="44"/>
      <c r="FM999" s="44"/>
      <c r="FN999" s="44"/>
      <c r="FO999" s="44"/>
      <c r="FP999" s="44"/>
      <c r="FQ999" s="44"/>
      <c r="FR999" s="44"/>
      <c r="FS999" s="44"/>
      <c r="FT999" s="44"/>
      <c r="FU999" s="44"/>
      <c r="FV999" s="44"/>
      <c r="FW999" s="44"/>
      <c r="FX999" s="44"/>
      <c r="FY999" s="44"/>
      <c r="FZ999" s="44"/>
      <c r="GA999" s="44"/>
      <c r="GB999" s="44"/>
      <c r="GC999" s="44"/>
      <c r="GD999" s="44"/>
      <c r="GE999" s="44"/>
      <c r="GF999" s="44"/>
      <c r="GG999" s="44"/>
      <c r="GH999" s="44"/>
      <c r="GI999" s="44"/>
      <c r="GJ999" s="44"/>
      <c r="GK999" s="44"/>
      <c r="GL999" s="44"/>
      <c r="GM999" s="44"/>
      <c r="GN999" s="44"/>
      <c r="GO999" s="44"/>
      <c r="GP999" s="44"/>
      <c r="GQ999" s="44"/>
      <c r="GR999" s="44"/>
      <c r="GS999" s="44"/>
      <c r="GT999" s="44"/>
      <c r="GU999" s="44"/>
      <c r="GV999" s="44"/>
      <c r="GW999" s="44"/>
      <c r="GX999" s="44"/>
      <c r="GY999" s="44"/>
      <c r="GZ999" s="44"/>
      <c r="HA999" s="44"/>
      <c r="HB999" s="44"/>
      <c r="HC999" s="44"/>
      <c r="HD999" s="44"/>
      <c r="HE999" s="44"/>
      <c r="HF999" s="44"/>
      <c r="HG999" s="44"/>
      <c r="HH999" s="44"/>
      <c r="HI999" s="44"/>
      <c r="HJ999" s="44"/>
      <c r="HK999" s="44"/>
      <c r="HL999" s="44"/>
      <c r="HM999" s="44"/>
      <c r="HN999" s="44"/>
      <c r="HO999" s="44"/>
      <c r="HP999" s="44"/>
      <c r="HQ999" s="44"/>
      <c r="HR999" s="44"/>
      <c r="HS999" s="44"/>
      <c r="HT999" s="44"/>
      <c r="HU999" s="44"/>
      <c r="HV999" s="44"/>
      <c r="HW999" s="44"/>
      <c r="HX999" s="44"/>
      <c r="HY999" s="44"/>
      <c r="HZ999" s="44"/>
      <c r="IA999" s="44"/>
      <c r="IB999" s="44"/>
      <c r="IC999" s="44"/>
      <c r="ID999" s="44"/>
      <c r="IE999" s="44"/>
      <c r="IF999" s="44"/>
      <c r="IG999" s="44"/>
      <c r="IH999" s="44"/>
      <c r="II999" s="44"/>
      <c r="IJ999" s="44"/>
      <c r="IK999" s="44"/>
      <c r="IL999" s="44"/>
      <c r="IM999" s="44"/>
      <c r="IN999" s="44"/>
      <c r="IO999" s="44"/>
      <c r="IP999" s="44"/>
      <c r="IQ999" s="44"/>
      <c r="IR999" s="44"/>
      <c r="IS999" s="44"/>
      <c r="IT999" s="44"/>
      <c r="IU999" s="44"/>
      <c r="IV999" s="44"/>
      <c r="IW999" s="44"/>
      <c r="IX999" s="44"/>
      <c r="IY999" s="44"/>
      <c r="IZ999" s="44"/>
      <c r="JA999" s="44"/>
      <c r="JB999" s="44"/>
      <c r="JC999" s="44"/>
      <c r="JD999" s="44"/>
      <c r="JE999" s="44"/>
      <c r="JF999" s="44"/>
      <c r="JG999" s="44"/>
      <c r="JH999" s="44"/>
      <c r="JI999" s="44"/>
      <c r="JJ999" s="44"/>
      <c r="JK999" s="44"/>
      <c r="JL999" s="44"/>
      <c r="JM999" s="44"/>
      <c r="JN999" s="44"/>
      <c r="JO999" s="44"/>
      <c r="JP999" s="44"/>
      <c r="JQ999" s="44"/>
      <c r="JR999" s="44"/>
      <c r="JS999" s="44"/>
      <c r="JT999" s="44"/>
      <c r="JU999" s="44"/>
      <c r="JV999" s="44"/>
      <c r="JW999" s="44"/>
      <c r="JX999" s="44"/>
      <c r="JY999" s="44"/>
      <c r="JZ999" s="44"/>
      <c r="KA999" s="44"/>
      <c r="KB999" s="44"/>
      <c r="KC999" s="44"/>
      <c r="KD999" s="44"/>
      <c r="KE999" s="44"/>
      <c r="KF999" s="44"/>
      <c r="KG999" s="44"/>
      <c r="KH999" s="44"/>
      <c r="KI999" s="44"/>
      <c r="KJ999" s="44"/>
      <c r="KK999" s="44"/>
      <c r="KL999" s="44"/>
      <c r="KM999" s="44"/>
      <c r="KN999" s="44"/>
      <c r="KO999" s="44"/>
      <c r="KP999" s="44"/>
      <c r="KQ999" s="44"/>
      <c r="KR999" s="44"/>
      <c r="KS999" s="44"/>
      <c r="KT999" s="44"/>
      <c r="KU999" s="44"/>
      <c r="KV999" s="44"/>
      <c r="KW999" s="44"/>
      <c r="KX999" s="44"/>
      <c r="KY999" s="44"/>
      <c r="KZ999" s="44"/>
      <c r="LA999" s="44"/>
      <c r="LB999" s="44"/>
      <c r="LC999" s="44"/>
      <c r="LD999" s="44"/>
      <c r="LE999" s="44"/>
      <c r="LF999" s="44"/>
      <c r="LG999" s="44"/>
      <c r="LH999" s="44"/>
      <c r="LI999" s="44"/>
      <c r="LJ999" s="44"/>
      <c r="LK999" s="44"/>
      <c r="LL999" s="44"/>
      <c r="LM999" s="44"/>
      <c r="LN999" s="44"/>
      <c r="LO999" s="44"/>
      <c r="LP999" s="44"/>
      <c r="LQ999" s="44"/>
      <c r="LR999" s="44"/>
      <c r="LS999" s="44"/>
      <c r="LT999" s="44"/>
      <c r="LU999" s="44"/>
      <c r="LV999" s="44"/>
      <c r="LW999" s="44"/>
      <c r="LX999" s="44"/>
      <c r="LY999" s="44"/>
      <c r="LZ999" s="44"/>
      <c r="MA999" s="44"/>
      <c r="MB999" s="44"/>
      <c r="MC999" s="44"/>
      <c r="MD999" s="44"/>
      <c r="ME999" s="44"/>
      <c r="MF999" s="44"/>
      <c r="MG999" s="44"/>
      <c r="MH999" s="44"/>
      <c r="MI999" s="44"/>
      <c r="MJ999" s="44"/>
      <c r="MK999" s="44"/>
      <c r="ML999" s="44"/>
      <c r="MM999" s="44"/>
      <c r="MN999" s="44"/>
      <c r="MO999" s="44"/>
      <c r="MP999" s="44"/>
      <c r="MQ999" s="44"/>
      <c r="MR999" s="44"/>
      <c r="MS999" s="44"/>
      <c r="MT999" s="44"/>
      <c r="MU999" s="44"/>
      <c r="MV999" s="44"/>
      <c r="MW999" s="44"/>
      <c r="MX999" s="44"/>
      <c r="MY999" s="44"/>
      <c r="MZ999" s="44"/>
      <c r="NA999" s="44"/>
      <c r="NB999" s="44"/>
      <c r="NC999" s="44"/>
      <c r="ND999" s="44"/>
      <c r="NE999" s="44"/>
      <c r="NF999" s="44"/>
      <c r="NG999" s="44"/>
      <c r="NH999" s="44"/>
      <c r="NI999" s="44"/>
      <c r="NJ999" s="44"/>
      <c r="NK999" s="44"/>
      <c r="NL999" s="44"/>
      <c r="NM999" s="44"/>
      <c r="NN999" s="44"/>
      <c r="NO999" s="44"/>
      <c r="NP999" s="44"/>
      <c r="NQ999" s="44"/>
    </row>
    <row r="1000" spans="1:381" s="60" customFormat="1" x14ac:dyDescent="0.2">
      <c r="A1000" s="46">
        <v>1000</v>
      </c>
      <c r="B1000" s="47" t="s">
        <v>160</v>
      </c>
      <c r="C1000" s="47" t="s">
        <v>40</v>
      </c>
      <c r="D1000" s="59" t="s">
        <v>2593</v>
      </c>
      <c r="E1000" s="66" t="s">
        <v>2004</v>
      </c>
      <c r="F1000" s="44"/>
      <c r="G1000" s="44"/>
      <c r="H1000" s="44"/>
      <c r="I1000" s="44"/>
      <c r="J1000" s="44"/>
      <c r="K1000" s="44"/>
      <c r="L1000" s="44"/>
      <c r="M1000" s="44"/>
      <c r="N1000" s="44"/>
      <c r="O1000" s="44"/>
      <c r="P1000" s="44"/>
      <c r="Q1000" s="44"/>
      <c r="R1000" s="44"/>
      <c r="S1000" s="44"/>
      <c r="T1000" s="44"/>
      <c r="U1000" s="44"/>
      <c r="V1000" s="44"/>
      <c r="W1000" s="44"/>
      <c r="X1000" s="44"/>
      <c r="Y1000" s="44"/>
      <c r="Z1000" s="44"/>
      <c r="AA1000" s="44"/>
      <c r="AB1000" s="44"/>
      <c r="AC1000" s="44"/>
      <c r="AD1000" s="44"/>
      <c r="AE1000" s="44"/>
      <c r="AF1000" s="44"/>
      <c r="AG1000" s="44"/>
      <c r="AH1000" s="44"/>
      <c r="AI1000" s="44"/>
      <c r="AJ1000" s="44"/>
      <c r="AK1000" s="44"/>
      <c r="AL1000" s="44"/>
      <c r="AM1000" s="44"/>
      <c r="AN1000" s="44"/>
      <c r="AO1000" s="44"/>
      <c r="AP1000" s="44"/>
      <c r="AQ1000" s="44"/>
      <c r="AR1000" s="44"/>
      <c r="AS1000" s="44"/>
      <c r="AT1000" s="44"/>
      <c r="AU1000" s="44"/>
      <c r="AV1000" s="44"/>
      <c r="AW1000" s="44"/>
      <c r="AX1000" s="44"/>
      <c r="AY1000" s="44"/>
      <c r="AZ1000" s="44"/>
      <c r="BA1000" s="44"/>
      <c r="BB1000" s="44"/>
      <c r="BC1000" s="44"/>
      <c r="BD1000" s="44"/>
      <c r="BE1000" s="44"/>
      <c r="BF1000" s="44"/>
      <c r="BG1000" s="44"/>
      <c r="BH1000" s="44"/>
      <c r="BI1000" s="44"/>
      <c r="BJ1000" s="44"/>
      <c r="BK1000" s="44"/>
      <c r="BL1000" s="44"/>
      <c r="BM1000" s="44"/>
      <c r="BN1000" s="44"/>
      <c r="BO1000" s="44"/>
      <c r="BP1000" s="44"/>
      <c r="BQ1000" s="44"/>
      <c r="BR1000" s="44"/>
      <c r="BS1000" s="44"/>
      <c r="BT1000" s="44"/>
      <c r="BU1000" s="44"/>
      <c r="BV1000" s="44"/>
      <c r="BW1000" s="44"/>
      <c r="BX1000" s="44"/>
      <c r="BY1000" s="44"/>
      <c r="BZ1000" s="44"/>
      <c r="CA1000" s="44"/>
      <c r="CB1000" s="44"/>
      <c r="CC1000" s="44"/>
      <c r="CD1000" s="44"/>
      <c r="CE1000" s="44"/>
      <c r="CF1000" s="44"/>
      <c r="CG1000" s="44"/>
      <c r="CH1000" s="44"/>
      <c r="CI1000" s="44"/>
      <c r="CJ1000" s="44"/>
      <c r="CK1000" s="44"/>
      <c r="CL1000" s="44"/>
      <c r="CM1000" s="44"/>
      <c r="CN1000" s="44"/>
      <c r="CO1000" s="44"/>
      <c r="CP1000" s="44"/>
      <c r="CQ1000" s="44"/>
      <c r="CR1000" s="44"/>
      <c r="CS1000" s="44"/>
      <c r="CT1000" s="44"/>
      <c r="CU1000" s="44"/>
      <c r="CV1000" s="44"/>
      <c r="CW1000" s="44"/>
      <c r="CX1000" s="44"/>
      <c r="CY1000" s="44"/>
      <c r="CZ1000" s="44"/>
      <c r="DA1000" s="44"/>
      <c r="DB1000" s="44"/>
      <c r="DC1000" s="44"/>
      <c r="DD1000" s="44"/>
      <c r="DE1000" s="44"/>
      <c r="DF1000" s="44"/>
      <c r="DG1000" s="44"/>
      <c r="DH1000" s="44"/>
      <c r="DI1000" s="44"/>
      <c r="DJ1000" s="44"/>
      <c r="DK1000" s="44"/>
      <c r="DL1000" s="44"/>
      <c r="DM1000" s="44"/>
      <c r="DN1000" s="44"/>
      <c r="DO1000" s="44"/>
      <c r="DP1000" s="44"/>
      <c r="DQ1000" s="44"/>
      <c r="DR1000" s="44"/>
      <c r="DS1000" s="44"/>
      <c r="DT1000" s="44"/>
      <c r="DU1000" s="44"/>
      <c r="DV1000" s="44"/>
      <c r="DW1000" s="44"/>
      <c r="DX1000" s="44"/>
      <c r="DY1000" s="44"/>
      <c r="DZ1000" s="44"/>
      <c r="EA1000" s="44"/>
      <c r="EB1000" s="44"/>
      <c r="EC1000" s="44"/>
      <c r="ED1000" s="44"/>
      <c r="EE1000" s="44"/>
      <c r="EF1000" s="44"/>
      <c r="EG1000" s="44"/>
      <c r="EH1000" s="44"/>
      <c r="EI1000" s="44"/>
      <c r="EJ1000" s="44"/>
      <c r="EK1000" s="44"/>
      <c r="EL1000" s="44"/>
      <c r="EM1000" s="44"/>
      <c r="EN1000" s="44"/>
      <c r="EO1000" s="44"/>
      <c r="EP1000" s="44"/>
      <c r="EQ1000" s="44"/>
      <c r="ER1000" s="44"/>
      <c r="ES1000" s="44"/>
      <c r="ET1000" s="44"/>
      <c r="EU1000" s="44"/>
      <c r="EV1000" s="44"/>
      <c r="EW1000" s="44"/>
      <c r="EX1000" s="44"/>
      <c r="EY1000" s="44"/>
      <c r="EZ1000" s="44"/>
      <c r="FA1000" s="44"/>
      <c r="FB1000" s="44"/>
      <c r="FC1000" s="44"/>
      <c r="FD1000" s="44"/>
      <c r="FE1000" s="44"/>
      <c r="FF1000" s="44"/>
      <c r="FG1000" s="44"/>
      <c r="FH1000" s="44"/>
      <c r="FI1000" s="44"/>
      <c r="FJ1000" s="44"/>
      <c r="FK1000" s="44"/>
      <c r="FL1000" s="44"/>
      <c r="FM1000" s="44"/>
      <c r="FN1000" s="44"/>
      <c r="FO1000" s="44"/>
      <c r="FP1000" s="44"/>
      <c r="FQ1000" s="44"/>
      <c r="FR1000" s="44"/>
      <c r="FS1000" s="44"/>
      <c r="FT1000" s="44"/>
      <c r="FU1000" s="44"/>
      <c r="FV1000" s="44"/>
      <c r="FW1000" s="44"/>
      <c r="FX1000" s="44"/>
      <c r="FY1000" s="44"/>
      <c r="FZ1000" s="44"/>
      <c r="GA1000" s="44"/>
      <c r="GB1000" s="44"/>
      <c r="GC1000" s="44"/>
      <c r="GD1000" s="44"/>
      <c r="GE1000" s="44"/>
      <c r="GF1000" s="44"/>
      <c r="GG1000" s="44"/>
      <c r="GH1000" s="44"/>
      <c r="GI1000" s="44"/>
      <c r="GJ1000" s="44"/>
      <c r="GK1000" s="44"/>
      <c r="GL1000" s="44"/>
      <c r="GM1000" s="44"/>
      <c r="GN1000" s="44"/>
      <c r="GO1000" s="44"/>
      <c r="GP1000" s="44"/>
      <c r="GQ1000" s="44"/>
      <c r="GR1000" s="44"/>
      <c r="GS1000" s="44"/>
      <c r="GT1000" s="44"/>
      <c r="GU1000" s="44"/>
      <c r="GV1000" s="44"/>
      <c r="GW1000" s="44"/>
      <c r="GX1000" s="44"/>
      <c r="GY1000" s="44"/>
      <c r="GZ1000" s="44"/>
      <c r="HA1000" s="44"/>
      <c r="HB1000" s="44"/>
      <c r="HC1000" s="44"/>
      <c r="HD1000" s="44"/>
      <c r="HE1000" s="44"/>
      <c r="HF1000" s="44"/>
      <c r="HG1000" s="44"/>
      <c r="HH1000" s="44"/>
      <c r="HI1000" s="44"/>
      <c r="HJ1000" s="44"/>
      <c r="HK1000" s="44"/>
      <c r="HL1000" s="44"/>
      <c r="HM1000" s="44"/>
      <c r="HN1000" s="44"/>
      <c r="HO1000" s="44"/>
      <c r="HP1000" s="44"/>
      <c r="HQ1000" s="44"/>
      <c r="HR1000" s="44"/>
      <c r="HS1000" s="44"/>
      <c r="HT1000" s="44"/>
      <c r="HU1000" s="44"/>
      <c r="HV1000" s="44"/>
      <c r="HW1000" s="44"/>
      <c r="HX1000" s="44"/>
      <c r="HY1000" s="44"/>
      <c r="HZ1000" s="44"/>
      <c r="IA1000" s="44"/>
      <c r="IB1000" s="44"/>
      <c r="IC1000" s="44"/>
      <c r="ID1000" s="44"/>
      <c r="IE1000" s="44"/>
      <c r="IF1000" s="44"/>
      <c r="IG1000" s="44"/>
      <c r="IH1000" s="44"/>
      <c r="II1000" s="44"/>
      <c r="IJ1000" s="44"/>
      <c r="IK1000" s="44"/>
      <c r="IL1000" s="44"/>
      <c r="IM1000" s="44"/>
      <c r="IN1000" s="44"/>
      <c r="IO1000" s="44"/>
      <c r="IP1000" s="44"/>
      <c r="IQ1000" s="44"/>
      <c r="IR1000" s="44"/>
      <c r="IS1000" s="44"/>
      <c r="IT1000" s="44"/>
      <c r="IU1000" s="44"/>
      <c r="IV1000" s="44"/>
      <c r="IW1000" s="44"/>
      <c r="IX1000" s="44"/>
      <c r="IY1000" s="44"/>
      <c r="IZ1000" s="44"/>
      <c r="JA1000" s="44"/>
      <c r="JB1000" s="44"/>
      <c r="JC1000" s="44"/>
      <c r="JD1000" s="44"/>
      <c r="JE1000" s="44"/>
      <c r="JF1000" s="44"/>
      <c r="JG1000" s="44"/>
      <c r="JH1000" s="44"/>
      <c r="JI1000" s="44"/>
      <c r="JJ1000" s="44"/>
      <c r="JK1000" s="44"/>
      <c r="JL1000" s="44"/>
      <c r="JM1000" s="44"/>
      <c r="JN1000" s="44"/>
      <c r="JO1000" s="44"/>
      <c r="JP1000" s="44"/>
      <c r="JQ1000" s="44"/>
      <c r="JR1000" s="44"/>
      <c r="JS1000" s="44"/>
      <c r="JT1000" s="44"/>
      <c r="JU1000" s="44"/>
      <c r="JV1000" s="44"/>
      <c r="JW1000" s="44"/>
      <c r="JX1000" s="44"/>
      <c r="JY1000" s="44"/>
      <c r="JZ1000" s="44"/>
      <c r="KA1000" s="44"/>
      <c r="KB1000" s="44"/>
      <c r="KC1000" s="44"/>
      <c r="KD1000" s="44"/>
      <c r="KE1000" s="44"/>
      <c r="KF1000" s="44"/>
      <c r="KG1000" s="44"/>
      <c r="KH1000" s="44"/>
      <c r="KI1000" s="44"/>
      <c r="KJ1000" s="44"/>
      <c r="KK1000" s="44"/>
      <c r="KL1000" s="44"/>
      <c r="KM1000" s="44"/>
      <c r="KN1000" s="44"/>
      <c r="KO1000" s="44"/>
      <c r="KP1000" s="44"/>
      <c r="KQ1000" s="44"/>
      <c r="KR1000" s="44"/>
      <c r="KS1000" s="44"/>
      <c r="KT1000" s="44"/>
      <c r="KU1000" s="44"/>
      <c r="KV1000" s="44"/>
      <c r="KW1000" s="44"/>
      <c r="KX1000" s="44"/>
      <c r="KY1000" s="44"/>
      <c r="KZ1000" s="44"/>
      <c r="LA1000" s="44"/>
      <c r="LB1000" s="44"/>
      <c r="LC1000" s="44"/>
      <c r="LD1000" s="44"/>
      <c r="LE1000" s="44"/>
      <c r="LF1000" s="44"/>
      <c r="LG1000" s="44"/>
      <c r="LH1000" s="44"/>
      <c r="LI1000" s="44"/>
      <c r="LJ1000" s="44"/>
      <c r="LK1000" s="44"/>
      <c r="LL1000" s="44"/>
      <c r="LM1000" s="44"/>
      <c r="LN1000" s="44"/>
      <c r="LO1000" s="44"/>
      <c r="LP1000" s="44"/>
      <c r="LQ1000" s="44"/>
      <c r="LR1000" s="44"/>
      <c r="LS1000" s="44"/>
      <c r="LT1000" s="44"/>
      <c r="LU1000" s="44"/>
      <c r="LV1000" s="44"/>
      <c r="LW1000" s="44"/>
      <c r="LX1000" s="44"/>
      <c r="LY1000" s="44"/>
      <c r="LZ1000" s="44"/>
      <c r="MA1000" s="44"/>
      <c r="MB1000" s="44"/>
      <c r="MC1000" s="44"/>
      <c r="MD1000" s="44"/>
      <c r="ME1000" s="44"/>
      <c r="MF1000" s="44"/>
      <c r="MG1000" s="44"/>
      <c r="MH1000" s="44"/>
      <c r="MI1000" s="44"/>
      <c r="MJ1000" s="44"/>
      <c r="MK1000" s="44"/>
      <c r="ML1000" s="44"/>
      <c r="MM1000" s="44"/>
      <c r="MN1000" s="44"/>
      <c r="MO1000" s="44"/>
      <c r="MP1000" s="44"/>
      <c r="MQ1000" s="44"/>
      <c r="MR1000" s="44"/>
      <c r="MS1000" s="44"/>
      <c r="MT1000" s="44"/>
      <c r="MU1000" s="44"/>
      <c r="MV1000" s="44"/>
      <c r="MW1000" s="44"/>
      <c r="MX1000" s="44"/>
      <c r="MY1000" s="44"/>
      <c r="MZ1000" s="44"/>
      <c r="NA1000" s="44"/>
      <c r="NB1000" s="44"/>
      <c r="NC1000" s="44"/>
      <c r="ND1000" s="44"/>
      <c r="NE1000" s="44"/>
      <c r="NF1000" s="44"/>
      <c r="NG1000" s="44"/>
      <c r="NH1000" s="44"/>
      <c r="NI1000" s="44"/>
      <c r="NJ1000" s="44"/>
      <c r="NK1000" s="44"/>
      <c r="NL1000" s="44"/>
      <c r="NM1000" s="44"/>
      <c r="NN1000" s="44"/>
      <c r="NO1000" s="44"/>
      <c r="NP1000" s="44"/>
      <c r="NQ1000" s="44"/>
    </row>
    <row r="1001" spans="1:381" s="60" customFormat="1" x14ac:dyDescent="0.2">
      <c r="A1001" s="46">
        <v>1001</v>
      </c>
      <c r="B1001" s="47" t="s">
        <v>806</v>
      </c>
      <c r="C1001" s="47" t="s">
        <v>40</v>
      </c>
      <c r="D1001" s="59" t="s">
        <v>2593</v>
      </c>
      <c r="E1001" s="66" t="s">
        <v>2155</v>
      </c>
      <c r="F1001" s="44"/>
      <c r="G1001" s="44"/>
      <c r="H1001" s="44"/>
      <c r="I1001" s="44"/>
      <c r="J1001" s="44"/>
      <c r="K1001" s="44"/>
      <c r="L1001" s="44"/>
      <c r="M1001" s="44"/>
      <c r="N1001" s="44"/>
      <c r="O1001" s="44"/>
      <c r="P1001" s="44"/>
      <c r="Q1001" s="44"/>
      <c r="R1001" s="44"/>
      <c r="S1001" s="44"/>
      <c r="T1001" s="44"/>
      <c r="U1001" s="44"/>
      <c r="V1001" s="44"/>
      <c r="W1001" s="44"/>
      <c r="X1001" s="44"/>
      <c r="Y1001" s="44"/>
      <c r="Z1001" s="44"/>
      <c r="AA1001" s="44"/>
      <c r="AB1001" s="44"/>
      <c r="AC1001" s="44"/>
      <c r="AD1001" s="44"/>
      <c r="AE1001" s="44"/>
      <c r="AF1001" s="44"/>
      <c r="AG1001" s="44"/>
      <c r="AH1001" s="44"/>
      <c r="AI1001" s="44"/>
      <c r="AJ1001" s="44"/>
      <c r="AK1001" s="44"/>
      <c r="AL1001" s="44"/>
      <c r="AM1001" s="44"/>
      <c r="AN1001" s="44"/>
      <c r="AO1001" s="44"/>
      <c r="AP1001" s="44"/>
      <c r="AQ1001" s="44"/>
      <c r="AR1001" s="44"/>
      <c r="AS1001" s="44"/>
      <c r="AT1001" s="44"/>
      <c r="AU1001" s="44"/>
      <c r="AV1001" s="44"/>
      <c r="AW1001" s="44"/>
      <c r="AX1001" s="44"/>
      <c r="AY1001" s="44"/>
      <c r="AZ1001" s="44"/>
      <c r="BA1001" s="44"/>
      <c r="BB1001" s="44"/>
      <c r="BC1001" s="44"/>
      <c r="BD1001" s="44"/>
      <c r="BE1001" s="44"/>
      <c r="BF1001" s="44"/>
      <c r="BG1001" s="44"/>
      <c r="BH1001" s="44"/>
      <c r="BI1001" s="44"/>
      <c r="BJ1001" s="44"/>
      <c r="BK1001" s="44"/>
      <c r="BL1001" s="44"/>
      <c r="BM1001" s="44"/>
      <c r="BN1001" s="44"/>
      <c r="BO1001" s="44"/>
      <c r="BP1001" s="44"/>
      <c r="BQ1001" s="44"/>
      <c r="BR1001" s="44"/>
      <c r="BS1001" s="44"/>
      <c r="BT1001" s="44"/>
      <c r="BU1001" s="44"/>
      <c r="BV1001" s="44"/>
      <c r="BW1001" s="44"/>
      <c r="BX1001" s="44"/>
      <c r="BY1001" s="44"/>
      <c r="BZ1001" s="44"/>
      <c r="CA1001" s="44"/>
      <c r="CB1001" s="44"/>
      <c r="CC1001" s="44"/>
      <c r="CD1001" s="44"/>
      <c r="CE1001" s="44"/>
      <c r="CF1001" s="44"/>
      <c r="CG1001" s="44"/>
      <c r="CH1001" s="44"/>
      <c r="CI1001" s="44"/>
      <c r="CJ1001" s="44"/>
      <c r="CK1001" s="44"/>
      <c r="CL1001" s="44"/>
      <c r="CM1001" s="44"/>
      <c r="CN1001" s="44"/>
      <c r="CO1001" s="44"/>
      <c r="CP1001" s="44"/>
      <c r="CQ1001" s="44"/>
      <c r="CR1001" s="44"/>
      <c r="CS1001" s="44"/>
      <c r="CT1001" s="44"/>
      <c r="CU1001" s="44"/>
      <c r="CV1001" s="44"/>
      <c r="CW1001" s="44"/>
      <c r="CX1001" s="44"/>
      <c r="CY1001" s="44"/>
      <c r="CZ1001" s="44"/>
      <c r="DA1001" s="44"/>
      <c r="DB1001" s="44"/>
      <c r="DC1001" s="44"/>
      <c r="DD1001" s="44"/>
      <c r="DE1001" s="44"/>
      <c r="DF1001" s="44"/>
      <c r="DG1001" s="44"/>
      <c r="DH1001" s="44"/>
      <c r="DI1001" s="44"/>
      <c r="DJ1001" s="44"/>
      <c r="DK1001" s="44"/>
      <c r="DL1001" s="44"/>
      <c r="DM1001" s="44"/>
      <c r="DN1001" s="44"/>
      <c r="DO1001" s="44"/>
      <c r="DP1001" s="44"/>
      <c r="DQ1001" s="44"/>
      <c r="DR1001" s="44"/>
      <c r="DS1001" s="44"/>
      <c r="DT1001" s="44"/>
      <c r="DU1001" s="44"/>
      <c r="DV1001" s="44"/>
      <c r="DW1001" s="44"/>
      <c r="DX1001" s="44"/>
      <c r="DY1001" s="44"/>
      <c r="DZ1001" s="44"/>
      <c r="EA1001" s="44"/>
      <c r="EB1001" s="44"/>
      <c r="EC1001" s="44"/>
      <c r="ED1001" s="44"/>
      <c r="EE1001" s="44"/>
      <c r="EF1001" s="44"/>
      <c r="EG1001" s="44"/>
      <c r="EH1001" s="44"/>
      <c r="EI1001" s="44"/>
      <c r="EJ1001" s="44"/>
      <c r="EK1001" s="44"/>
      <c r="EL1001" s="44"/>
      <c r="EM1001" s="44"/>
      <c r="EN1001" s="44"/>
      <c r="EO1001" s="44"/>
      <c r="EP1001" s="44"/>
      <c r="EQ1001" s="44"/>
      <c r="ER1001" s="44"/>
      <c r="ES1001" s="44"/>
      <c r="ET1001" s="44"/>
      <c r="EU1001" s="44"/>
      <c r="EV1001" s="44"/>
      <c r="EW1001" s="44"/>
      <c r="EX1001" s="44"/>
      <c r="EY1001" s="44"/>
      <c r="EZ1001" s="44"/>
      <c r="FA1001" s="44"/>
      <c r="FB1001" s="44"/>
      <c r="FC1001" s="44"/>
      <c r="FD1001" s="44"/>
      <c r="FE1001" s="44"/>
      <c r="FF1001" s="44"/>
      <c r="FG1001" s="44"/>
      <c r="FH1001" s="44"/>
      <c r="FI1001" s="44"/>
      <c r="FJ1001" s="44"/>
      <c r="FK1001" s="44"/>
      <c r="FL1001" s="44"/>
      <c r="FM1001" s="44"/>
      <c r="FN1001" s="44"/>
      <c r="FO1001" s="44"/>
      <c r="FP1001" s="44"/>
      <c r="FQ1001" s="44"/>
      <c r="FR1001" s="44"/>
      <c r="FS1001" s="44"/>
      <c r="FT1001" s="44"/>
      <c r="FU1001" s="44"/>
      <c r="FV1001" s="44"/>
      <c r="FW1001" s="44"/>
      <c r="FX1001" s="44"/>
      <c r="FY1001" s="44"/>
      <c r="FZ1001" s="44"/>
      <c r="GA1001" s="44"/>
      <c r="GB1001" s="44"/>
      <c r="GC1001" s="44"/>
      <c r="GD1001" s="44"/>
      <c r="GE1001" s="44"/>
      <c r="GF1001" s="44"/>
      <c r="GG1001" s="44"/>
      <c r="GH1001" s="44"/>
      <c r="GI1001" s="44"/>
      <c r="GJ1001" s="44"/>
      <c r="GK1001" s="44"/>
      <c r="GL1001" s="44"/>
      <c r="GM1001" s="44"/>
      <c r="GN1001" s="44"/>
      <c r="GO1001" s="44"/>
      <c r="GP1001" s="44"/>
      <c r="GQ1001" s="44"/>
      <c r="GR1001" s="44"/>
      <c r="GS1001" s="44"/>
      <c r="GT1001" s="44"/>
      <c r="GU1001" s="44"/>
      <c r="GV1001" s="44"/>
      <c r="GW1001" s="44"/>
      <c r="GX1001" s="44"/>
      <c r="GY1001" s="44"/>
      <c r="GZ1001" s="44"/>
      <c r="HA1001" s="44"/>
      <c r="HB1001" s="44"/>
      <c r="HC1001" s="44"/>
      <c r="HD1001" s="44"/>
      <c r="HE1001" s="44"/>
      <c r="HF1001" s="44"/>
      <c r="HG1001" s="44"/>
      <c r="HH1001" s="44"/>
      <c r="HI1001" s="44"/>
      <c r="HJ1001" s="44"/>
      <c r="HK1001" s="44"/>
      <c r="HL1001" s="44"/>
      <c r="HM1001" s="44"/>
      <c r="HN1001" s="44"/>
      <c r="HO1001" s="44"/>
      <c r="HP1001" s="44"/>
      <c r="HQ1001" s="44"/>
      <c r="HR1001" s="44"/>
      <c r="HS1001" s="44"/>
      <c r="HT1001" s="44"/>
      <c r="HU1001" s="44"/>
      <c r="HV1001" s="44"/>
      <c r="HW1001" s="44"/>
      <c r="HX1001" s="44"/>
      <c r="HY1001" s="44"/>
      <c r="HZ1001" s="44"/>
      <c r="IA1001" s="44"/>
      <c r="IB1001" s="44"/>
      <c r="IC1001" s="44"/>
      <c r="ID1001" s="44"/>
      <c r="IE1001" s="44"/>
      <c r="IF1001" s="44"/>
      <c r="IG1001" s="44"/>
      <c r="IH1001" s="44"/>
      <c r="II1001" s="44"/>
      <c r="IJ1001" s="44"/>
      <c r="IK1001" s="44"/>
      <c r="IL1001" s="44"/>
      <c r="IM1001" s="44"/>
      <c r="IN1001" s="44"/>
      <c r="IO1001" s="44"/>
      <c r="IP1001" s="44"/>
      <c r="IQ1001" s="44"/>
      <c r="IR1001" s="44"/>
      <c r="IS1001" s="44"/>
      <c r="IT1001" s="44"/>
      <c r="IU1001" s="44"/>
      <c r="IV1001" s="44"/>
      <c r="IW1001" s="44"/>
      <c r="IX1001" s="44"/>
      <c r="IY1001" s="44"/>
      <c r="IZ1001" s="44"/>
      <c r="JA1001" s="44"/>
      <c r="JB1001" s="44"/>
      <c r="JC1001" s="44"/>
      <c r="JD1001" s="44"/>
      <c r="JE1001" s="44"/>
      <c r="JF1001" s="44"/>
      <c r="JG1001" s="44"/>
      <c r="JH1001" s="44"/>
      <c r="JI1001" s="44"/>
      <c r="JJ1001" s="44"/>
      <c r="JK1001" s="44"/>
      <c r="JL1001" s="44"/>
      <c r="JM1001" s="44"/>
      <c r="JN1001" s="44"/>
      <c r="JO1001" s="44"/>
      <c r="JP1001" s="44"/>
      <c r="JQ1001" s="44"/>
      <c r="JR1001" s="44"/>
      <c r="JS1001" s="44"/>
      <c r="JT1001" s="44"/>
      <c r="JU1001" s="44"/>
      <c r="JV1001" s="44"/>
      <c r="JW1001" s="44"/>
      <c r="JX1001" s="44"/>
      <c r="JY1001" s="44"/>
      <c r="JZ1001" s="44"/>
      <c r="KA1001" s="44"/>
      <c r="KB1001" s="44"/>
      <c r="KC1001" s="44"/>
      <c r="KD1001" s="44"/>
      <c r="KE1001" s="44"/>
      <c r="KF1001" s="44"/>
      <c r="KG1001" s="44"/>
      <c r="KH1001" s="44"/>
      <c r="KI1001" s="44"/>
      <c r="KJ1001" s="44"/>
      <c r="KK1001" s="44"/>
      <c r="KL1001" s="44"/>
      <c r="KM1001" s="44"/>
      <c r="KN1001" s="44"/>
      <c r="KO1001" s="44"/>
      <c r="KP1001" s="44"/>
      <c r="KQ1001" s="44"/>
      <c r="KR1001" s="44"/>
      <c r="KS1001" s="44"/>
      <c r="KT1001" s="44"/>
      <c r="KU1001" s="44"/>
      <c r="KV1001" s="44"/>
      <c r="KW1001" s="44"/>
      <c r="KX1001" s="44"/>
      <c r="KY1001" s="44"/>
      <c r="KZ1001" s="44"/>
      <c r="LA1001" s="44"/>
      <c r="LB1001" s="44"/>
      <c r="LC1001" s="44"/>
      <c r="LD1001" s="44"/>
      <c r="LE1001" s="44"/>
      <c r="LF1001" s="44"/>
      <c r="LG1001" s="44"/>
      <c r="LH1001" s="44"/>
      <c r="LI1001" s="44"/>
      <c r="LJ1001" s="44"/>
      <c r="LK1001" s="44"/>
      <c r="LL1001" s="44"/>
      <c r="LM1001" s="44"/>
      <c r="LN1001" s="44"/>
      <c r="LO1001" s="44"/>
      <c r="LP1001" s="44"/>
      <c r="LQ1001" s="44"/>
      <c r="LR1001" s="44"/>
      <c r="LS1001" s="44"/>
      <c r="LT1001" s="44"/>
      <c r="LU1001" s="44"/>
      <c r="LV1001" s="44"/>
      <c r="LW1001" s="44"/>
      <c r="LX1001" s="44"/>
      <c r="LY1001" s="44"/>
      <c r="LZ1001" s="44"/>
      <c r="MA1001" s="44"/>
      <c r="MB1001" s="44"/>
      <c r="MC1001" s="44"/>
      <c r="MD1001" s="44"/>
      <c r="ME1001" s="44"/>
      <c r="MF1001" s="44"/>
      <c r="MG1001" s="44"/>
      <c r="MH1001" s="44"/>
      <c r="MI1001" s="44"/>
      <c r="MJ1001" s="44"/>
      <c r="MK1001" s="44"/>
      <c r="ML1001" s="44"/>
      <c r="MM1001" s="44"/>
      <c r="MN1001" s="44"/>
      <c r="MO1001" s="44"/>
      <c r="MP1001" s="44"/>
      <c r="MQ1001" s="44"/>
      <c r="MR1001" s="44"/>
      <c r="MS1001" s="44"/>
      <c r="MT1001" s="44"/>
      <c r="MU1001" s="44"/>
      <c r="MV1001" s="44"/>
      <c r="MW1001" s="44"/>
      <c r="MX1001" s="44"/>
      <c r="MY1001" s="44"/>
      <c r="MZ1001" s="44"/>
      <c r="NA1001" s="44"/>
      <c r="NB1001" s="44"/>
      <c r="NC1001" s="44"/>
      <c r="ND1001" s="44"/>
      <c r="NE1001" s="44"/>
      <c r="NF1001" s="44"/>
      <c r="NG1001" s="44"/>
      <c r="NH1001" s="44"/>
      <c r="NI1001" s="44"/>
      <c r="NJ1001" s="44"/>
      <c r="NK1001" s="44"/>
      <c r="NL1001" s="44"/>
      <c r="NM1001" s="44"/>
      <c r="NN1001" s="44"/>
      <c r="NO1001" s="44"/>
      <c r="NP1001" s="44"/>
      <c r="NQ1001" s="44"/>
    </row>
    <row r="1002" spans="1:381" s="60" customFormat="1" x14ac:dyDescent="0.2">
      <c r="A1002" s="46">
        <v>1002</v>
      </c>
      <c r="B1002" s="47" t="s">
        <v>807</v>
      </c>
      <c r="C1002" s="47" t="s">
        <v>40</v>
      </c>
      <c r="D1002" s="59" t="s">
        <v>2593</v>
      </c>
      <c r="E1002" s="66" t="s">
        <v>2284</v>
      </c>
      <c r="F1002" s="44"/>
      <c r="G1002" s="44"/>
      <c r="H1002" s="44"/>
      <c r="I1002" s="44"/>
      <c r="J1002" s="44"/>
      <c r="K1002" s="44"/>
      <c r="L1002" s="44"/>
      <c r="M1002" s="44"/>
      <c r="N1002" s="44"/>
      <c r="O1002" s="44"/>
      <c r="P1002" s="44"/>
      <c r="Q1002" s="44"/>
      <c r="R1002" s="44"/>
      <c r="S1002" s="44"/>
      <c r="T1002" s="44"/>
      <c r="U1002" s="44"/>
      <c r="V1002" s="44"/>
      <c r="W1002" s="44"/>
      <c r="X1002" s="44"/>
      <c r="Y1002" s="44"/>
      <c r="Z1002" s="44"/>
      <c r="AA1002" s="44"/>
      <c r="AB1002" s="44"/>
      <c r="AC1002" s="44"/>
      <c r="AD1002" s="44"/>
      <c r="AE1002" s="44"/>
      <c r="AF1002" s="44"/>
      <c r="AG1002" s="44"/>
      <c r="AH1002" s="44"/>
      <c r="AI1002" s="44"/>
      <c r="AJ1002" s="44"/>
      <c r="AK1002" s="44"/>
      <c r="AL1002" s="44"/>
      <c r="AM1002" s="44"/>
      <c r="AN1002" s="44"/>
      <c r="AO1002" s="44"/>
      <c r="AP1002" s="44"/>
      <c r="AQ1002" s="44"/>
      <c r="AR1002" s="44"/>
      <c r="AS1002" s="44"/>
      <c r="AT1002" s="44"/>
      <c r="AU1002" s="44"/>
      <c r="AV1002" s="44"/>
      <c r="AW1002" s="44"/>
      <c r="AX1002" s="44"/>
      <c r="AY1002" s="44"/>
      <c r="AZ1002" s="44"/>
      <c r="BA1002" s="44"/>
      <c r="BB1002" s="44"/>
      <c r="BC1002" s="44"/>
      <c r="BD1002" s="44"/>
      <c r="BE1002" s="44"/>
      <c r="BF1002" s="44"/>
      <c r="BG1002" s="44"/>
      <c r="BH1002" s="44"/>
      <c r="BI1002" s="44"/>
      <c r="BJ1002" s="44"/>
      <c r="BK1002" s="44"/>
      <c r="BL1002" s="44"/>
      <c r="BM1002" s="44"/>
      <c r="BN1002" s="44"/>
      <c r="BO1002" s="44"/>
      <c r="BP1002" s="44"/>
      <c r="BQ1002" s="44"/>
      <c r="BR1002" s="44"/>
      <c r="BS1002" s="44"/>
      <c r="BT1002" s="44"/>
      <c r="BU1002" s="44"/>
      <c r="BV1002" s="44"/>
      <c r="BW1002" s="44"/>
      <c r="BX1002" s="44"/>
      <c r="BY1002" s="44"/>
      <c r="BZ1002" s="44"/>
      <c r="CA1002" s="44"/>
      <c r="CB1002" s="44"/>
      <c r="CC1002" s="44"/>
      <c r="CD1002" s="44"/>
      <c r="CE1002" s="44"/>
      <c r="CF1002" s="44"/>
      <c r="CG1002" s="44"/>
      <c r="CH1002" s="44"/>
      <c r="CI1002" s="44"/>
      <c r="CJ1002" s="44"/>
      <c r="CK1002" s="44"/>
      <c r="CL1002" s="44"/>
      <c r="CM1002" s="44"/>
      <c r="CN1002" s="44"/>
      <c r="CO1002" s="44"/>
      <c r="CP1002" s="44"/>
      <c r="CQ1002" s="44"/>
      <c r="CR1002" s="44"/>
      <c r="CS1002" s="44"/>
      <c r="CT1002" s="44"/>
      <c r="CU1002" s="44"/>
      <c r="CV1002" s="44"/>
      <c r="CW1002" s="44"/>
      <c r="CX1002" s="44"/>
      <c r="CY1002" s="44"/>
      <c r="CZ1002" s="44"/>
      <c r="DA1002" s="44"/>
      <c r="DB1002" s="44"/>
      <c r="DC1002" s="44"/>
      <c r="DD1002" s="44"/>
      <c r="DE1002" s="44"/>
      <c r="DF1002" s="44"/>
      <c r="DG1002" s="44"/>
      <c r="DH1002" s="44"/>
      <c r="DI1002" s="44"/>
      <c r="DJ1002" s="44"/>
      <c r="DK1002" s="44"/>
      <c r="DL1002" s="44"/>
      <c r="DM1002" s="44"/>
      <c r="DN1002" s="44"/>
      <c r="DO1002" s="44"/>
      <c r="DP1002" s="44"/>
      <c r="DQ1002" s="44"/>
      <c r="DR1002" s="44"/>
      <c r="DS1002" s="44"/>
      <c r="DT1002" s="44"/>
      <c r="DU1002" s="44"/>
      <c r="DV1002" s="44"/>
      <c r="DW1002" s="44"/>
      <c r="DX1002" s="44"/>
      <c r="DY1002" s="44"/>
      <c r="DZ1002" s="44"/>
      <c r="EA1002" s="44"/>
      <c r="EB1002" s="44"/>
      <c r="EC1002" s="44"/>
      <c r="ED1002" s="44"/>
      <c r="EE1002" s="44"/>
      <c r="EF1002" s="44"/>
      <c r="EG1002" s="44"/>
      <c r="EH1002" s="44"/>
      <c r="EI1002" s="44"/>
      <c r="EJ1002" s="44"/>
      <c r="EK1002" s="44"/>
      <c r="EL1002" s="44"/>
      <c r="EM1002" s="44"/>
      <c r="EN1002" s="44"/>
      <c r="EO1002" s="44"/>
      <c r="EP1002" s="44"/>
      <c r="EQ1002" s="44"/>
      <c r="ER1002" s="44"/>
      <c r="ES1002" s="44"/>
      <c r="ET1002" s="44"/>
      <c r="EU1002" s="44"/>
      <c r="EV1002" s="44"/>
      <c r="EW1002" s="44"/>
      <c r="EX1002" s="44"/>
      <c r="EY1002" s="44"/>
      <c r="EZ1002" s="44"/>
      <c r="FA1002" s="44"/>
      <c r="FB1002" s="44"/>
      <c r="FC1002" s="44"/>
      <c r="FD1002" s="44"/>
      <c r="FE1002" s="44"/>
      <c r="FF1002" s="44"/>
      <c r="FG1002" s="44"/>
      <c r="FH1002" s="44"/>
      <c r="FI1002" s="44"/>
      <c r="FJ1002" s="44"/>
      <c r="FK1002" s="44"/>
      <c r="FL1002" s="44"/>
      <c r="FM1002" s="44"/>
      <c r="FN1002" s="44"/>
      <c r="FO1002" s="44"/>
      <c r="FP1002" s="44"/>
      <c r="FQ1002" s="44"/>
      <c r="FR1002" s="44"/>
      <c r="FS1002" s="44"/>
      <c r="FT1002" s="44"/>
      <c r="FU1002" s="44"/>
      <c r="FV1002" s="44"/>
      <c r="FW1002" s="44"/>
      <c r="FX1002" s="44"/>
      <c r="FY1002" s="44"/>
      <c r="FZ1002" s="44"/>
      <c r="GA1002" s="44"/>
      <c r="GB1002" s="44"/>
      <c r="GC1002" s="44"/>
      <c r="GD1002" s="44"/>
      <c r="GE1002" s="44"/>
      <c r="GF1002" s="44"/>
      <c r="GG1002" s="44"/>
      <c r="GH1002" s="44"/>
      <c r="GI1002" s="44"/>
      <c r="GJ1002" s="44"/>
      <c r="GK1002" s="44"/>
      <c r="GL1002" s="44"/>
      <c r="GM1002" s="44"/>
      <c r="GN1002" s="44"/>
      <c r="GO1002" s="44"/>
      <c r="GP1002" s="44"/>
      <c r="GQ1002" s="44"/>
      <c r="GR1002" s="44"/>
      <c r="GS1002" s="44"/>
      <c r="GT1002" s="44"/>
      <c r="GU1002" s="44"/>
      <c r="GV1002" s="44"/>
      <c r="GW1002" s="44"/>
      <c r="GX1002" s="44"/>
      <c r="GY1002" s="44"/>
      <c r="GZ1002" s="44"/>
      <c r="HA1002" s="44"/>
      <c r="HB1002" s="44"/>
      <c r="HC1002" s="44"/>
      <c r="HD1002" s="44"/>
      <c r="HE1002" s="44"/>
      <c r="HF1002" s="44"/>
      <c r="HG1002" s="44"/>
      <c r="HH1002" s="44"/>
      <c r="HI1002" s="44"/>
      <c r="HJ1002" s="44"/>
      <c r="HK1002" s="44"/>
      <c r="HL1002" s="44"/>
      <c r="HM1002" s="44"/>
      <c r="HN1002" s="44"/>
      <c r="HO1002" s="44"/>
      <c r="HP1002" s="44"/>
      <c r="HQ1002" s="44"/>
      <c r="HR1002" s="44"/>
      <c r="HS1002" s="44"/>
      <c r="HT1002" s="44"/>
      <c r="HU1002" s="44"/>
      <c r="HV1002" s="44"/>
      <c r="HW1002" s="44"/>
      <c r="HX1002" s="44"/>
      <c r="HY1002" s="44"/>
      <c r="HZ1002" s="44"/>
      <c r="IA1002" s="44"/>
      <c r="IB1002" s="44"/>
      <c r="IC1002" s="44"/>
      <c r="ID1002" s="44"/>
      <c r="IE1002" s="44"/>
      <c r="IF1002" s="44"/>
      <c r="IG1002" s="44"/>
      <c r="IH1002" s="44"/>
      <c r="II1002" s="44"/>
      <c r="IJ1002" s="44"/>
      <c r="IK1002" s="44"/>
      <c r="IL1002" s="44"/>
      <c r="IM1002" s="44"/>
      <c r="IN1002" s="44"/>
      <c r="IO1002" s="44"/>
      <c r="IP1002" s="44"/>
      <c r="IQ1002" s="44"/>
      <c r="IR1002" s="44"/>
      <c r="IS1002" s="44"/>
      <c r="IT1002" s="44"/>
      <c r="IU1002" s="44"/>
      <c r="IV1002" s="44"/>
      <c r="IW1002" s="44"/>
      <c r="IX1002" s="44"/>
      <c r="IY1002" s="44"/>
      <c r="IZ1002" s="44"/>
      <c r="JA1002" s="44"/>
      <c r="JB1002" s="44"/>
      <c r="JC1002" s="44"/>
      <c r="JD1002" s="44"/>
      <c r="JE1002" s="44"/>
      <c r="JF1002" s="44"/>
      <c r="JG1002" s="44"/>
      <c r="JH1002" s="44"/>
      <c r="JI1002" s="44"/>
      <c r="JJ1002" s="44"/>
      <c r="JK1002" s="44"/>
      <c r="JL1002" s="44"/>
      <c r="JM1002" s="44"/>
      <c r="JN1002" s="44"/>
      <c r="JO1002" s="44"/>
      <c r="JP1002" s="44"/>
      <c r="JQ1002" s="44"/>
      <c r="JR1002" s="44"/>
      <c r="JS1002" s="44"/>
      <c r="JT1002" s="44"/>
      <c r="JU1002" s="44"/>
      <c r="JV1002" s="44"/>
      <c r="JW1002" s="44"/>
      <c r="JX1002" s="44"/>
      <c r="JY1002" s="44"/>
      <c r="JZ1002" s="44"/>
      <c r="KA1002" s="44"/>
      <c r="KB1002" s="44"/>
      <c r="KC1002" s="44"/>
      <c r="KD1002" s="44"/>
      <c r="KE1002" s="44"/>
      <c r="KF1002" s="44"/>
      <c r="KG1002" s="44"/>
      <c r="KH1002" s="44"/>
      <c r="KI1002" s="44"/>
      <c r="KJ1002" s="44"/>
      <c r="KK1002" s="44"/>
      <c r="KL1002" s="44"/>
      <c r="KM1002" s="44"/>
      <c r="KN1002" s="44"/>
      <c r="KO1002" s="44"/>
      <c r="KP1002" s="44"/>
      <c r="KQ1002" s="44"/>
      <c r="KR1002" s="44"/>
      <c r="KS1002" s="44"/>
      <c r="KT1002" s="44"/>
      <c r="KU1002" s="44"/>
      <c r="KV1002" s="44"/>
      <c r="KW1002" s="44"/>
      <c r="KX1002" s="44"/>
      <c r="KY1002" s="44"/>
      <c r="KZ1002" s="44"/>
      <c r="LA1002" s="44"/>
      <c r="LB1002" s="44"/>
      <c r="LC1002" s="44"/>
      <c r="LD1002" s="44"/>
      <c r="LE1002" s="44"/>
      <c r="LF1002" s="44"/>
      <c r="LG1002" s="44"/>
      <c r="LH1002" s="44"/>
      <c r="LI1002" s="44"/>
      <c r="LJ1002" s="44"/>
      <c r="LK1002" s="44"/>
      <c r="LL1002" s="44"/>
      <c r="LM1002" s="44"/>
      <c r="LN1002" s="44"/>
      <c r="LO1002" s="44"/>
      <c r="LP1002" s="44"/>
      <c r="LQ1002" s="44"/>
      <c r="LR1002" s="44"/>
      <c r="LS1002" s="44"/>
      <c r="LT1002" s="44"/>
      <c r="LU1002" s="44"/>
      <c r="LV1002" s="44"/>
      <c r="LW1002" s="44"/>
      <c r="LX1002" s="44"/>
      <c r="LY1002" s="44"/>
      <c r="LZ1002" s="44"/>
      <c r="MA1002" s="44"/>
      <c r="MB1002" s="44"/>
      <c r="MC1002" s="44"/>
      <c r="MD1002" s="44"/>
      <c r="ME1002" s="44"/>
      <c r="MF1002" s="44"/>
      <c r="MG1002" s="44"/>
      <c r="MH1002" s="44"/>
      <c r="MI1002" s="44"/>
      <c r="MJ1002" s="44"/>
      <c r="MK1002" s="44"/>
      <c r="ML1002" s="44"/>
      <c r="MM1002" s="44"/>
      <c r="MN1002" s="44"/>
      <c r="MO1002" s="44"/>
      <c r="MP1002" s="44"/>
      <c r="MQ1002" s="44"/>
      <c r="MR1002" s="44"/>
      <c r="MS1002" s="44"/>
      <c r="MT1002" s="44"/>
      <c r="MU1002" s="44"/>
      <c r="MV1002" s="44"/>
      <c r="MW1002" s="44"/>
      <c r="MX1002" s="44"/>
      <c r="MY1002" s="44"/>
      <c r="MZ1002" s="44"/>
      <c r="NA1002" s="44"/>
      <c r="NB1002" s="44"/>
      <c r="NC1002" s="44"/>
      <c r="ND1002" s="44"/>
      <c r="NE1002" s="44"/>
      <c r="NF1002" s="44"/>
      <c r="NG1002" s="44"/>
      <c r="NH1002" s="44"/>
      <c r="NI1002" s="44"/>
      <c r="NJ1002" s="44"/>
      <c r="NK1002" s="44"/>
      <c r="NL1002" s="44"/>
      <c r="NM1002" s="44"/>
      <c r="NN1002" s="44"/>
      <c r="NO1002" s="44"/>
      <c r="NP1002" s="44"/>
      <c r="NQ1002" s="44"/>
    </row>
    <row r="1003" spans="1:381" s="60" customFormat="1" x14ac:dyDescent="0.2">
      <c r="A1003" s="46">
        <v>1003</v>
      </c>
      <c r="B1003" s="47" t="s">
        <v>808</v>
      </c>
      <c r="C1003" s="47" t="s">
        <v>40</v>
      </c>
      <c r="D1003" s="59" t="s">
        <v>2593</v>
      </c>
      <c r="E1003" s="66" t="s">
        <v>2285</v>
      </c>
      <c r="F1003" s="44"/>
      <c r="G1003" s="44"/>
      <c r="H1003" s="44"/>
      <c r="I1003" s="44"/>
      <c r="J1003" s="44"/>
      <c r="K1003" s="44"/>
      <c r="L1003" s="44"/>
      <c r="M1003" s="44"/>
      <c r="N1003" s="44"/>
      <c r="O1003" s="44"/>
      <c r="P1003" s="44"/>
      <c r="Q1003" s="44"/>
      <c r="R1003" s="44"/>
      <c r="S1003" s="44"/>
      <c r="T1003" s="44"/>
      <c r="U1003" s="44"/>
      <c r="V1003" s="44"/>
      <c r="W1003" s="44"/>
      <c r="X1003" s="44"/>
      <c r="Y1003" s="44"/>
      <c r="Z1003" s="44"/>
      <c r="AA1003" s="44"/>
      <c r="AB1003" s="44"/>
      <c r="AC1003" s="44"/>
      <c r="AD1003" s="44"/>
      <c r="AE1003" s="44"/>
      <c r="AF1003" s="44"/>
      <c r="AG1003" s="44"/>
      <c r="AH1003" s="44"/>
      <c r="AI1003" s="44"/>
      <c r="AJ1003" s="44"/>
      <c r="AK1003" s="44"/>
      <c r="AL1003" s="44"/>
      <c r="AM1003" s="44"/>
      <c r="AN1003" s="44"/>
      <c r="AO1003" s="44"/>
      <c r="AP1003" s="44"/>
      <c r="AQ1003" s="44"/>
      <c r="AR1003" s="44"/>
      <c r="AS1003" s="44"/>
      <c r="AT1003" s="44"/>
      <c r="AU1003" s="44"/>
      <c r="AV1003" s="44"/>
      <c r="AW1003" s="44"/>
      <c r="AX1003" s="44"/>
      <c r="AY1003" s="44"/>
      <c r="AZ1003" s="44"/>
      <c r="BA1003" s="44"/>
      <c r="BB1003" s="44"/>
      <c r="BC1003" s="44"/>
      <c r="BD1003" s="44"/>
      <c r="BE1003" s="44"/>
      <c r="BF1003" s="44"/>
      <c r="BG1003" s="44"/>
      <c r="BH1003" s="44"/>
      <c r="BI1003" s="44"/>
      <c r="BJ1003" s="44"/>
      <c r="BK1003" s="44"/>
      <c r="BL1003" s="44"/>
      <c r="BM1003" s="44"/>
      <c r="BN1003" s="44"/>
      <c r="BO1003" s="44"/>
      <c r="BP1003" s="44"/>
      <c r="BQ1003" s="44"/>
      <c r="BR1003" s="44"/>
      <c r="BS1003" s="44"/>
      <c r="BT1003" s="44"/>
      <c r="BU1003" s="44"/>
      <c r="BV1003" s="44"/>
      <c r="BW1003" s="44"/>
      <c r="BX1003" s="44"/>
      <c r="BY1003" s="44"/>
      <c r="BZ1003" s="44"/>
      <c r="CA1003" s="44"/>
      <c r="CB1003" s="44"/>
      <c r="CC1003" s="44"/>
      <c r="CD1003" s="44"/>
      <c r="CE1003" s="44"/>
      <c r="CF1003" s="44"/>
      <c r="CG1003" s="44"/>
      <c r="CH1003" s="44"/>
      <c r="CI1003" s="44"/>
      <c r="CJ1003" s="44"/>
      <c r="CK1003" s="44"/>
      <c r="CL1003" s="44"/>
      <c r="CM1003" s="44"/>
      <c r="CN1003" s="44"/>
      <c r="CO1003" s="44"/>
      <c r="CP1003" s="44"/>
      <c r="CQ1003" s="44"/>
      <c r="CR1003" s="44"/>
      <c r="CS1003" s="44"/>
      <c r="CT1003" s="44"/>
      <c r="CU1003" s="44"/>
      <c r="CV1003" s="44"/>
      <c r="CW1003" s="44"/>
      <c r="CX1003" s="44"/>
      <c r="CY1003" s="44"/>
      <c r="CZ1003" s="44"/>
      <c r="DA1003" s="44"/>
      <c r="DB1003" s="44"/>
      <c r="DC1003" s="44"/>
      <c r="DD1003" s="44"/>
      <c r="DE1003" s="44"/>
      <c r="DF1003" s="44"/>
      <c r="DG1003" s="44"/>
      <c r="DH1003" s="44"/>
      <c r="DI1003" s="44"/>
      <c r="DJ1003" s="44"/>
      <c r="DK1003" s="44"/>
      <c r="DL1003" s="44"/>
      <c r="DM1003" s="44"/>
      <c r="DN1003" s="44"/>
      <c r="DO1003" s="44"/>
      <c r="DP1003" s="44"/>
      <c r="DQ1003" s="44"/>
      <c r="DR1003" s="44"/>
      <c r="DS1003" s="44"/>
      <c r="DT1003" s="44"/>
      <c r="DU1003" s="44"/>
      <c r="DV1003" s="44"/>
      <c r="DW1003" s="44"/>
      <c r="DX1003" s="44"/>
      <c r="DY1003" s="44"/>
      <c r="DZ1003" s="44"/>
      <c r="EA1003" s="44"/>
      <c r="EB1003" s="44"/>
      <c r="EC1003" s="44"/>
      <c r="ED1003" s="44"/>
      <c r="EE1003" s="44"/>
      <c r="EF1003" s="44"/>
      <c r="EG1003" s="44"/>
      <c r="EH1003" s="44"/>
      <c r="EI1003" s="44"/>
      <c r="EJ1003" s="44"/>
      <c r="EK1003" s="44"/>
      <c r="EL1003" s="44"/>
      <c r="EM1003" s="44"/>
      <c r="EN1003" s="44"/>
      <c r="EO1003" s="44"/>
      <c r="EP1003" s="44"/>
      <c r="EQ1003" s="44"/>
      <c r="ER1003" s="44"/>
      <c r="ES1003" s="44"/>
      <c r="ET1003" s="44"/>
      <c r="EU1003" s="44"/>
      <c r="EV1003" s="44"/>
      <c r="EW1003" s="44"/>
      <c r="EX1003" s="44"/>
      <c r="EY1003" s="44"/>
      <c r="EZ1003" s="44"/>
      <c r="FA1003" s="44"/>
      <c r="FB1003" s="44"/>
      <c r="FC1003" s="44"/>
      <c r="FD1003" s="44"/>
      <c r="FE1003" s="44"/>
      <c r="FF1003" s="44"/>
      <c r="FG1003" s="44"/>
      <c r="FH1003" s="44"/>
      <c r="FI1003" s="44"/>
      <c r="FJ1003" s="44"/>
      <c r="FK1003" s="44"/>
      <c r="FL1003" s="44"/>
      <c r="FM1003" s="44"/>
      <c r="FN1003" s="44"/>
      <c r="FO1003" s="44"/>
      <c r="FP1003" s="44"/>
      <c r="FQ1003" s="44"/>
      <c r="FR1003" s="44"/>
      <c r="FS1003" s="44"/>
      <c r="FT1003" s="44"/>
      <c r="FU1003" s="44"/>
      <c r="FV1003" s="44"/>
      <c r="FW1003" s="44"/>
      <c r="FX1003" s="44"/>
      <c r="FY1003" s="44"/>
      <c r="FZ1003" s="44"/>
      <c r="GA1003" s="44"/>
      <c r="GB1003" s="44"/>
      <c r="GC1003" s="44"/>
      <c r="GD1003" s="44"/>
      <c r="GE1003" s="44"/>
      <c r="GF1003" s="44"/>
      <c r="GG1003" s="44"/>
      <c r="GH1003" s="44"/>
      <c r="GI1003" s="44"/>
      <c r="GJ1003" s="44"/>
      <c r="GK1003" s="44"/>
      <c r="GL1003" s="44"/>
      <c r="GM1003" s="44"/>
      <c r="GN1003" s="44"/>
      <c r="GO1003" s="44"/>
      <c r="GP1003" s="44"/>
      <c r="GQ1003" s="44"/>
      <c r="GR1003" s="44"/>
      <c r="GS1003" s="44"/>
      <c r="GT1003" s="44"/>
      <c r="GU1003" s="44"/>
      <c r="GV1003" s="44"/>
      <c r="GW1003" s="44"/>
      <c r="GX1003" s="44"/>
      <c r="GY1003" s="44"/>
      <c r="GZ1003" s="44"/>
      <c r="HA1003" s="44"/>
      <c r="HB1003" s="44"/>
      <c r="HC1003" s="44"/>
      <c r="HD1003" s="44"/>
      <c r="HE1003" s="44"/>
      <c r="HF1003" s="44"/>
      <c r="HG1003" s="44"/>
      <c r="HH1003" s="44"/>
      <c r="HI1003" s="44"/>
      <c r="HJ1003" s="44"/>
      <c r="HK1003" s="44"/>
      <c r="HL1003" s="44"/>
      <c r="HM1003" s="44"/>
      <c r="HN1003" s="44"/>
      <c r="HO1003" s="44"/>
      <c r="HP1003" s="44"/>
      <c r="HQ1003" s="44"/>
      <c r="HR1003" s="44"/>
      <c r="HS1003" s="44"/>
      <c r="HT1003" s="44"/>
      <c r="HU1003" s="44"/>
      <c r="HV1003" s="44"/>
      <c r="HW1003" s="44"/>
      <c r="HX1003" s="44"/>
      <c r="HY1003" s="44"/>
      <c r="HZ1003" s="44"/>
      <c r="IA1003" s="44"/>
      <c r="IB1003" s="44"/>
      <c r="IC1003" s="44"/>
      <c r="ID1003" s="44"/>
      <c r="IE1003" s="44"/>
      <c r="IF1003" s="44"/>
      <c r="IG1003" s="44"/>
      <c r="IH1003" s="44"/>
      <c r="II1003" s="44"/>
      <c r="IJ1003" s="44"/>
      <c r="IK1003" s="44"/>
      <c r="IL1003" s="44"/>
      <c r="IM1003" s="44"/>
      <c r="IN1003" s="44"/>
      <c r="IO1003" s="44"/>
      <c r="IP1003" s="44"/>
      <c r="IQ1003" s="44"/>
      <c r="IR1003" s="44"/>
      <c r="IS1003" s="44"/>
      <c r="IT1003" s="44"/>
      <c r="IU1003" s="44"/>
      <c r="IV1003" s="44"/>
      <c r="IW1003" s="44"/>
      <c r="IX1003" s="44"/>
      <c r="IY1003" s="44"/>
      <c r="IZ1003" s="44"/>
      <c r="JA1003" s="44"/>
      <c r="JB1003" s="44"/>
      <c r="JC1003" s="44"/>
      <c r="JD1003" s="44"/>
      <c r="JE1003" s="44"/>
      <c r="JF1003" s="44"/>
      <c r="JG1003" s="44"/>
      <c r="JH1003" s="44"/>
      <c r="JI1003" s="44"/>
      <c r="JJ1003" s="44"/>
      <c r="JK1003" s="44"/>
      <c r="JL1003" s="44"/>
      <c r="JM1003" s="44"/>
      <c r="JN1003" s="44"/>
      <c r="JO1003" s="44"/>
      <c r="JP1003" s="44"/>
      <c r="JQ1003" s="44"/>
      <c r="JR1003" s="44"/>
      <c r="JS1003" s="44"/>
      <c r="JT1003" s="44"/>
      <c r="JU1003" s="44"/>
      <c r="JV1003" s="44"/>
      <c r="JW1003" s="44"/>
      <c r="JX1003" s="44"/>
      <c r="JY1003" s="44"/>
      <c r="JZ1003" s="44"/>
      <c r="KA1003" s="44"/>
      <c r="KB1003" s="44"/>
      <c r="KC1003" s="44"/>
      <c r="KD1003" s="44"/>
      <c r="KE1003" s="44"/>
      <c r="KF1003" s="44"/>
      <c r="KG1003" s="44"/>
      <c r="KH1003" s="44"/>
      <c r="KI1003" s="44"/>
      <c r="KJ1003" s="44"/>
      <c r="KK1003" s="44"/>
      <c r="KL1003" s="44"/>
      <c r="KM1003" s="44"/>
      <c r="KN1003" s="44"/>
      <c r="KO1003" s="44"/>
      <c r="KP1003" s="44"/>
      <c r="KQ1003" s="44"/>
      <c r="KR1003" s="44"/>
      <c r="KS1003" s="44"/>
      <c r="KT1003" s="44"/>
      <c r="KU1003" s="44"/>
      <c r="KV1003" s="44"/>
      <c r="KW1003" s="44"/>
      <c r="KX1003" s="44"/>
      <c r="KY1003" s="44"/>
      <c r="KZ1003" s="44"/>
      <c r="LA1003" s="44"/>
      <c r="LB1003" s="44"/>
      <c r="LC1003" s="44"/>
      <c r="LD1003" s="44"/>
      <c r="LE1003" s="44"/>
      <c r="LF1003" s="44"/>
      <c r="LG1003" s="44"/>
      <c r="LH1003" s="44"/>
      <c r="LI1003" s="44"/>
      <c r="LJ1003" s="44"/>
      <c r="LK1003" s="44"/>
      <c r="LL1003" s="44"/>
      <c r="LM1003" s="44"/>
      <c r="LN1003" s="44"/>
      <c r="LO1003" s="44"/>
      <c r="LP1003" s="44"/>
      <c r="LQ1003" s="44"/>
      <c r="LR1003" s="44"/>
      <c r="LS1003" s="44"/>
      <c r="LT1003" s="44"/>
      <c r="LU1003" s="44"/>
      <c r="LV1003" s="44"/>
      <c r="LW1003" s="44"/>
      <c r="LX1003" s="44"/>
      <c r="LY1003" s="44"/>
      <c r="LZ1003" s="44"/>
      <c r="MA1003" s="44"/>
      <c r="MB1003" s="44"/>
      <c r="MC1003" s="44"/>
      <c r="MD1003" s="44"/>
      <c r="ME1003" s="44"/>
      <c r="MF1003" s="44"/>
      <c r="MG1003" s="44"/>
      <c r="MH1003" s="44"/>
      <c r="MI1003" s="44"/>
      <c r="MJ1003" s="44"/>
      <c r="MK1003" s="44"/>
      <c r="ML1003" s="44"/>
      <c r="MM1003" s="44"/>
      <c r="MN1003" s="44"/>
      <c r="MO1003" s="44"/>
      <c r="MP1003" s="44"/>
      <c r="MQ1003" s="44"/>
      <c r="MR1003" s="44"/>
      <c r="MS1003" s="44"/>
      <c r="MT1003" s="44"/>
      <c r="MU1003" s="44"/>
      <c r="MV1003" s="44"/>
      <c r="MW1003" s="44"/>
      <c r="MX1003" s="44"/>
      <c r="MY1003" s="44"/>
      <c r="MZ1003" s="44"/>
      <c r="NA1003" s="44"/>
      <c r="NB1003" s="44"/>
      <c r="NC1003" s="44"/>
      <c r="ND1003" s="44"/>
      <c r="NE1003" s="44"/>
      <c r="NF1003" s="44"/>
      <c r="NG1003" s="44"/>
      <c r="NH1003" s="44"/>
      <c r="NI1003" s="44"/>
      <c r="NJ1003" s="44"/>
      <c r="NK1003" s="44"/>
      <c r="NL1003" s="44"/>
      <c r="NM1003" s="44"/>
      <c r="NN1003" s="44"/>
      <c r="NO1003" s="44"/>
      <c r="NP1003" s="44"/>
      <c r="NQ1003" s="44"/>
    </row>
    <row r="1004" spans="1:381" s="60" customFormat="1" x14ac:dyDescent="0.2">
      <c r="A1004" s="46">
        <v>1004</v>
      </c>
      <c r="B1004" s="47" t="s">
        <v>809</v>
      </c>
      <c r="C1004" s="47" t="s">
        <v>40</v>
      </c>
      <c r="D1004" s="59" t="s">
        <v>2593</v>
      </c>
      <c r="E1004" s="66" t="s">
        <v>2286</v>
      </c>
      <c r="F1004" s="44"/>
      <c r="G1004" s="44"/>
      <c r="H1004" s="44"/>
      <c r="I1004" s="44"/>
      <c r="J1004" s="44"/>
      <c r="K1004" s="44"/>
      <c r="L1004" s="44"/>
      <c r="M1004" s="44"/>
      <c r="N1004" s="44"/>
      <c r="O1004" s="44"/>
      <c r="P1004" s="44"/>
      <c r="Q1004" s="44"/>
      <c r="R1004" s="44"/>
      <c r="S1004" s="44"/>
      <c r="T1004" s="44"/>
      <c r="U1004" s="44"/>
      <c r="V1004" s="44"/>
      <c r="W1004" s="44"/>
      <c r="X1004" s="44"/>
      <c r="Y1004" s="44"/>
      <c r="Z1004" s="44"/>
      <c r="AA1004" s="44"/>
      <c r="AB1004" s="44"/>
      <c r="AC1004" s="44"/>
      <c r="AD1004" s="44"/>
      <c r="AE1004" s="44"/>
      <c r="AF1004" s="44"/>
      <c r="AG1004" s="44"/>
      <c r="AH1004" s="44"/>
      <c r="AI1004" s="44"/>
      <c r="AJ1004" s="44"/>
      <c r="AK1004" s="44"/>
      <c r="AL1004" s="44"/>
      <c r="AM1004" s="44"/>
      <c r="AN1004" s="44"/>
      <c r="AO1004" s="44"/>
      <c r="AP1004" s="44"/>
      <c r="AQ1004" s="44"/>
      <c r="AR1004" s="44"/>
      <c r="AS1004" s="44"/>
      <c r="AT1004" s="44"/>
      <c r="AU1004" s="44"/>
      <c r="AV1004" s="44"/>
      <c r="AW1004" s="44"/>
      <c r="AX1004" s="44"/>
      <c r="AY1004" s="44"/>
      <c r="AZ1004" s="44"/>
      <c r="BA1004" s="44"/>
      <c r="BB1004" s="44"/>
      <c r="BC1004" s="44"/>
      <c r="BD1004" s="44"/>
      <c r="BE1004" s="44"/>
      <c r="BF1004" s="44"/>
      <c r="BG1004" s="44"/>
      <c r="BH1004" s="44"/>
      <c r="BI1004" s="44"/>
      <c r="BJ1004" s="44"/>
      <c r="BK1004" s="44"/>
      <c r="BL1004" s="44"/>
      <c r="BM1004" s="44"/>
      <c r="BN1004" s="44"/>
      <c r="BO1004" s="44"/>
      <c r="BP1004" s="44"/>
      <c r="BQ1004" s="44"/>
      <c r="BR1004" s="44"/>
      <c r="BS1004" s="44"/>
      <c r="BT1004" s="44"/>
      <c r="BU1004" s="44"/>
      <c r="BV1004" s="44"/>
      <c r="BW1004" s="44"/>
      <c r="BX1004" s="44"/>
      <c r="BY1004" s="44"/>
      <c r="BZ1004" s="44"/>
      <c r="CA1004" s="44"/>
      <c r="CB1004" s="44"/>
      <c r="CC1004" s="44"/>
      <c r="CD1004" s="44"/>
      <c r="CE1004" s="44"/>
      <c r="CF1004" s="44"/>
      <c r="CG1004" s="44"/>
      <c r="CH1004" s="44"/>
      <c r="CI1004" s="44"/>
      <c r="CJ1004" s="44"/>
      <c r="CK1004" s="44"/>
      <c r="CL1004" s="44"/>
      <c r="CM1004" s="44"/>
      <c r="CN1004" s="44"/>
      <c r="CO1004" s="44"/>
      <c r="CP1004" s="44"/>
      <c r="CQ1004" s="44"/>
      <c r="CR1004" s="44"/>
      <c r="CS1004" s="44"/>
      <c r="CT1004" s="44"/>
      <c r="CU1004" s="44"/>
      <c r="CV1004" s="44"/>
      <c r="CW1004" s="44"/>
      <c r="CX1004" s="44"/>
      <c r="CY1004" s="44"/>
      <c r="CZ1004" s="44"/>
      <c r="DA1004" s="44"/>
      <c r="DB1004" s="44"/>
      <c r="DC1004" s="44"/>
      <c r="DD1004" s="44"/>
      <c r="DE1004" s="44"/>
      <c r="DF1004" s="44"/>
      <c r="DG1004" s="44"/>
      <c r="DH1004" s="44"/>
      <c r="DI1004" s="44"/>
      <c r="DJ1004" s="44"/>
      <c r="DK1004" s="44"/>
      <c r="DL1004" s="44"/>
      <c r="DM1004" s="44"/>
      <c r="DN1004" s="44"/>
      <c r="DO1004" s="44"/>
      <c r="DP1004" s="44"/>
      <c r="DQ1004" s="44"/>
      <c r="DR1004" s="44"/>
      <c r="DS1004" s="44"/>
      <c r="DT1004" s="44"/>
      <c r="DU1004" s="44"/>
      <c r="DV1004" s="44"/>
      <c r="DW1004" s="44"/>
      <c r="DX1004" s="44"/>
      <c r="DY1004" s="44"/>
      <c r="DZ1004" s="44"/>
      <c r="EA1004" s="44"/>
      <c r="EB1004" s="44"/>
      <c r="EC1004" s="44"/>
      <c r="ED1004" s="44"/>
      <c r="EE1004" s="44"/>
      <c r="EF1004" s="44"/>
      <c r="EG1004" s="44"/>
      <c r="EH1004" s="44"/>
      <c r="EI1004" s="44"/>
      <c r="EJ1004" s="44"/>
      <c r="EK1004" s="44"/>
      <c r="EL1004" s="44"/>
      <c r="EM1004" s="44"/>
      <c r="EN1004" s="44"/>
      <c r="EO1004" s="44"/>
      <c r="EP1004" s="44"/>
      <c r="EQ1004" s="44"/>
      <c r="ER1004" s="44"/>
      <c r="ES1004" s="44"/>
      <c r="ET1004" s="44"/>
      <c r="EU1004" s="44"/>
      <c r="EV1004" s="44"/>
      <c r="EW1004" s="44"/>
      <c r="EX1004" s="44"/>
      <c r="EY1004" s="44"/>
      <c r="EZ1004" s="44"/>
      <c r="FA1004" s="44"/>
      <c r="FB1004" s="44"/>
      <c r="FC1004" s="44"/>
      <c r="FD1004" s="44"/>
      <c r="FE1004" s="44"/>
      <c r="FF1004" s="44"/>
      <c r="FG1004" s="44"/>
      <c r="FH1004" s="44"/>
      <c r="FI1004" s="44"/>
      <c r="FJ1004" s="44"/>
      <c r="FK1004" s="44"/>
      <c r="FL1004" s="44"/>
      <c r="FM1004" s="44"/>
      <c r="FN1004" s="44"/>
      <c r="FO1004" s="44"/>
      <c r="FP1004" s="44"/>
      <c r="FQ1004" s="44"/>
      <c r="FR1004" s="44"/>
      <c r="FS1004" s="44"/>
      <c r="FT1004" s="44"/>
      <c r="FU1004" s="44"/>
      <c r="FV1004" s="44"/>
      <c r="FW1004" s="44"/>
      <c r="FX1004" s="44"/>
      <c r="FY1004" s="44"/>
      <c r="FZ1004" s="44"/>
      <c r="GA1004" s="44"/>
      <c r="GB1004" s="44"/>
      <c r="GC1004" s="44"/>
      <c r="GD1004" s="44"/>
      <c r="GE1004" s="44"/>
      <c r="GF1004" s="44"/>
      <c r="GG1004" s="44"/>
      <c r="GH1004" s="44"/>
      <c r="GI1004" s="44"/>
      <c r="GJ1004" s="44"/>
      <c r="GK1004" s="44"/>
      <c r="GL1004" s="44"/>
      <c r="GM1004" s="44"/>
      <c r="GN1004" s="44"/>
      <c r="GO1004" s="44"/>
      <c r="GP1004" s="44"/>
      <c r="GQ1004" s="44"/>
      <c r="GR1004" s="44"/>
      <c r="GS1004" s="44"/>
      <c r="GT1004" s="44"/>
      <c r="GU1004" s="44"/>
      <c r="GV1004" s="44"/>
      <c r="GW1004" s="44"/>
      <c r="GX1004" s="44"/>
      <c r="GY1004" s="44"/>
      <c r="GZ1004" s="44"/>
      <c r="HA1004" s="44"/>
      <c r="HB1004" s="44"/>
      <c r="HC1004" s="44"/>
      <c r="HD1004" s="44"/>
      <c r="HE1004" s="44"/>
      <c r="HF1004" s="44"/>
      <c r="HG1004" s="44"/>
      <c r="HH1004" s="44"/>
      <c r="HI1004" s="44"/>
      <c r="HJ1004" s="44"/>
      <c r="HK1004" s="44"/>
      <c r="HL1004" s="44"/>
      <c r="HM1004" s="44"/>
      <c r="HN1004" s="44"/>
      <c r="HO1004" s="44"/>
      <c r="HP1004" s="44"/>
      <c r="HQ1004" s="44"/>
      <c r="HR1004" s="44"/>
      <c r="HS1004" s="44"/>
      <c r="HT1004" s="44"/>
      <c r="HU1004" s="44"/>
      <c r="HV1004" s="44"/>
      <c r="HW1004" s="44"/>
      <c r="HX1004" s="44"/>
      <c r="HY1004" s="44"/>
      <c r="HZ1004" s="44"/>
      <c r="IA1004" s="44"/>
      <c r="IB1004" s="44"/>
      <c r="IC1004" s="44"/>
      <c r="ID1004" s="44"/>
      <c r="IE1004" s="44"/>
      <c r="IF1004" s="44"/>
      <c r="IG1004" s="44"/>
      <c r="IH1004" s="44"/>
      <c r="II1004" s="44"/>
      <c r="IJ1004" s="44"/>
      <c r="IK1004" s="44"/>
      <c r="IL1004" s="44"/>
      <c r="IM1004" s="44"/>
      <c r="IN1004" s="44"/>
      <c r="IO1004" s="44"/>
      <c r="IP1004" s="44"/>
      <c r="IQ1004" s="44"/>
      <c r="IR1004" s="44"/>
      <c r="IS1004" s="44"/>
      <c r="IT1004" s="44"/>
      <c r="IU1004" s="44"/>
      <c r="IV1004" s="44"/>
      <c r="IW1004" s="44"/>
      <c r="IX1004" s="44"/>
      <c r="IY1004" s="44"/>
      <c r="IZ1004" s="44"/>
      <c r="JA1004" s="44"/>
      <c r="JB1004" s="44"/>
      <c r="JC1004" s="44"/>
      <c r="JD1004" s="44"/>
      <c r="JE1004" s="44"/>
      <c r="JF1004" s="44"/>
      <c r="JG1004" s="44"/>
      <c r="JH1004" s="44"/>
      <c r="JI1004" s="44"/>
      <c r="JJ1004" s="44"/>
      <c r="JK1004" s="44"/>
      <c r="JL1004" s="44"/>
      <c r="JM1004" s="44"/>
      <c r="JN1004" s="44"/>
      <c r="JO1004" s="44"/>
      <c r="JP1004" s="44"/>
      <c r="JQ1004" s="44"/>
      <c r="JR1004" s="44"/>
      <c r="JS1004" s="44"/>
      <c r="JT1004" s="44"/>
      <c r="JU1004" s="44"/>
      <c r="JV1004" s="44"/>
      <c r="JW1004" s="44"/>
      <c r="JX1004" s="44"/>
      <c r="JY1004" s="44"/>
      <c r="JZ1004" s="44"/>
      <c r="KA1004" s="44"/>
      <c r="KB1004" s="44"/>
      <c r="KC1004" s="44"/>
      <c r="KD1004" s="44"/>
      <c r="KE1004" s="44"/>
      <c r="KF1004" s="44"/>
      <c r="KG1004" s="44"/>
      <c r="KH1004" s="44"/>
      <c r="KI1004" s="44"/>
      <c r="KJ1004" s="44"/>
      <c r="KK1004" s="44"/>
      <c r="KL1004" s="44"/>
      <c r="KM1004" s="44"/>
      <c r="KN1004" s="44"/>
      <c r="KO1004" s="44"/>
      <c r="KP1004" s="44"/>
      <c r="KQ1004" s="44"/>
      <c r="KR1004" s="44"/>
      <c r="KS1004" s="44"/>
      <c r="KT1004" s="44"/>
      <c r="KU1004" s="44"/>
      <c r="KV1004" s="44"/>
      <c r="KW1004" s="44"/>
      <c r="KX1004" s="44"/>
      <c r="KY1004" s="44"/>
      <c r="KZ1004" s="44"/>
      <c r="LA1004" s="44"/>
      <c r="LB1004" s="44"/>
      <c r="LC1004" s="44"/>
      <c r="LD1004" s="44"/>
      <c r="LE1004" s="44"/>
      <c r="LF1004" s="44"/>
      <c r="LG1004" s="44"/>
      <c r="LH1004" s="44"/>
      <c r="LI1004" s="44"/>
      <c r="LJ1004" s="44"/>
      <c r="LK1004" s="44"/>
      <c r="LL1004" s="44"/>
      <c r="LM1004" s="44"/>
      <c r="LN1004" s="44"/>
      <c r="LO1004" s="44"/>
      <c r="LP1004" s="44"/>
      <c r="LQ1004" s="44"/>
      <c r="LR1004" s="44"/>
      <c r="LS1004" s="44"/>
      <c r="LT1004" s="44"/>
      <c r="LU1004" s="44"/>
      <c r="LV1004" s="44"/>
      <c r="LW1004" s="44"/>
      <c r="LX1004" s="44"/>
      <c r="LY1004" s="44"/>
      <c r="LZ1004" s="44"/>
      <c r="MA1004" s="44"/>
      <c r="MB1004" s="44"/>
      <c r="MC1004" s="44"/>
      <c r="MD1004" s="44"/>
      <c r="ME1004" s="44"/>
      <c r="MF1004" s="44"/>
      <c r="MG1004" s="44"/>
      <c r="MH1004" s="44"/>
      <c r="MI1004" s="44"/>
      <c r="MJ1004" s="44"/>
      <c r="MK1004" s="44"/>
      <c r="ML1004" s="44"/>
      <c r="MM1004" s="44"/>
      <c r="MN1004" s="44"/>
      <c r="MO1004" s="44"/>
      <c r="MP1004" s="44"/>
      <c r="MQ1004" s="44"/>
      <c r="MR1004" s="44"/>
      <c r="MS1004" s="44"/>
      <c r="MT1004" s="44"/>
      <c r="MU1004" s="44"/>
      <c r="MV1004" s="44"/>
      <c r="MW1004" s="44"/>
      <c r="MX1004" s="44"/>
      <c r="MY1004" s="44"/>
      <c r="MZ1004" s="44"/>
      <c r="NA1004" s="44"/>
      <c r="NB1004" s="44"/>
      <c r="NC1004" s="44"/>
      <c r="ND1004" s="44"/>
      <c r="NE1004" s="44"/>
      <c r="NF1004" s="44"/>
      <c r="NG1004" s="44"/>
      <c r="NH1004" s="44"/>
      <c r="NI1004" s="44"/>
      <c r="NJ1004" s="44"/>
      <c r="NK1004" s="44"/>
      <c r="NL1004" s="44"/>
      <c r="NM1004" s="44"/>
      <c r="NN1004" s="44"/>
      <c r="NO1004" s="44"/>
      <c r="NP1004" s="44"/>
      <c r="NQ1004" s="44"/>
    </row>
    <row r="1005" spans="1:381" s="60" customFormat="1" x14ac:dyDescent="0.2">
      <c r="A1005" s="46">
        <v>1005</v>
      </c>
      <c r="B1005" s="47" t="s">
        <v>810</v>
      </c>
      <c r="C1005" s="47" t="s">
        <v>40</v>
      </c>
      <c r="D1005" s="59" t="s">
        <v>2593</v>
      </c>
      <c r="E1005" s="66" t="s">
        <v>2287</v>
      </c>
      <c r="F1005" s="44"/>
      <c r="G1005" s="44"/>
      <c r="H1005" s="44"/>
      <c r="I1005" s="44"/>
      <c r="J1005" s="44"/>
      <c r="K1005" s="44"/>
      <c r="L1005" s="44"/>
      <c r="M1005" s="44"/>
      <c r="N1005" s="44"/>
      <c r="O1005" s="44"/>
      <c r="P1005" s="44"/>
      <c r="Q1005" s="44"/>
      <c r="R1005" s="44"/>
      <c r="S1005" s="44"/>
      <c r="T1005" s="44"/>
      <c r="U1005" s="44"/>
      <c r="V1005" s="44"/>
      <c r="W1005" s="44"/>
      <c r="X1005" s="44"/>
      <c r="Y1005" s="44"/>
      <c r="Z1005" s="44"/>
      <c r="AA1005" s="44"/>
      <c r="AB1005" s="44"/>
      <c r="AC1005" s="44"/>
      <c r="AD1005" s="44"/>
      <c r="AE1005" s="44"/>
      <c r="AF1005" s="44"/>
      <c r="AG1005" s="44"/>
      <c r="AH1005" s="44"/>
      <c r="AI1005" s="44"/>
      <c r="AJ1005" s="44"/>
      <c r="AK1005" s="44"/>
      <c r="AL1005" s="44"/>
      <c r="AM1005" s="44"/>
      <c r="AN1005" s="44"/>
      <c r="AO1005" s="44"/>
      <c r="AP1005" s="44"/>
      <c r="AQ1005" s="44"/>
      <c r="AR1005" s="44"/>
      <c r="AS1005" s="44"/>
      <c r="AT1005" s="44"/>
      <c r="AU1005" s="44"/>
      <c r="AV1005" s="44"/>
      <c r="AW1005" s="44"/>
      <c r="AX1005" s="44"/>
      <c r="AY1005" s="44"/>
      <c r="AZ1005" s="44"/>
      <c r="BA1005" s="44"/>
      <c r="BB1005" s="44"/>
      <c r="BC1005" s="44"/>
      <c r="BD1005" s="44"/>
      <c r="BE1005" s="44"/>
      <c r="BF1005" s="44"/>
      <c r="BG1005" s="44"/>
      <c r="BH1005" s="44"/>
      <c r="BI1005" s="44"/>
      <c r="BJ1005" s="44"/>
      <c r="BK1005" s="44"/>
      <c r="BL1005" s="44"/>
      <c r="BM1005" s="44"/>
      <c r="BN1005" s="44"/>
      <c r="BO1005" s="44"/>
      <c r="BP1005" s="44"/>
      <c r="BQ1005" s="44"/>
      <c r="BR1005" s="44"/>
      <c r="BS1005" s="44"/>
      <c r="BT1005" s="44"/>
      <c r="BU1005" s="44"/>
      <c r="BV1005" s="44"/>
      <c r="BW1005" s="44"/>
      <c r="BX1005" s="44"/>
      <c r="BY1005" s="44"/>
      <c r="BZ1005" s="44"/>
      <c r="CA1005" s="44"/>
      <c r="CB1005" s="44"/>
      <c r="CC1005" s="44"/>
      <c r="CD1005" s="44"/>
      <c r="CE1005" s="44"/>
      <c r="CF1005" s="44"/>
      <c r="CG1005" s="44"/>
      <c r="CH1005" s="44"/>
      <c r="CI1005" s="44"/>
      <c r="CJ1005" s="44"/>
      <c r="CK1005" s="44"/>
      <c r="CL1005" s="44"/>
      <c r="CM1005" s="44"/>
      <c r="CN1005" s="44"/>
      <c r="CO1005" s="44"/>
      <c r="CP1005" s="44"/>
      <c r="CQ1005" s="44"/>
      <c r="CR1005" s="44"/>
      <c r="CS1005" s="44"/>
      <c r="CT1005" s="44"/>
      <c r="CU1005" s="44"/>
      <c r="CV1005" s="44"/>
      <c r="CW1005" s="44"/>
      <c r="CX1005" s="44"/>
      <c r="CY1005" s="44"/>
      <c r="CZ1005" s="44"/>
      <c r="DA1005" s="44"/>
      <c r="DB1005" s="44"/>
      <c r="DC1005" s="44"/>
      <c r="DD1005" s="44"/>
      <c r="DE1005" s="44"/>
      <c r="DF1005" s="44"/>
      <c r="DG1005" s="44"/>
      <c r="DH1005" s="44"/>
      <c r="DI1005" s="44"/>
      <c r="DJ1005" s="44"/>
      <c r="DK1005" s="44"/>
      <c r="DL1005" s="44"/>
      <c r="DM1005" s="44"/>
      <c r="DN1005" s="44"/>
      <c r="DO1005" s="44"/>
      <c r="DP1005" s="44"/>
      <c r="DQ1005" s="44"/>
      <c r="DR1005" s="44"/>
      <c r="DS1005" s="44"/>
      <c r="DT1005" s="44"/>
      <c r="DU1005" s="44"/>
      <c r="DV1005" s="44"/>
      <c r="DW1005" s="44"/>
      <c r="DX1005" s="44"/>
      <c r="DY1005" s="44"/>
      <c r="DZ1005" s="44"/>
      <c r="EA1005" s="44"/>
      <c r="EB1005" s="44"/>
      <c r="EC1005" s="44"/>
      <c r="ED1005" s="44"/>
      <c r="EE1005" s="44"/>
      <c r="EF1005" s="44"/>
      <c r="EG1005" s="44"/>
      <c r="EH1005" s="44"/>
      <c r="EI1005" s="44"/>
      <c r="EJ1005" s="44"/>
      <c r="EK1005" s="44"/>
      <c r="EL1005" s="44"/>
      <c r="EM1005" s="44"/>
      <c r="EN1005" s="44"/>
      <c r="EO1005" s="44"/>
      <c r="EP1005" s="44"/>
      <c r="EQ1005" s="44"/>
      <c r="ER1005" s="44"/>
      <c r="ES1005" s="44"/>
      <c r="ET1005" s="44"/>
      <c r="EU1005" s="44"/>
      <c r="EV1005" s="44"/>
      <c r="EW1005" s="44"/>
      <c r="EX1005" s="44"/>
      <c r="EY1005" s="44"/>
      <c r="EZ1005" s="44"/>
      <c r="FA1005" s="44"/>
      <c r="FB1005" s="44"/>
      <c r="FC1005" s="44"/>
      <c r="FD1005" s="44"/>
      <c r="FE1005" s="44"/>
      <c r="FF1005" s="44"/>
      <c r="FG1005" s="44"/>
      <c r="FH1005" s="44"/>
      <c r="FI1005" s="44"/>
      <c r="FJ1005" s="44"/>
      <c r="FK1005" s="44"/>
      <c r="FL1005" s="44"/>
      <c r="FM1005" s="44"/>
      <c r="FN1005" s="44"/>
      <c r="FO1005" s="44"/>
      <c r="FP1005" s="44"/>
      <c r="FQ1005" s="44"/>
      <c r="FR1005" s="44"/>
      <c r="FS1005" s="44"/>
      <c r="FT1005" s="44"/>
      <c r="FU1005" s="44"/>
      <c r="FV1005" s="44"/>
      <c r="FW1005" s="44"/>
      <c r="FX1005" s="44"/>
      <c r="FY1005" s="44"/>
      <c r="FZ1005" s="44"/>
      <c r="GA1005" s="44"/>
      <c r="GB1005" s="44"/>
      <c r="GC1005" s="44"/>
      <c r="GD1005" s="44"/>
      <c r="GE1005" s="44"/>
      <c r="GF1005" s="44"/>
      <c r="GG1005" s="44"/>
      <c r="GH1005" s="44"/>
      <c r="GI1005" s="44"/>
      <c r="GJ1005" s="44"/>
      <c r="GK1005" s="44"/>
      <c r="GL1005" s="44"/>
      <c r="GM1005" s="44"/>
      <c r="GN1005" s="44"/>
      <c r="GO1005" s="44"/>
      <c r="GP1005" s="44"/>
      <c r="GQ1005" s="44"/>
      <c r="GR1005" s="44"/>
      <c r="GS1005" s="44"/>
      <c r="GT1005" s="44"/>
      <c r="GU1005" s="44"/>
      <c r="GV1005" s="44"/>
      <c r="GW1005" s="44"/>
      <c r="GX1005" s="44"/>
      <c r="GY1005" s="44"/>
      <c r="GZ1005" s="44"/>
      <c r="HA1005" s="44"/>
      <c r="HB1005" s="44"/>
      <c r="HC1005" s="44"/>
      <c r="HD1005" s="44"/>
      <c r="HE1005" s="44"/>
      <c r="HF1005" s="44"/>
      <c r="HG1005" s="44"/>
      <c r="HH1005" s="44"/>
      <c r="HI1005" s="44"/>
      <c r="HJ1005" s="44"/>
      <c r="HK1005" s="44"/>
      <c r="HL1005" s="44"/>
      <c r="HM1005" s="44"/>
      <c r="HN1005" s="44"/>
      <c r="HO1005" s="44"/>
      <c r="HP1005" s="44"/>
      <c r="HQ1005" s="44"/>
      <c r="HR1005" s="44"/>
      <c r="HS1005" s="44"/>
      <c r="HT1005" s="44"/>
      <c r="HU1005" s="44"/>
      <c r="HV1005" s="44"/>
      <c r="HW1005" s="44"/>
      <c r="HX1005" s="44"/>
      <c r="HY1005" s="44"/>
      <c r="HZ1005" s="44"/>
      <c r="IA1005" s="44"/>
      <c r="IB1005" s="44"/>
      <c r="IC1005" s="44"/>
      <c r="ID1005" s="44"/>
      <c r="IE1005" s="44"/>
      <c r="IF1005" s="44"/>
      <c r="IG1005" s="44"/>
      <c r="IH1005" s="44"/>
      <c r="II1005" s="44"/>
      <c r="IJ1005" s="44"/>
      <c r="IK1005" s="44"/>
      <c r="IL1005" s="44"/>
      <c r="IM1005" s="44"/>
      <c r="IN1005" s="44"/>
      <c r="IO1005" s="44"/>
      <c r="IP1005" s="44"/>
      <c r="IQ1005" s="44"/>
      <c r="IR1005" s="44"/>
      <c r="IS1005" s="44"/>
      <c r="IT1005" s="44"/>
      <c r="IU1005" s="44"/>
      <c r="IV1005" s="44"/>
      <c r="IW1005" s="44"/>
      <c r="IX1005" s="44"/>
      <c r="IY1005" s="44"/>
      <c r="IZ1005" s="44"/>
      <c r="JA1005" s="44"/>
      <c r="JB1005" s="44"/>
      <c r="JC1005" s="44"/>
      <c r="JD1005" s="44"/>
      <c r="JE1005" s="44"/>
      <c r="JF1005" s="44"/>
      <c r="JG1005" s="44"/>
      <c r="JH1005" s="44"/>
      <c r="JI1005" s="44"/>
      <c r="JJ1005" s="44"/>
      <c r="JK1005" s="44"/>
      <c r="JL1005" s="44"/>
      <c r="JM1005" s="44"/>
      <c r="JN1005" s="44"/>
      <c r="JO1005" s="44"/>
      <c r="JP1005" s="44"/>
      <c r="JQ1005" s="44"/>
      <c r="JR1005" s="44"/>
      <c r="JS1005" s="44"/>
      <c r="JT1005" s="44"/>
      <c r="JU1005" s="44"/>
      <c r="JV1005" s="44"/>
      <c r="JW1005" s="44"/>
      <c r="JX1005" s="44"/>
      <c r="JY1005" s="44"/>
      <c r="JZ1005" s="44"/>
      <c r="KA1005" s="44"/>
      <c r="KB1005" s="44"/>
      <c r="KC1005" s="44"/>
      <c r="KD1005" s="44"/>
      <c r="KE1005" s="44"/>
      <c r="KF1005" s="44"/>
      <c r="KG1005" s="44"/>
      <c r="KH1005" s="44"/>
      <c r="KI1005" s="44"/>
      <c r="KJ1005" s="44"/>
      <c r="KK1005" s="44"/>
      <c r="KL1005" s="44"/>
      <c r="KM1005" s="44"/>
      <c r="KN1005" s="44"/>
      <c r="KO1005" s="44"/>
      <c r="KP1005" s="44"/>
      <c r="KQ1005" s="44"/>
      <c r="KR1005" s="44"/>
      <c r="KS1005" s="44"/>
      <c r="KT1005" s="44"/>
      <c r="KU1005" s="44"/>
      <c r="KV1005" s="44"/>
      <c r="KW1005" s="44"/>
      <c r="KX1005" s="44"/>
      <c r="KY1005" s="44"/>
      <c r="KZ1005" s="44"/>
      <c r="LA1005" s="44"/>
      <c r="LB1005" s="44"/>
      <c r="LC1005" s="44"/>
      <c r="LD1005" s="44"/>
      <c r="LE1005" s="44"/>
      <c r="LF1005" s="44"/>
      <c r="LG1005" s="44"/>
      <c r="LH1005" s="44"/>
      <c r="LI1005" s="44"/>
      <c r="LJ1005" s="44"/>
      <c r="LK1005" s="44"/>
      <c r="LL1005" s="44"/>
      <c r="LM1005" s="44"/>
      <c r="LN1005" s="44"/>
      <c r="LO1005" s="44"/>
      <c r="LP1005" s="44"/>
      <c r="LQ1005" s="44"/>
      <c r="LR1005" s="44"/>
      <c r="LS1005" s="44"/>
      <c r="LT1005" s="44"/>
      <c r="LU1005" s="44"/>
      <c r="LV1005" s="44"/>
      <c r="LW1005" s="44"/>
      <c r="LX1005" s="44"/>
      <c r="LY1005" s="44"/>
      <c r="LZ1005" s="44"/>
      <c r="MA1005" s="44"/>
      <c r="MB1005" s="44"/>
      <c r="MC1005" s="44"/>
      <c r="MD1005" s="44"/>
      <c r="ME1005" s="44"/>
      <c r="MF1005" s="44"/>
      <c r="MG1005" s="44"/>
      <c r="MH1005" s="44"/>
      <c r="MI1005" s="44"/>
      <c r="MJ1005" s="44"/>
      <c r="MK1005" s="44"/>
      <c r="ML1005" s="44"/>
      <c r="MM1005" s="44"/>
      <c r="MN1005" s="44"/>
      <c r="MO1005" s="44"/>
      <c r="MP1005" s="44"/>
      <c r="MQ1005" s="44"/>
      <c r="MR1005" s="44"/>
      <c r="MS1005" s="44"/>
      <c r="MT1005" s="44"/>
      <c r="MU1005" s="44"/>
      <c r="MV1005" s="44"/>
      <c r="MW1005" s="44"/>
      <c r="MX1005" s="44"/>
      <c r="MY1005" s="44"/>
      <c r="MZ1005" s="44"/>
      <c r="NA1005" s="44"/>
      <c r="NB1005" s="44"/>
      <c r="NC1005" s="44"/>
      <c r="ND1005" s="44"/>
      <c r="NE1005" s="44"/>
      <c r="NF1005" s="44"/>
      <c r="NG1005" s="44"/>
      <c r="NH1005" s="44"/>
      <c r="NI1005" s="44"/>
      <c r="NJ1005" s="44"/>
      <c r="NK1005" s="44"/>
      <c r="NL1005" s="44"/>
      <c r="NM1005" s="44"/>
      <c r="NN1005" s="44"/>
      <c r="NO1005" s="44"/>
      <c r="NP1005" s="44"/>
      <c r="NQ1005" s="44"/>
    </row>
    <row r="1006" spans="1:381" s="60" customFormat="1" x14ac:dyDescent="0.2">
      <c r="A1006" s="46">
        <v>1006</v>
      </c>
      <c r="B1006" s="47" t="s">
        <v>811</v>
      </c>
      <c r="C1006" s="47" t="s">
        <v>40</v>
      </c>
      <c r="D1006" s="59" t="s">
        <v>2593</v>
      </c>
      <c r="E1006" s="66" t="s">
        <v>2288</v>
      </c>
      <c r="F1006" s="44"/>
      <c r="G1006" s="44"/>
      <c r="H1006" s="44"/>
      <c r="I1006" s="44"/>
      <c r="J1006" s="44"/>
      <c r="K1006" s="44"/>
      <c r="L1006" s="44"/>
      <c r="M1006" s="44"/>
      <c r="N1006" s="44"/>
      <c r="O1006" s="44"/>
      <c r="P1006" s="44"/>
      <c r="Q1006" s="44"/>
      <c r="R1006" s="44"/>
      <c r="S1006" s="44"/>
      <c r="T1006" s="44"/>
      <c r="U1006" s="44"/>
      <c r="V1006" s="44"/>
      <c r="W1006" s="44"/>
      <c r="X1006" s="44"/>
      <c r="Y1006" s="44"/>
      <c r="Z1006" s="44"/>
      <c r="AA1006" s="44"/>
      <c r="AB1006" s="44"/>
      <c r="AC1006" s="44"/>
      <c r="AD1006" s="44"/>
      <c r="AE1006" s="44"/>
      <c r="AF1006" s="44"/>
      <c r="AG1006" s="44"/>
      <c r="AH1006" s="44"/>
      <c r="AI1006" s="44"/>
      <c r="AJ1006" s="44"/>
      <c r="AK1006" s="44"/>
      <c r="AL1006" s="44"/>
      <c r="AM1006" s="44"/>
      <c r="AN1006" s="44"/>
      <c r="AO1006" s="44"/>
      <c r="AP1006" s="44"/>
      <c r="AQ1006" s="44"/>
      <c r="AR1006" s="44"/>
      <c r="AS1006" s="44"/>
      <c r="AT1006" s="44"/>
      <c r="AU1006" s="44"/>
      <c r="AV1006" s="44"/>
      <c r="AW1006" s="44"/>
      <c r="AX1006" s="44"/>
      <c r="AY1006" s="44"/>
      <c r="AZ1006" s="44"/>
      <c r="BA1006" s="44"/>
      <c r="BB1006" s="44"/>
      <c r="BC1006" s="44"/>
      <c r="BD1006" s="44"/>
      <c r="BE1006" s="44"/>
      <c r="BF1006" s="44"/>
      <c r="BG1006" s="44"/>
      <c r="BH1006" s="44"/>
      <c r="BI1006" s="44"/>
      <c r="BJ1006" s="44"/>
      <c r="BK1006" s="44"/>
      <c r="BL1006" s="44"/>
      <c r="BM1006" s="44"/>
      <c r="BN1006" s="44"/>
      <c r="BO1006" s="44"/>
      <c r="BP1006" s="44"/>
      <c r="BQ1006" s="44"/>
      <c r="BR1006" s="44"/>
      <c r="BS1006" s="44"/>
      <c r="BT1006" s="44"/>
      <c r="BU1006" s="44"/>
      <c r="BV1006" s="44"/>
      <c r="BW1006" s="44"/>
      <c r="BX1006" s="44"/>
      <c r="BY1006" s="44"/>
      <c r="BZ1006" s="44"/>
      <c r="CA1006" s="44"/>
      <c r="CB1006" s="44"/>
      <c r="CC1006" s="44"/>
      <c r="CD1006" s="44"/>
      <c r="CE1006" s="44"/>
      <c r="CF1006" s="44"/>
      <c r="CG1006" s="44"/>
      <c r="CH1006" s="44"/>
      <c r="CI1006" s="44"/>
      <c r="CJ1006" s="44"/>
      <c r="CK1006" s="44"/>
      <c r="CL1006" s="44"/>
      <c r="CM1006" s="44"/>
      <c r="CN1006" s="44"/>
      <c r="CO1006" s="44"/>
      <c r="CP1006" s="44"/>
      <c r="CQ1006" s="44"/>
      <c r="CR1006" s="44"/>
      <c r="CS1006" s="44"/>
      <c r="CT1006" s="44"/>
      <c r="CU1006" s="44"/>
      <c r="CV1006" s="44"/>
      <c r="CW1006" s="44"/>
      <c r="CX1006" s="44"/>
      <c r="CY1006" s="44"/>
      <c r="CZ1006" s="44"/>
      <c r="DA1006" s="44"/>
      <c r="DB1006" s="44"/>
      <c r="DC1006" s="44"/>
      <c r="DD1006" s="44"/>
      <c r="DE1006" s="44"/>
      <c r="DF1006" s="44"/>
      <c r="DG1006" s="44"/>
      <c r="DH1006" s="44"/>
      <c r="DI1006" s="44"/>
      <c r="DJ1006" s="44"/>
      <c r="DK1006" s="44"/>
      <c r="DL1006" s="44"/>
      <c r="DM1006" s="44"/>
      <c r="DN1006" s="44"/>
      <c r="DO1006" s="44"/>
      <c r="DP1006" s="44"/>
      <c r="DQ1006" s="44"/>
      <c r="DR1006" s="44"/>
      <c r="DS1006" s="44"/>
      <c r="DT1006" s="44"/>
      <c r="DU1006" s="44"/>
      <c r="DV1006" s="44"/>
      <c r="DW1006" s="44"/>
      <c r="DX1006" s="44"/>
      <c r="DY1006" s="44"/>
      <c r="DZ1006" s="44"/>
      <c r="EA1006" s="44"/>
      <c r="EB1006" s="44"/>
      <c r="EC1006" s="44"/>
      <c r="ED1006" s="44"/>
      <c r="EE1006" s="44"/>
      <c r="EF1006" s="44"/>
      <c r="EG1006" s="44"/>
      <c r="EH1006" s="44"/>
      <c r="EI1006" s="44"/>
      <c r="EJ1006" s="44"/>
      <c r="EK1006" s="44"/>
      <c r="EL1006" s="44"/>
      <c r="EM1006" s="44"/>
      <c r="EN1006" s="44"/>
      <c r="EO1006" s="44"/>
      <c r="EP1006" s="44"/>
      <c r="EQ1006" s="44"/>
      <c r="ER1006" s="44"/>
      <c r="ES1006" s="44"/>
      <c r="ET1006" s="44"/>
      <c r="EU1006" s="44"/>
      <c r="EV1006" s="44"/>
      <c r="EW1006" s="44"/>
      <c r="EX1006" s="44"/>
      <c r="EY1006" s="44"/>
      <c r="EZ1006" s="44"/>
      <c r="FA1006" s="44"/>
      <c r="FB1006" s="44"/>
      <c r="FC1006" s="44"/>
      <c r="FD1006" s="44"/>
      <c r="FE1006" s="44"/>
      <c r="FF1006" s="44"/>
      <c r="FG1006" s="44"/>
      <c r="FH1006" s="44"/>
      <c r="FI1006" s="44"/>
      <c r="FJ1006" s="44"/>
      <c r="FK1006" s="44"/>
      <c r="FL1006" s="44"/>
      <c r="FM1006" s="44"/>
      <c r="FN1006" s="44"/>
      <c r="FO1006" s="44"/>
      <c r="FP1006" s="44"/>
      <c r="FQ1006" s="44"/>
      <c r="FR1006" s="44"/>
      <c r="FS1006" s="44"/>
      <c r="FT1006" s="44"/>
      <c r="FU1006" s="44"/>
      <c r="FV1006" s="44"/>
      <c r="FW1006" s="44"/>
      <c r="FX1006" s="44"/>
      <c r="FY1006" s="44"/>
      <c r="FZ1006" s="44"/>
      <c r="GA1006" s="44"/>
      <c r="GB1006" s="44"/>
      <c r="GC1006" s="44"/>
      <c r="GD1006" s="44"/>
      <c r="GE1006" s="44"/>
      <c r="GF1006" s="44"/>
      <c r="GG1006" s="44"/>
      <c r="GH1006" s="44"/>
      <c r="GI1006" s="44"/>
      <c r="GJ1006" s="44"/>
      <c r="GK1006" s="44"/>
      <c r="GL1006" s="44"/>
      <c r="GM1006" s="44"/>
      <c r="GN1006" s="44"/>
      <c r="GO1006" s="44"/>
      <c r="GP1006" s="44"/>
      <c r="GQ1006" s="44"/>
      <c r="GR1006" s="44"/>
      <c r="GS1006" s="44"/>
      <c r="GT1006" s="44"/>
      <c r="GU1006" s="44"/>
      <c r="GV1006" s="44"/>
      <c r="GW1006" s="44"/>
      <c r="GX1006" s="44"/>
      <c r="GY1006" s="44"/>
      <c r="GZ1006" s="44"/>
      <c r="HA1006" s="44"/>
      <c r="HB1006" s="44"/>
      <c r="HC1006" s="44"/>
      <c r="HD1006" s="44"/>
      <c r="HE1006" s="44"/>
      <c r="HF1006" s="44"/>
      <c r="HG1006" s="44"/>
      <c r="HH1006" s="44"/>
      <c r="HI1006" s="44"/>
      <c r="HJ1006" s="44"/>
      <c r="HK1006" s="44"/>
      <c r="HL1006" s="44"/>
      <c r="HM1006" s="44"/>
      <c r="HN1006" s="44"/>
      <c r="HO1006" s="44"/>
      <c r="HP1006" s="44"/>
      <c r="HQ1006" s="44"/>
      <c r="HR1006" s="44"/>
      <c r="HS1006" s="44"/>
      <c r="HT1006" s="44"/>
      <c r="HU1006" s="44"/>
      <c r="HV1006" s="44"/>
      <c r="HW1006" s="44"/>
      <c r="HX1006" s="44"/>
      <c r="HY1006" s="44"/>
      <c r="HZ1006" s="44"/>
      <c r="IA1006" s="44"/>
      <c r="IB1006" s="44"/>
      <c r="IC1006" s="44"/>
      <c r="ID1006" s="44"/>
      <c r="IE1006" s="44"/>
      <c r="IF1006" s="44"/>
      <c r="IG1006" s="44"/>
      <c r="IH1006" s="44"/>
      <c r="II1006" s="44"/>
      <c r="IJ1006" s="44"/>
      <c r="IK1006" s="44"/>
      <c r="IL1006" s="44"/>
      <c r="IM1006" s="44"/>
      <c r="IN1006" s="44"/>
      <c r="IO1006" s="44"/>
      <c r="IP1006" s="44"/>
      <c r="IQ1006" s="44"/>
      <c r="IR1006" s="44"/>
      <c r="IS1006" s="44"/>
      <c r="IT1006" s="44"/>
      <c r="IU1006" s="44"/>
      <c r="IV1006" s="44"/>
      <c r="IW1006" s="44"/>
      <c r="IX1006" s="44"/>
      <c r="IY1006" s="44"/>
      <c r="IZ1006" s="44"/>
      <c r="JA1006" s="44"/>
      <c r="JB1006" s="44"/>
      <c r="JC1006" s="44"/>
      <c r="JD1006" s="44"/>
      <c r="JE1006" s="44"/>
      <c r="JF1006" s="44"/>
      <c r="JG1006" s="44"/>
      <c r="JH1006" s="44"/>
      <c r="JI1006" s="44"/>
      <c r="JJ1006" s="44"/>
      <c r="JK1006" s="44"/>
      <c r="JL1006" s="44"/>
      <c r="JM1006" s="44"/>
      <c r="JN1006" s="44"/>
      <c r="JO1006" s="44"/>
      <c r="JP1006" s="44"/>
      <c r="JQ1006" s="44"/>
      <c r="JR1006" s="44"/>
      <c r="JS1006" s="44"/>
      <c r="JT1006" s="44"/>
      <c r="JU1006" s="44"/>
      <c r="JV1006" s="44"/>
      <c r="JW1006" s="44"/>
      <c r="JX1006" s="44"/>
      <c r="JY1006" s="44"/>
      <c r="JZ1006" s="44"/>
      <c r="KA1006" s="44"/>
      <c r="KB1006" s="44"/>
      <c r="KC1006" s="44"/>
      <c r="KD1006" s="44"/>
      <c r="KE1006" s="44"/>
      <c r="KF1006" s="44"/>
      <c r="KG1006" s="44"/>
      <c r="KH1006" s="44"/>
      <c r="KI1006" s="44"/>
      <c r="KJ1006" s="44"/>
      <c r="KK1006" s="44"/>
      <c r="KL1006" s="44"/>
      <c r="KM1006" s="44"/>
      <c r="KN1006" s="44"/>
      <c r="KO1006" s="44"/>
      <c r="KP1006" s="44"/>
      <c r="KQ1006" s="44"/>
      <c r="KR1006" s="44"/>
      <c r="KS1006" s="44"/>
      <c r="KT1006" s="44"/>
      <c r="KU1006" s="44"/>
      <c r="KV1006" s="44"/>
      <c r="KW1006" s="44"/>
      <c r="KX1006" s="44"/>
      <c r="KY1006" s="44"/>
      <c r="KZ1006" s="44"/>
      <c r="LA1006" s="44"/>
      <c r="LB1006" s="44"/>
      <c r="LC1006" s="44"/>
      <c r="LD1006" s="44"/>
      <c r="LE1006" s="44"/>
      <c r="LF1006" s="44"/>
      <c r="LG1006" s="44"/>
      <c r="LH1006" s="44"/>
      <c r="LI1006" s="44"/>
      <c r="LJ1006" s="44"/>
      <c r="LK1006" s="44"/>
      <c r="LL1006" s="44"/>
      <c r="LM1006" s="44"/>
      <c r="LN1006" s="44"/>
      <c r="LO1006" s="44"/>
      <c r="LP1006" s="44"/>
      <c r="LQ1006" s="44"/>
      <c r="LR1006" s="44"/>
      <c r="LS1006" s="44"/>
      <c r="LT1006" s="44"/>
      <c r="LU1006" s="44"/>
      <c r="LV1006" s="44"/>
      <c r="LW1006" s="44"/>
      <c r="LX1006" s="44"/>
      <c r="LY1006" s="44"/>
      <c r="LZ1006" s="44"/>
      <c r="MA1006" s="44"/>
      <c r="MB1006" s="44"/>
      <c r="MC1006" s="44"/>
      <c r="MD1006" s="44"/>
      <c r="ME1006" s="44"/>
      <c r="MF1006" s="44"/>
      <c r="MG1006" s="44"/>
      <c r="MH1006" s="44"/>
      <c r="MI1006" s="44"/>
      <c r="MJ1006" s="44"/>
      <c r="MK1006" s="44"/>
      <c r="ML1006" s="44"/>
      <c r="MM1006" s="44"/>
      <c r="MN1006" s="44"/>
      <c r="MO1006" s="44"/>
      <c r="MP1006" s="44"/>
      <c r="MQ1006" s="44"/>
      <c r="MR1006" s="44"/>
      <c r="MS1006" s="44"/>
      <c r="MT1006" s="44"/>
      <c r="MU1006" s="44"/>
      <c r="MV1006" s="44"/>
      <c r="MW1006" s="44"/>
      <c r="MX1006" s="44"/>
      <c r="MY1006" s="44"/>
      <c r="MZ1006" s="44"/>
      <c r="NA1006" s="44"/>
      <c r="NB1006" s="44"/>
      <c r="NC1006" s="44"/>
      <c r="ND1006" s="44"/>
      <c r="NE1006" s="44"/>
      <c r="NF1006" s="44"/>
      <c r="NG1006" s="44"/>
      <c r="NH1006" s="44"/>
      <c r="NI1006" s="44"/>
      <c r="NJ1006" s="44"/>
      <c r="NK1006" s="44"/>
      <c r="NL1006" s="44"/>
      <c r="NM1006" s="44"/>
      <c r="NN1006" s="44"/>
      <c r="NO1006" s="44"/>
      <c r="NP1006" s="44"/>
      <c r="NQ1006" s="44"/>
    </row>
    <row r="1007" spans="1:381" s="60" customFormat="1" x14ac:dyDescent="0.2">
      <c r="A1007" s="46">
        <v>1007</v>
      </c>
      <c r="B1007" s="47" t="s">
        <v>812</v>
      </c>
      <c r="C1007" s="47" t="s">
        <v>40</v>
      </c>
      <c r="D1007" s="59" t="s">
        <v>2593</v>
      </c>
      <c r="E1007" s="66" t="s">
        <v>2066</v>
      </c>
      <c r="F1007" s="44"/>
      <c r="G1007" s="44"/>
      <c r="H1007" s="44"/>
      <c r="I1007" s="44"/>
      <c r="J1007" s="44"/>
      <c r="K1007" s="44"/>
      <c r="L1007" s="44"/>
      <c r="M1007" s="44"/>
      <c r="N1007" s="44"/>
      <c r="O1007" s="44"/>
      <c r="P1007" s="44"/>
      <c r="Q1007" s="44"/>
      <c r="R1007" s="44"/>
      <c r="S1007" s="44"/>
      <c r="T1007" s="44"/>
      <c r="U1007" s="44"/>
      <c r="V1007" s="44"/>
      <c r="W1007" s="44"/>
      <c r="X1007" s="44"/>
      <c r="Y1007" s="44"/>
      <c r="Z1007" s="44"/>
      <c r="AA1007" s="44"/>
      <c r="AB1007" s="44"/>
      <c r="AC1007" s="44"/>
      <c r="AD1007" s="44"/>
      <c r="AE1007" s="44"/>
      <c r="AF1007" s="44"/>
      <c r="AG1007" s="44"/>
      <c r="AH1007" s="44"/>
      <c r="AI1007" s="44"/>
      <c r="AJ1007" s="44"/>
      <c r="AK1007" s="44"/>
      <c r="AL1007" s="44"/>
      <c r="AM1007" s="44"/>
      <c r="AN1007" s="44"/>
      <c r="AO1007" s="44"/>
      <c r="AP1007" s="44"/>
      <c r="AQ1007" s="44"/>
      <c r="AR1007" s="44"/>
      <c r="AS1007" s="44"/>
      <c r="AT1007" s="44"/>
      <c r="AU1007" s="44"/>
      <c r="AV1007" s="44"/>
      <c r="AW1007" s="44"/>
      <c r="AX1007" s="44"/>
      <c r="AY1007" s="44"/>
      <c r="AZ1007" s="44"/>
      <c r="BA1007" s="44"/>
      <c r="BB1007" s="44"/>
      <c r="BC1007" s="44"/>
      <c r="BD1007" s="44"/>
      <c r="BE1007" s="44"/>
      <c r="BF1007" s="44"/>
      <c r="BG1007" s="44"/>
      <c r="BH1007" s="44"/>
      <c r="BI1007" s="44"/>
      <c r="BJ1007" s="44"/>
      <c r="BK1007" s="44"/>
      <c r="BL1007" s="44"/>
      <c r="BM1007" s="44"/>
      <c r="BN1007" s="44"/>
      <c r="BO1007" s="44"/>
      <c r="BP1007" s="44"/>
      <c r="BQ1007" s="44"/>
      <c r="BR1007" s="44"/>
      <c r="BS1007" s="44"/>
      <c r="BT1007" s="44"/>
      <c r="BU1007" s="44"/>
      <c r="BV1007" s="44"/>
      <c r="BW1007" s="44"/>
      <c r="BX1007" s="44"/>
      <c r="BY1007" s="44"/>
      <c r="BZ1007" s="44"/>
      <c r="CA1007" s="44"/>
      <c r="CB1007" s="44"/>
      <c r="CC1007" s="44"/>
      <c r="CD1007" s="44"/>
      <c r="CE1007" s="44"/>
      <c r="CF1007" s="44"/>
      <c r="CG1007" s="44"/>
      <c r="CH1007" s="44"/>
      <c r="CI1007" s="44"/>
      <c r="CJ1007" s="44"/>
      <c r="CK1007" s="44"/>
      <c r="CL1007" s="44"/>
      <c r="CM1007" s="44"/>
      <c r="CN1007" s="44"/>
      <c r="CO1007" s="44"/>
      <c r="CP1007" s="44"/>
      <c r="CQ1007" s="44"/>
      <c r="CR1007" s="44"/>
      <c r="CS1007" s="44"/>
      <c r="CT1007" s="44"/>
      <c r="CU1007" s="44"/>
      <c r="CV1007" s="44"/>
      <c r="CW1007" s="44"/>
      <c r="CX1007" s="44"/>
      <c r="CY1007" s="44"/>
      <c r="CZ1007" s="44"/>
      <c r="DA1007" s="44"/>
      <c r="DB1007" s="44"/>
      <c r="DC1007" s="44"/>
      <c r="DD1007" s="44"/>
      <c r="DE1007" s="44"/>
      <c r="DF1007" s="44"/>
      <c r="DG1007" s="44"/>
      <c r="DH1007" s="44"/>
      <c r="DI1007" s="44"/>
      <c r="DJ1007" s="44"/>
      <c r="DK1007" s="44"/>
      <c r="DL1007" s="44"/>
      <c r="DM1007" s="44"/>
      <c r="DN1007" s="44"/>
      <c r="DO1007" s="44"/>
      <c r="DP1007" s="44"/>
      <c r="DQ1007" s="44"/>
      <c r="DR1007" s="44"/>
      <c r="DS1007" s="44"/>
      <c r="DT1007" s="44"/>
      <c r="DU1007" s="44"/>
      <c r="DV1007" s="44"/>
      <c r="DW1007" s="44"/>
      <c r="DX1007" s="44"/>
      <c r="DY1007" s="44"/>
      <c r="DZ1007" s="44"/>
      <c r="EA1007" s="44"/>
      <c r="EB1007" s="44"/>
      <c r="EC1007" s="44"/>
      <c r="ED1007" s="44"/>
      <c r="EE1007" s="44"/>
      <c r="EF1007" s="44"/>
      <c r="EG1007" s="44"/>
      <c r="EH1007" s="44"/>
      <c r="EI1007" s="44"/>
      <c r="EJ1007" s="44"/>
      <c r="EK1007" s="44"/>
      <c r="EL1007" s="44"/>
      <c r="EM1007" s="44"/>
      <c r="EN1007" s="44"/>
      <c r="EO1007" s="44"/>
      <c r="EP1007" s="44"/>
      <c r="EQ1007" s="44"/>
      <c r="ER1007" s="44"/>
      <c r="ES1007" s="44"/>
      <c r="ET1007" s="44"/>
      <c r="EU1007" s="44"/>
      <c r="EV1007" s="44"/>
      <c r="EW1007" s="44"/>
      <c r="EX1007" s="44"/>
      <c r="EY1007" s="44"/>
      <c r="EZ1007" s="44"/>
      <c r="FA1007" s="44"/>
      <c r="FB1007" s="44"/>
      <c r="FC1007" s="44"/>
      <c r="FD1007" s="44"/>
      <c r="FE1007" s="44"/>
      <c r="FF1007" s="44"/>
      <c r="FG1007" s="44"/>
      <c r="FH1007" s="44"/>
      <c r="FI1007" s="44"/>
      <c r="FJ1007" s="44"/>
      <c r="FK1007" s="44"/>
      <c r="FL1007" s="44"/>
      <c r="FM1007" s="44"/>
      <c r="FN1007" s="44"/>
      <c r="FO1007" s="44"/>
      <c r="FP1007" s="44"/>
      <c r="FQ1007" s="44"/>
      <c r="FR1007" s="44"/>
      <c r="FS1007" s="44"/>
      <c r="FT1007" s="44"/>
      <c r="FU1007" s="44"/>
      <c r="FV1007" s="44"/>
      <c r="FW1007" s="44"/>
      <c r="FX1007" s="44"/>
      <c r="FY1007" s="44"/>
      <c r="FZ1007" s="44"/>
      <c r="GA1007" s="44"/>
      <c r="GB1007" s="44"/>
      <c r="GC1007" s="44"/>
      <c r="GD1007" s="44"/>
      <c r="GE1007" s="44"/>
      <c r="GF1007" s="44"/>
      <c r="GG1007" s="44"/>
      <c r="GH1007" s="44"/>
      <c r="GI1007" s="44"/>
      <c r="GJ1007" s="44"/>
      <c r="GK1007" s="44"/>
      <c r="GL1007" s="44"/>
      <c r="GM1007" s="44"/>
      <c r="GN1007" s="44"/>
      <c r="GO1007" s="44"/>
      <c r="GP1007" s="44"/>
      <c r="GQ1007" s="44"/>
      <c r="GR1007" s="44"/>
      <c r="GS1007" s="44"/>
      <c r="GT1007" s="44"/>
      <c r="GU1007" s="44"/>
      <c r="GV1007" s="44"/>
      <c r="GW1007" s="44"/>
      <c r="GX1007" s="44"/>
      <c r="GY1007" s="44"/>
      <c r="GZ1007" s="44"/>
      <c r="HA1007" s="44"/>
      <c r="HB1007" s="44"/>
      <c r="HC1007" s="44"/>
      <c r="HD1007" s="44"/>
      <c r="HE1007" s="44"/>
      <c r="HF1007" s="44"/>
      <c r="HG1007" s="44"/>
      <c r="HH1007" s="44"/>
      <c r="HI1007" s="44"/>
      <c r="HJ1007" s="44"/>
      <c r="HK1007" s="44"/>
      <c r="HL1007" s="44"/>
      <c r="HM1007" s="44"/>
      <c r="HN1007" s="44"/>
      <c r="HO1007" s="44"/>
      <c r="HP1007" s="44"/>
      <c r="HQ1007" s="44"/>
      <c r="HR1007" s="44"/>
      <c r="HS1007" s="44"/>
      <c r="HT1007" s="44"/>
      <c r="HU1007" s="44"/>
      <c r="HV1007" s="44"/>
      <c r="HW1007" s="44"/>
      <c r="HX1007" s="44"/>
      <c r="HY1007" s="44"/>
      <c r="HZ1007" s="44"/>
      <c r="IA1007" s="44"/>
      <c r="IB1007" s="44"/>
      <c r="IC1007" s="44"/>
      <c r="ID1007" s="44"/>
      <c r="IE1007" s="44"/>
      <c r="IF1007" s="44"/>
      <c r="IG1007" s="44"/>
      <c r="IH1007" s="44"/>
      <c r="II1007" s="44"/>
      <c r="IJ1007" s="44"/>
      <c r="IK1007" s="44"/>
      <c r="IL1007" s="44"/>
      <c r="IM1007" s="44"/>
      <c r="IN1007" s="44"/>
      <c r="IO1007" s="44"/>
      <c r="IP1007" s="44"/>
      <c r="IQ1007" s="44"/>
      <c r="IR1007" s="44"/>
      <c r="IS1007" s="44"/>
      <c r="IT1007" s="44"/>
      <c r="IU1007" s="44"/>
      <c r="IV1007" s="44"/>
      <c r="IW1007" s="44"/>
      <c r="IX1007" s="44"/>
      <c r="IY1007" s="44"/>
      <c r="IZ1007" s="44"/>
      <c r="JA1007" s="44"/>
      <c r="JB1007" s="44"/>
      <c r="JC1007" s="44"/>
      <c r="JD1007" s="44"/>
      <c r="JE1007" s="44"/>
      <c r="JF1007" s="44"/>
      <c r="JG1007" s="44"/>
      <c r="JH1007" s="44"/>
      <c r="JI1007" s="44"/>
      <c r="JJ1007" s="44"/>
      <c r="JK1007" s="44"/>
      <c r="JL1007" s="44"/>
      <c r="JM1007" s="44"/>
      <c r="JN1007" s="44"/>
      <c r="JO1007" s="44"/>
      <c r="JP1007" s="44"/>
      <c r="JQ1007" s="44"/>
      <c r="JR1007" s="44"/>
      <c r="JS1007" s="44"/>
      <c r="JT1007" s="44"/>
      <c r="JU1007" s="44"/>
      <c r="JV1007" s="44"/>
      <c r="JW1007" s="44"/>
      <c r="JX1007" s="44"/>
      <c r="JY1007" s="44"/>
      <c r="JZ1007" s="44"/>
      <c r="KA1007" s="44"/>
      <c r="KB1007" s="44"/>
      <c r="KC1007" s="44"/>
      <c r="KD1007" s="44"/>
      <c r="KE1007" s="44"/>
      <c r="KF1007" s="44"/>
      <c r="KG1007" s="44"/>
      <c r="KH1007" s="44"/>
      <c r="KI1007" s="44"/>
      <c r="KJ1007" s="44"/>
      <c r="KK1007" s="44"/>
      <c r="KL1007" s="44"/>
      <c r="KM1007" s="44"/>
      <c r="KN1007" s="44"/>
      <c r="KO1007" s="44"/>
      <c r="KP1007" s="44"/>
      <c r="KQ1007" s="44"/>
      <c r="KR1007" s="44"/>
      <c r="KS1007" s="44"/>
      <c r="KT1007" s="44"/>
      <c r="KU1007" s="44"/>
      <c r="KV1007" s="44"/>
      <c r="KW1007" s="44"/>
      <c r="KX1007" s="44"/>
      <c r="KY1007" s="44"/>
      <c r="KZ1007" s="44"/>
      <c r="LA1007" s="44"/>
      <c r="LB1007" s="44"/>
      <c r="LC1007" s="44"/>
      <c r="LD1007" s="44"/>
      <c r="LE1007" s="44"/>
      <c r="LF1007" s="44"/>
      <c r="LG1007" s="44"/>
      <c r="LH1007" s="44"/>
      <c r="LI1007" s="44"/>
      <c r="LJ1007" s="44"/>
      <c r="LK1007" s="44"/>
      <c r="LL1007" s="44"/>
      <c r="LM1007" s="44"/>
      <c r="LN1007" s="44"/>
      <c r="LO1007" s="44"/>
      <c r="LP1007" s="44"/>
      <c r="LQ1007" s="44"/>
      <c r="LR1007" s="44"/>
      <c r="LS1007" s="44"/>
      <c r="LT1007" s="44"/>
      <c r="LU1007" s="44"/>
      <c r="LV1007" s="44"/>
      <c r="LW1007" s="44"/>
      <c r="LX1007" s="44"/>
      <c r="LY1007" s="44"/>
      <c r="LZ1007" s="44"/>
      <c r="MA1007" s="44"/>
      <c r="MB1007" s="44"/>
      <c r="MC1007" s="44"/>
      <c r="MD1007" s="44"/>
      <c r="ME1007" s="44"/>
      <c r="MF1007" s="44"/>
      <c r="MG1007" s="44"/>
      <c r="MH1007" s="44"/>
      <c r="MI1007" s="44"/>
      <c r="MJ1007" s="44"/>
      <c r="MK1007" s="44"/>
      <c r="ML1007" s="44"/>
      <c r="MM1007" s="44"/>
      <c r="MN1007" s="44"/>
      <c r="MO1007" s="44"/>
      <c r="MP1007" s="44"/>
      <c r="MQ1007" s="44"/>
      <c r="MR1007" s="44"/>
      <c r="MS1007" s="44"/>
      <c r="MT1007" s="44"/>
      <c r="MU1007" s="44"/>
      <c r="MV1007" s="44"/>
      <c r="MW1007" s="44"/>
      <c r="MX1007" s="44"/>
      <c r="MY1007" s="44"/>
      <c r="MZ1007" s="44"/>
      <c r="NA1007" s="44"/>
      <c r="NB1007" s="44"/>
      <c r="NC1007" s="44"/>
      <c r="ND1007" s="44"/>
      <c r="NE1007" s="44"/>
      <c r="NF1007" s="44"/>
      <c r="NG1007" s="44"/>
      <c r="NH1007" s="44"/>
      <c r="NI1007" s="44"/>
      <c r="NJ1007" s="44"/>
      <c r="NK1007" s="44"/>
      <c r="NL1007" s="44"/>
      <c r="NM1007" s="44"/>
      <c r="NN1007" s="44"/>
      <c r="NO1007" s="44"/>
      <c r="NP1007" s="44"/>
      <c r="NQ1007" s="44"/>
    </row>
    <row r="1008" spans="1:381" s="60" customFormat="1" x14ac:dyDescent="0.2">
      <c r="A1008" s="46">
        <v>1008</v>
      </c>
      <c r="B1008" s="47" t="s">
        <v>813</v>
      </c>
      <c r="C1008" s="47" t="s">
        <v>40</v>
      </c>
      <c r="D1008" s="59" t="s">
        <v>2593</v>
      </c>
      <c r="E1008" s="66" t="s">
        <v>2111</v>
      </c>
      <c r="F1008" s="44"/>
      <c r="G1008" s="44"/>
      <c r="H1008" s="44"/>
      <c r="I1008" s="44"/>
      <c r="J1008" s="44"/>
      <c r="K1008" s="44"/>
      <c r="L1008" s="44"/>
      <c r="M1008" s="44"/>
      <c r="N1008" s="44"/>
      <c r="O1008" s="44"/>
      <c r="P1008" s="44"/>
      <c r="Q1008" s="44"/>
      <c r="R1008" s="44"/>
      <c r="S1008" s="44"/>
      <c r="T1008" s="44"/>
      <c r="U1008" s="44"/>
      <c r="V1008" s="44"/>
      <c r="W1008" s="44"/>
      <c r="X1008" s="44"/>
      <c r="Y1008" s="44"/>
      <c r="Z1008" s="44"/>
      <c r="AA1008" s="44"/>
      <c r="AB1008" s="44"/>
      <c r="AC1008" s="44"/>
      <c r="AD1008" s="44"/>
      <c r="AE1008" s="44"/>
      <c r="AF1008" s="44"/>
      <c r="AG1008" s="44"/>
      <c r="AH1008" s="44"/>
      <c r="AI1008" s="44"/>
      <c r="AJ1008" s="44"/>
      <c r="AK1008" s="44"/>
      <c r="AL1008" s="44"/>
      <c r="AM1008" s="44"/>
      <c r="AN1008" s="44"/>
      <c r="AO1008" s="44"/>
      <c r="AP1008" s="44"/>
      <c r="AQ1008" s="44"/>
      <c r="AR1008" s="44"/>
      <c r="AS1008" s="44"/>
      <c r="AT1008" s="44"/>
      <c r="AU1008" s="44"/>
      <c r="AV1008" s="44"/>
      <c r="AW1008" s="44"/>
      <c r="AX1008" s="44"/>
      <c r="AY1008" s="44"/>
      <c r="AZ1008" s="44"/>
      <c r="BA1008" s="44"/>
      <c r="BB1008" s="44"/>
      <c r="BC1008" s="44"/>
      <c r="BD1008" s="44"/>
      <c r="BE1008" s="44"/>
      <c r="BF1008" s="44"/>
      <c r="BG1008" s="44"/>
      <c r="BH1008" s="44"/>
      <c r="BI1008" s="44"/>
      <c r="BJ1008" s="44"/>
      <c r="BK1008" s="44"/>
      <c r="BL1008" s="44"/>
      <c r="BM1008" s="44"/>
      <c r="BN1008" s="44"/>
      <c r="BO1008" s="44"/>
      <c r="BP1008" s="44"/>
      <c r="BQ1008" s="44"/>
      <c r="BR1008" s="44"/>
      <c r="BS1008" s="44"/>
      <c r="BT1008" s="44"/>
      <c r="BU1008" s="44"/>
      <c r="BV1008" s="44"/>
      <c r="BW1008" s="44"/>
      <c r="BX1008" s="44"/>
      <c r="BY1008" s="44"/>
      <c r="BZ1008" s="44"/>
      <c r="CA1008" s="44"/>
      <c r="CB1008" s="44"/>
      <c r="CC1008" s="44"/>
      <c r="CD1008" s="44"/>
      <c r="CE1008" s="44"/>
      <c r="CF1008" s="44"/>
      <c r="CG1008" s="44"/>
      <c r="CH1008" s="44"/>
      <c r="CI1008" s="44"/>
      <c r="CJ1008" s="44"/>
      <c r="CK1008" s="44"/>
      <c r="CL1008" s="44"/>
      <c r="CM1008" s="44"/>
      <c r="CN1008" s="44"/>
      <c r="CO1008" s="44"/>
      <c r="CP1008" s="44"/>
      <c r="CQ1008" s="44"/>
      <c r="CR1008" s="44"/>
      <c r="CS1008" s="44"/>
      <c r="CT1008" s="44"/>
      <c r="CU1008" s="44"/>
      <c r="CV1008" s="44"/>
      <c r="CW1008" s="44"/>
      <c r="CX1008" s="44"/>
      <c r="CY1008" s="44"/>
      <c r="CZ1008" s="44"/>
      <c r="DA1008" s="44"/>
      <c r="DB1008" s="44"/>
      <c r="DC1008" s="44"/>
      <c r="DD1008" s="44"/>
      <c r="DE1008" s="44"/>
      <c r="DF1008" s="44"/>
      <c r="DG1008" s="44"/>
      <c r="DH1008" s="44"/>
      <c r="DI1008" s="44"/>
      <c r="DJ1008" s="44"/>
      <c r="DK1008" s="44"/>
      <c r="DL1008" s="44"/>
      <c r="DM1008" s="44"/>
      <c r="DN1008" s="44"/>
      <c r="DO1008" s="44"/>
      <c r="DP1008" s="44"/>
      <c r="DQ1008" s="44"/>
      <c r="DR1008" s="44"/>
      <c r="DS1008" s="44"/>
      <c r="DT1008" s="44"/>
      <c r="DU1008" s="44"/>
      <c r="DV1008" s="44"/>
      <c r="DW1008" s="44"/>
      <c r="DX1008" s="44"/>
      <c r="DY1008" s="44"/>
      <c r="DZ1008" s="44"/>
      <c r="EA1008" s="44"/>
      <c r="EB1008" s="44"/>
      <c r="EC1008" s="44"/>
      <c r="ED1008" s="44"/>
      <c r="EE1008" s="44"/>
      <c r="EF1008" s="44"/>
      <c r="EG1008" s="44"/>
      <c r="EH1008" s="44"/>
      <c r="EI1008" s="44"/>
      <c r="EJ1008" s="44"/>
      <c r="EK1008" s="44"/>
      <c r="EL1008" s="44"/>
      <c r="EM1008" s="44"/>
      <c r="EN1008" s="44"/>
      <c r="EO1008" s="44"/>
      <c r="EP1008" s="44"/>
      <c r="EQ1008" s="44"/>
      <c r="ER1008" s="44"/>
      <c r="ES1008" s="44"/>
      <c r="ET1008" s="44"/>
      <c r="EU1008" s="44"/>
      <c r="EV1008" s="44"/>
      <c r="EW1008" s="44"/>
      <c r="EX1008" s="44"/>
      <c r="EY1008" s="44"/>
      <c r="EZ1008" s="44"/>
      <c r="FA1008" s="44"/>
      <c r="FB1008" s="44"/>
      <c r="FC1008" s="44"/>
      <c r="FD1008" s="44"/>
      <c r="FE1008" s="44"/>
      <c r="FF1008" s="44"/>
      <c r="FG1008" s="44"/>
      <c r="FH1008" s="44"/>
      <c r="FI1008" s="44"/>
      <c r="FJ1008" s="44"/>
      <c r="FK1008" s="44"/>
      <c r="FL1008" s="44"/>
      <c r="FM1008" s="44"/>
      <c r="FN1008" s="44"/>
      <c r="FO1008" s="44"/>
      <c r="FP1008" s="44"/>
      <c r="FQ1008" s="44"/>
      <c r="FR1008" s="44"/>
      <c r="FS1008" s="44"/>
      <c r="FT1008" s="44"/>
      <c r="FU1008" s="44"/>
      <c r="FV1008" s="44"/>
      <c r="FW1008" s="44"/>
      <c r="FX1008" s="44"/>
      <c r="FY1008" s="44"/>
      <c r="FZ1008" s="44"/>
      <c r="GA1008" s="44"/>
      <c r="GB1008" s="44"/>
      <c r="GC1008" s="44"/>
      <c r="GD1008" s="44"/>
      <c r="GE1008" s="44"/>
      <c r="GF1008" s="44"/>
      <c r="GG1008" s="44"/>
      <c r="GH1008" s="44"/>
      <c r="GI1008" s="44"/>
      <c r="GJ1008" s="44"/>
      <c r="GK1008" s="44"/>
      <c r="GL1008" s="44"/>
      <c r="GM1008" s="44"/>
      <c r="GN1008" s="44"/>
      <c r="GO1008" s="44"/>
      <c r="GP1008" s="44"/>
      <c r="GQ1008" s="44"/>
      <c r="GR1008" s="44"/>
      <c r="GS1008" s="44"/>
      <c r="GT1008" s="44"/>
      <c r="GU1008" s="44"/>
      <c r="GV1008" s="44"/>
      <c r="GW1008" s="44"/>
      <c r="GX1008" s="44"/>
      <c r="GY1008" s="44"/>
      <c r="GZ1008" s="44"/>
      <c r="HA1008" s="44"/>
      <c r="HB1008" s="44"/>
      <c r="HC1008" s="44"/>
      <c r="HD1008" s="44"/>
      <c r="HE1008" s="44"/>
      <c r="HF1008" s="44"/>
      <c r="HG1008" s="44"/>
      <c r="HH1008" s="44"/>
      <c r="HI1008" s="44"/>
      <c r="HJ1008" s="44"/>
      <c r="HK1008" s="44"/>
      <c r="HL1008" s="44"/>
      <c r="HM1008" s="44"/>
      <c r="HN1008" s="44"/>
      <c r="HO1008" s="44"/>
      <c r="HP1008" s="44"/>
      <c r="HQ1008" s="44"/>
      <c r="HR1008" s="44"/>
      <c r="HS1008" s="44"/>
      <c r="HT1008" s="44"/>
      <c r="HU1008" s="44"/>
      <c r="HV1008" s="44"/>
      <c r="HW1008" s="44"/>
      <c r="HX1008" s="44"/>
      <c r="HY1008" s="44"/>
      <c r="HZ1008" s="44"/>
      <c r="IA1008" s="44"/>
      <c r="IB1008" s="44"/>
      <c r="IC1008" s="44"/>
      <c r="ID1008" s="44"/>
      <c r="IE1008" s="44"/>
      <c r="IF1008" s="44"/>
      <c r="IG1008" s="44"/>
      <c r="IH1008" s="44"/>
      <c r="II1008" s="44"/>
      <c r="IJ1008" s="44"/>
      <c r="IK1008" s="44"/>
      <c r="IL1008" s="44"/>
      <c r="IM1008" s="44"/>
      <c r="IN1008" s="44"/>
      <c r="IO1008" s="44"/>
      <c r="IP1008" s="44"/>
      <c r="IQ1008" s="44"/>
      <c r="IR1008" s="44"/>
      <c r="IS1008" s="44"/>
      <c r="IT1008" s="44"/>
      <c r="IU1008" s="44"/>
      <c r="IV1008" s="44"/>
      <c r="IW1008" s="44"/>
      <c r="IX1008" s="44"/>
      <c r="IY1008" s="44"/>
      <c r="IZ1008" s="44"/>
      <c r="JA1008" s="44"/>
      <c r="JB1008" s="44"/>
      <c r="JC1008" s="44"/>
      <c r="JD1008" s="44"/>
      <c r="JE1008" s="44"/>
      <c r="JF1008" s="44"/>
      <c r="JG1008" s="44"/>
      <c r="JH1008" s="44"/>
      <c r="JI1008" s="44"/>
      <c r="JJ1008" s="44"/>
      <c r="JK1008" s="44"/>
      <c r="JL1008" s="44"/>
      <c r="JM1008" s="44"/>
      <c r="JN1008" s="44"/>
      <c r="JO1008" s="44"/>
      <c r="JP1008" s="44"/>
      <c r="JQ1008" s="44"/>
      <c r="JR1008" s="44"/>
      <c r="JS1008" s="44"/>
      <c r="JT1008" s="44"/>
      <c r="JU1008" s="44"/>
      <c r="JV1008" s="44"/>
      <c r="JW1008" s="44"/>
      <c r="JX1008" s="44"/>
      <c r="JY1008" s="44"/>
      <c r="JZ1008" s="44"/>
      <c r="KA1008" s="44"/>
      <c r="KB1008" s="44"/>
      <c r="KC1008" s="44"/>
      <c r="KD1008" s="44"/>
      <c r="KE1008" s="44"/>
      <c r="KF1008" s="44"/>
      <c r="KG1008" s="44"/>
      <c r="KH1008" s="44"/>
      <c r="KI1008" s="44"/>
      <c r="KJ1008" s="44"/>
      <c r="KK1008" s="44"/>
      <c r="KL1008" s="44"/>
      <c r="KM1008" s="44"/>
      <c r="KN1008" s="44"/>
      <c r="KO1008" s="44"/>
      <c r="KP1008" s="44"/>
      <c r="KQ1008" s="44"/>
      <c r="KR1008" s="44"/>
      <c r="KS1008" s="44"/>
      <c r="KT1008" s="44"/>
      <c r="KU1008" s="44"/>
      <c r="KV1008" s="44"/>
      <c r="KW1008" s="44"/>
      <c r="KX1008" s="44"/>
      <c r="KY1008" s="44"/>
      <c r="KZ1008" s="44"/>
      <c r="LA1008" s="44"/>
      <c r="LB1008" s="44"/>
      <c r="LC1008" s="44"/>
      <c r="LD1008" s="44"/>
      <c r="LE1008" s="44"/>
      <c r="LF1008" s="44"/>
      <c r="LG1008" s="44"/>
      <c r="LH1008" s="44"/>
      <c r="LI1008" s="44"/>
      <c r="LJ1008" s="44"/>
      <c r="LK1008" s="44"/>
      <c r="LL1008" s="44"/>
      <c r="LM1008" s="44"/>
      <c r="LN1008" s="44"/>
      <c r="LO1008" s="44"/>
      <c r="LP1008" s="44"/>
      <c r="LQ1008" s="44"/>
      <c r="LR1008" s="44"/>
      <c r="LS1008" s="44"/>
      <c r="LT1008" s="44"/>
      <c r="LU1008" s="44"/>
      <c r="LV1008" s="44"/>
      <c r="LW1008" s="44"/>
      <c r="LX1008" s="44"/>
      <c r="LY1008" s="44"/>
      <c r="LZ1008" s="44"/>
      <c r="MA1008" s="44"/>
      <c r="MB1008" s="44"/>
      <c r="MC1008" s="44"/>
      <c r="MD1008" s="44"/>
      <c r="ME1008" s="44"/>
      <c r="MF1008" s="44"/>
      <c r="MG1008" s="44"/>
      <c r="MH1008" s="44"/>
      <c r="MI1008" s="44"/>
      <c r="MJ1008" s="44"/>
      <c r="MK1008" s="44"/>
      <c r="ML1008" s="44"/>
      <c r="MM1008" s="44"/>
      <c r="MN1008" s="44"/>
      <c r="MO1008" s="44"/>
      <c r="MP1008" s="44"/>
      <c r="MQ1008" s="44"/>
      <c r="MR1008" s="44"/>
      <c r="MS1008" s="44"/>
      <c r="MT1008" s="44"/>
      <c r="MU1008" s="44"/>
      <c r="MV1008" s="44"/>
      <c r="MW1008" s="44"/>
      <c r="MX1008" s="44"/>
      <c r="MY1008" s="44"/>
      <c r="MZ1008" s="44"/>
      <c r="NA1008" s="44"/>
      <c r="NB1008" s="44"/>
      <c r="NC1008" s="44"/>
      <c r="ND1008" s="44"/>
      <c r="NE1008" s="44"/>
      <c r="NF1008" s="44"/>
      <c r="NG1008" s="44"/>
      <c r="NH1008" s="44"/>
      <c r="NI1008" s="44"/>
      <c r="NJ1008" s="44"/>
      <c r="NK1008" s="44"/>
      <c r="NL1008" s="44"/>
      <c r="NM1008" s="44"/>
      <c r="NN1008" s="44"/>
      <c r="NO1008" s="44"/>
      <c r="NP1008" s="44"/>
      <c r="NQ1008" s="44"/>
    </row>
    <row r="1009" spans="1:381" s="60" customFormat="1" x14ac:dyDescent="0.2">
      <c r="A1009" s="46">
        <v>1009</v>
      </c>
      <c r="B1009" s="47" t="s">
        <v>814</v>
      </c>
      <c r="C1009" s="47" t="s">
        <v>40</v>
      </c>
      <c r="D1009" s="59" t="s">
        <v>2593</v>
      </c>
      <c r="E1009" s="66" t="s">
        <v>1903</v>
      </c>
      <c r="F1009" s="44"/>
      <c r="G1009" s="44"/>
      <c r="H1009" s="44"/>
      <c r="I1009" s="44"/>
      <c r="J1009" s="44"/>
      <c r="K1009" s="44"/>
      <c r="L1009" s="44"/>
      <c r="M1009" s="44"/>
      <c r="N1009" s="44"/>
      <c r="O1009" s="44"/>
      <c r="P1009" s="44"/>
      <c r="Q1009" s="44"/>
      <c r="R1009" s="44"/>
      <c r="S1009" s="44"/>
      <c r="T1009" s="44"/>
      <c r="U1009" s="44"/>
      <c r="V1009" s="44"/>
      <c r="W1009" s="44"/>
      <c r="X1009" s="44"/>
      <c r="Y1009" s="44"/>
      <c r="Z1009" s="44"/>
      <c r="AA1009" s="44"/>
      <c r="AB1009" s="44"/>
      <c r="AC1009" s="44"/>
      <c r="AD1009" s="44"/>
      <c r="AE1009" s="44"/>
      <c r="AF1009" s="44"/>
      <c r="AG1009" s="44"/>
      <c r="AH1009" s="44"/>
      <c r="AI1009" s="44"/>
      <c r="AJ1009" s="44"/>
      <c r="AK1009" s="44"/>
      <c r="AL1009" s="44"/>
      <c r="AM1009" s="44"/>
      <c r="AN1009" s="44"/>
      <c r="AO1009" s="44"/>
      <c r="AP1009" s="44"/>
      <c r="AQ1009" s="44"/>
      <c r="AR1009" s="44"/>
      <c r="AS1009" s="44"/>
      <c r="AT1009" s="44"/>
      <c r="AU1009" s="44"/>
      <c r="AV1009" s="44"/>
      <c r="AW1009" s="44"/>
      <c r="AX1009" s="44"/>
      <c r="AY1009" s="44"/>
      <c r="AZ1009" s="44"/>
      <c r="BA1009" s="44"/>
      <c r="BB1009" s="44"/>
      <c r="BC1009" s="44"/>
      <c r="BD1009" s="44"/>
      <c r="BE1009" s="44"/>
      <c r="BF1009" s="44"/>
      <c r="BG1009" s="44"/>
      <c r="BH1009" s="44"/>
      <c r="BI1009" s="44"/>
      <c r="BJ1009" s="44"/>
      <c r="BK1009" s="44"/>
      <c r="BL1009" s="44"/>
      <c r="BM1009" s="44"/>
      <c r="BN1009" s="44"/>
      <c r="BO1009" s="44"/>
      <c r="BP1009" s="44"/>
      <c r="BQ1009" s="44"/>
      <c r="BR1009" s="44"/>
      <c r="BS1009" s="44"/>
      <c r="BT1009" s="44"/>
      <c r="BU1009" s="44"/>
      <c r="BV1009" s="44"/>
      <c r="BW1009" s="44"/>
      <c r="BX1009" s="44"/>
      <c r="BY1009" s="44"/>
      <c r="BZ1009" s="44"/>
      <c r="CA1009" s="44"/>
      <c r="CB1009" s="44"/>
      <c r="CC1009" s="44"/>
      <c r="CD1009" s="44"/>
      <c r="CE1009" s="44"/>
      <c r="CF1009" s="44"/>
      <c r="CG1009" s="44"/>
      <c r="CH1009" s="44"/>
      <c r="CI1009" s="44"/>
      <c r="CJ1009" s="44"/>
      <c r="CK1009" s="44"/>
      <c r="CL1009" s="44"/>
      <c r="CM1009" s="44"/>
      <c r="CN1009" s="44"/>
      <c r="CO1009" s="44"/>
      <c r="CP1009" s="44"/>
      <c r="CQ1009" s="44"/>
      <c r="CR1009" s="44"/>
      <c r="CS1009" s="44"/>
      <c r="CT1009" s="44"/>
      <c r="CU1009" s="44"/>
      <c r="CV1009" s="44"/>
      <c r="CW1009" s="44"/>
      <c r="CX1009" s="44"/>
      <c r="CY1009" s="44"/>
      <c r="CZ1009" s="44"/>
      <c r="DA1009" s="44"/>
      <c r="DB1009" s="44"/>
      <c r="DC1009" s="44"/>
      <c r="DD1009" s="44"/>
      <c r="DE1009" s="44"/>
      <c r="DF1009" s="44"/>
      <c r="DG1009" s="44"/>
      <c r="DH1009" s="44"/>
      <c r="DI1009" s="44"/>
      <c r="DJ1009" s="44"/>
      <c r="DK1009" s="44"/>
      <c r="DL1009" s="44"/>
      <c r="DM1009" s="44"/>
      <c r="DN1009" s="44"/>
      <c r="DO1009" s="44"/>
      <c r="DP1009" s="44"/>
      <c r="DQ1009" s="44"/>
      <c r="DR1009" s="44"/>
      <c r="DS1009" s="44"/>
      <c r="DT1009" s="44"/>
      <c r="DU1009" s="44"/>
      <c r="DV1009" s="44"/>
      <c r="DW1009" s="44"/>
      <c r="DX1009" s="44"/>
      <c r="DY1009" s="44"/>
      <c r="DZ1009" s="44"/>
      <c r="EA1009" s="44"/>
      <c r="EB1009" s="44"/>
      <c r="EC1009" s="44"/>
      <c r="ED1009" s="44"/>
      <c r="EE1009" s="44"/>
      <c r="EF1009" s="44"/>
      <c r="EG1009" s="44"/>
      <c r="EH1009" s="44"/>
      <c r="EI1009" s="44"/>
      <c r="EJ1009" s="44"/>
      <c r="EK1009" s="44"/>
      <c r="EL1009" s="44"/>
      <c r="EM1009" s="44"/>
      <c r="EN1009" s="44"/>
      <c r="EO1009" s="44"/>
      <c r="EP1009" s="44"/>
      <c r="EQ1009" s="44"/>
      <c r="ER1009" s="44"/>
      <c r="ES1009" s="44"/>
      <c r="ET1009" s="44"/>
      <c r="EU1009" s="44"/>
      <c r="EV1009" s="44"/>
      <c r="EW1009" s="44"/>
      <c r="EX1009" s="44"/>
      <c r="EY1009" s="44"/>
      <c r="EZ1009" s="44"/>
      <c r="FA1009" s="44"/>
      <c r="FB1009" s="44"/>
      <c r="FC1009" s="44"/>
      <c r="FD1009" s="44"/>
      <c r="FE1009" s="44"/>
      <c r="FF1009" s="44"/>
      <c r="FG1009" s="44"/>
      <c r="FH1009" s="44"/>
      <c r="FI1009" s="44"/>
      <c r="FJ1009" s="44"/>
      <c r="FK1009" s="44"/>
      <c r="FL1009" s="44"/>
      <c r="FM1009" s="44"/>
      <c r="FN1009" s="44"/>
      <c r="FO1009" s="44"/>
      <c r="FP1009" s="44"/>
      <c r="FQ1009" s="44"/>
      <c r="FR1009" s="44"/>
      <c r="FS1009" s="44"/>
      <c r="FT1009" s="44"/>
      <c r="FU1009" s="44"/>
      <c r="FV1009" s="44"/>
      <c r="FW1009" s="44"/>
      <c r="FX1009" s="44"/>
      <c r="FY1009" s="44"/>
      <c r="FZ1009" s="44"/>
      <c r="GA1009" s="44"/>
      <c r="GB1009" s="44"/>
      <c r="GC1009" s="44"/>
      <c r="GD1009" s="44"/>
      <c r="GE1009" s="44"/>
      <c r="GF1009" s="44"/>
      <c r="GG1009" s="44"/>
      <c r="GH1009" s="44"/>
      <c r="GI1009" s="44"/>
      <c r="GJ1009" s="44"/>
      <c r="GK1009" s="44"/>
      <c r="GL1009" s="44"/>
      <c r="GM1009" s="44"/>
      <c r="GN1009" s="44"/>
      <c r="GO1009" s="44"/>
      <c r="GP1009" s="44"/>
      <c r="GQ1009" s="44"/>
      <c r="GR1009" s="44"/>
      <c r="GS1009" s="44"/>
      <c r="GT1009" s="44"/>
      <c r="GU1009" s="44"/>
      <c r="GV1009" s="44"/>
      <c r="GW1009" s="44"/>
      <c r="GX1009" s="44"/>
      <c r="GY1009" s="44"/>
      <c r="GZ1009" s="44"/>
      <c r="HA1009" s="44"/>
      <c r="HB1009" s="44"/>
      <c r="HC1009" s="44"/>
      <c r="HD1009" s="44"/>
      <c r="HE1009" s="44"/>
      <c r="HF1009" s="44"/>
      <c r="HG1009" s="44"/>
      <c r="HH1009" s="44"/>
      <c r="HI1009" s="44"/>
      <c r="HJ1009" s="44"/>
      <c r="HK1009" s="44"/>
      <c r="HL1009" s="44"/>
      <c r="HM1009" s="44"/>
      <c r="HN1009" s="44"/>
      <c r="HO1009" s="44"/>
      <c r="HP1009" s="44"/>
      <c r="HQ1009" s="44"/>
      <c r="HR1009" s="44"/>
      <c r="HS1009" s="44"/>
      <c r="HT1009" s="44"/>
      <c r="HU1009" s="44"/>
      <c r="HV1009" s="44"/>
      <c r="HW1009" s="44"/>
      <c r="HX1009" s="44"/>
      <c r="HY1009" s="44"/>
      <c r="HZ1009" s="44"/>
      <c r="IA1009" s="44"/>
      <c r="IB1009" s="44"/>
      <c r="IC1009" s="44"/>
      <c r="ID1009" s="44"/>
      <c r="IE1009" s="44"/>
      <c r="IF1009" s="44"/>
      <c r="IG1009" s="44"/>
      <c r="IH1009" s="44"/>
      <c r="II1009" s="44"/>
      <c r="IJ1009" s="44"/>
      <c r="IK1009" s="44"/>
      <c r="IL1009" s="44"/>
      <c r="IM1009" s="44"/>
      <c r="IN1009" s="44"/>
      <c r="IO1009" s="44"/>
      <c r="IP1009" s="44"/>
      <c r="IQ1009" s="44"/>
      <c r="IR1009" s="44"/>
      <c r="IS1009" s="44"/>
      <c r="IT1009" s="44"/>
      <c r="IU1009" s="44"/>
      <c r="IV1009" s="44"/>
      <c r="IW1009" s="44"/>
      <c r="IX1009" s="44"/>
      <c r="IY1009" s="44"/>
      <c r="IZ1009" s="44"/>
      <c r="JA1009" s="44"/>
      <c r="JB1009" s="44"/>
      <c r="JC1009" s="44"/>
      <c r="JD1009" s="44"/>
      <c r="JE1009" s="44"/>
      <c r="JF1009" s="44"/>
      <c r="JG1009" s="44"/>
      <c r="JH1009" s="44"/>
      <c r="JI1009" s="44"/>
      <c r="JJ1009" s="44"/>
      <c r="JK1009" s="44"/>
      <c r="JL1009" s="44"/>
      <c r="JM1009" s="44"/>
      <c r="JN1009" s="44"/>
      <c r="JO1009" s="44"/>
      <c r="JP1009" s="44"/>
      <c r="JQ1009" s="44"/>
      <c r="JR1009" s="44"/>
      <c r="JS1009" s="44"/>
      <c r="JT1009" s="44"/>
      <c r="JU1009" s="44"/>
      <c r="JV1009" s="44"/>
      <c r="JW1009" s="44"/>
      <c r="JX1009" s="44"/>
      <c r="JY1009" s="44"/>
      <c r="JZ1009" s="44"/>
      <c r="KA1009" s="44"/>
      <c r="KB1009" s="44"/>
      <c r="KC1009" s="44"/>
      <c r="KD1009" s="44"/>
      <c r="KE1009" s="44"/>
      <c r="KF1009" s="44"/>
      <c r="KG1009" s="44"/>
      <c r="KH1009" s="44"/>
      <c r="KI1009" s="44"/>
      <c r="KJ1009" s="44"/>
      <c r="KK1009" s="44"/>
      <c r="KL1009" s="44"/>
      <c r="KM1009" s="44"/>
      <c r="KN1009" s="44"/>
      <c r="KO1009" s="44"/>
      <c r="KP1009" s="44"/>
      <c r="KQ1009" s="44"/>
      <c r="KR1009" s="44"/>
      <c r="KS1009" s="44"/>
      <c r="KT1009" s="44"/>
      <c r="KU1009" s="44"/>
      <c r="KV1009" s="44"/>
      <c r="KW1009" s="44"/>
      <c r="KX1009" s="44"/>
      <c r="KY1009" s="44"/>
      <c r="KZ1009" s="44"/>
      <c r="LA1009" s="44"/>
      <c r="LB1009" s="44"/>
      <c r="LC1009" s="44"/>
      <c r="LD1009" s="44"/>
      <c r="LE1009" s="44"/>
      <c r="LF1009" s="44"/>
      <c r="LG1009" s="44"/>
      <c r="LH1009" s="44"/>
      <c r="LI1009" s="44"/>
      <c r="LJ1009" s="44"/>
      <c r="LK1009" s="44"/>
      <c r="LL1009" s="44"/>
      <c r="LM1009" s="44"/>
      <c r="LN1009" s="44"/>
      <c r="LO1009" s="44"/>
      <c r="LP1009" s="44"/>
      <c r="LQ1009" s="44"/>
      <c r="LR1009" s="44"/>
      <c r="LS1009" s="44"/>
      <c r="LT1009" s="44"/>
      <c r="LU1009" s="44"/>
      <c r="LV1009" s="44"/>
      <c r="LW1009" s="44"/>
      <c r="LX1009" s="44"/>
      <c r="LY1009" s="44"/>
      <c r="LZ1009" s="44"/>
      <c r="MA1009" s="44"/>
      <c r="MB1009" s="44"/>
      <c r="MC1009" s="44"/>
      <c r="MD1009" s="44"/>
      <c r="ME1009" s="44"/>
      <c r="MF1009" s="44"/>
      <c r="MG1009" s="44"/>
      <c r="MH1009" s="44"/>
      <c r="MI1009" s="44"/>
      <c r="MJ1009" s="44"/>
      <c r="MK1009" s="44"/>
      <c r="ML1009" s="44"/>
      <c r="MM1009" s="44"/>
      <c r="MN1009" s="44"/>
      <c r="MO1009" s="44"/>
      <c r="MP1009" s="44"/>
      <c r="MQ1009" s="44"/>
      <c r="MR1009" s="44"/>
      <c r="MS1009" s="44"/>
      <c r="MT1009" s="44"/>
      <c r="MU1009" s="44"/>
      <c r="MV1009" s="44"/>
      <c r="MW1009" s="44"/>
      <c r="MX1009" s="44"/>
      <c r="MY1009" s="44"/>
      <c r="MZ1009" s="44"/>
      <c r="NA1009" s="44"/>
      <c r="NB1009" s="44"/>
      <c r="NC1009" s="44"/>
      <c r="ND1009" s="44"/>
      <c r="NE1009" s="44"/>
      <c r="NF1009" s="44"/>
      <c r="NG1009" s="44"/>
      <c r="NH1009" s="44"/>
      <c r="NI1009" s="44"/>
      <c r="NJ1009" s="44"/>
      <c r="NK1009" s="44"/>
      <c r="NL1009" s="44"/>
      <c r="NM1009" s="44"/>
      <c r="NN1009" s="44"/>
      <c r="NO1009" s="44"/>
      <c r="NP1009" s="44"/>
      <c r="NQ1009" s="44"/>
    </row>
    <row r="1010" spans="1:381" s="60" customFormat="1" x14ac:dyDescent="0.2">
      <c r="A1010" s="46">
        <v>1010</v>
      </c>
      <c r="B1010" s="47" t="s">
        <v>815</v>
      </c>
      <c r="C1010" s="47" t="s">
        <v>40</v>
      </c>
      <c r="D1010" s="59" t="s">
        <v>2593</v>
      </c>
      <c r="E1010" s="66" t="s">
        <v>2289</v>
      </c>
      <c r="F1010" s="44"/>
      <c r="G1010" s="44"/>
      <c r="H1010" s="44"/>
      <c r="I1010" s="44"/>
      <c r="J1010" s="44"/>
      <c r="K1010" s="44"/>
      <c r="L1010" s="44"/>
      <c r="M1010" s="44"/>
      <c r="N1010" s="44"/>
      <c r="O1010" s="44"/>
      <c r="P1010" s="44"/>
      <c r="Q1010" s="44"/>
      <c r="R1010" s="44"/>
      <c r="S1010" s="44"/>
      <c r="T1010" s="44"/>
      <c r="U1010" s="44"/>
      <c r="V1010" s="44"/>
      <c r="W1010" s="44"/>
      <c r="X1010" s="44"/>
      <c r="Y1010" s="44"/>
      <c r="Z1010" s="44"/>
      <c r="AA1010" s="44"/>
      <c r="AB1010" s="44"/>
      <c r="AC1010" s="44"/>
      <c r="AD1010" s="44"/>
      <c r="AE1010" s="44"/>
      <c r="AF1010" s="44"/>
      <c r="AG1010" s="44"/>
      <c r="AH1010" s="44"/>
      <c r="AI1010" s="44"/>
      <c r="AJ1010" s="44"/>
      <c r="AK1010" s="44"/>
      <c r="AL1010" s="44"/>
      <c r="AM1010" s="44"/>
      <c r="AN1010" s="44"/>
      <c r="AO1010" s="44"/>
      <c r="AP1010" s="44"/>
      <c r="AQ1010" s="44"/>
      <c r="AR1010" s="44"/>
      <c r="AS1010" s="44"/>
      <c r="AT1010" s="44"/>
      <c r="AU1010" s="44"/>
      <c r="AV1010" s="44"/>
      <c r="AW1010" s="44"/>
      <c r="AX1010" s="44"/>
      <c r="AY1010" s="44"/>
      <c r="AZ1010" s="44"/>
      <c r="BA1010" s="44"/>
      <c r="BB1010" s="44"/>
      <c r="BC1010" s="44"/>
      <c r="BD1010" s="44"/>
      <c r="BE1010" s="44"/>
      <c r="BF1010" s="44"/>
      <c r="BG1010" s="44"/>
      <c r="BH1010" s="44"/>
      <c r="BI1010" s="44"/>
      <c r="BJ1010" s="44"/>
      <c r="BK1010" s="44"/>
      <c r="BL1010" s="44"/>
      <c r="BM1010" s="44"/>
      <c r="BN1010" s="44"/>
      <c r="BO1010" s="44"/>
      <c r="BP1010" s="44"/>
      <c r="BQ1010" s="44"/>
      <c r="BR1010" s="44"/>
      <c r="BS1010" s="44"/>
      <c r="BT1010" s="44"/>
      <c r="BU1010" s="44"/>
      <c r="BV1010" s="44"/>
      <c r="BW1010" s="44"/>
      <c r="BX1010" s="44"/>
      <c r="BY1010" s="44"/>
      <c r="BZ1010" s="44"/>
      <c r="CA1010" s="44"/>
      <c r="CB1010" s="44"/>
      <c r="CC1010" s="44"/>
      <c r="CD1010" s="44"/>
      <c r="CE1010" s="44"/>
      <c r="CF1010" s="44"/>
      <c r="CG1010" s="44"/>
      <c r="CH1010" s="44"/>
      <c r="CI1010" s="44"/>
      <c r="CJ1010" s="44"/>
      <c r="CK1010" s="44"/>
      <c r="CL1010" s="44"/>
      <c r="CM1010" s="44"/>
      <c r="CN1010" s="44"/>
      <c r="CO1010" s="44"/>
      <c r="CP1010" s="44"/>
      <c r="CQ1010" s="44"/>
      <c r="CR1010" s="44"/>
      <c r="CS1010" s="44"/>
      <c r="CT1010" s="44"/>
      <c r="CU1010" s="44"/>
      <c r="CV1010" s="44"/>
      <c r="CW1010" s="44"/>
      <c r="CX1010" s="44"/>
      <c r="CY1010" s="44"/>
      <c r="CZ1010" s="44"/>
      <c r="DA1010" s="44"/>
      <c r="DB1010" s="44"/>
      <c r="DC1010" s="44"/>
      <c r="DD1010" s="44"/>
      <c r="DE1010" s="44"/>
      <c r="DF1010" s="44"/>
      <c r="DG1010" s="44"/>
      <c r="DH1010" s="44"/>
      <c r="DI1010" s="44"/>
      <c r="DJ1010" s="44"/>
      <c r="DK1010" s="44"/>
      <c r="DL1010" s="44"/>
      <c r="DM1010" s="44"/>
      <c r="DN1010" s="44"/>
      <c r="DO1010" s="44"/>
      <c r="DP1010" s="44"/>
      <c r="DQ1010" s="44"/>
      <c r="DR1010" s="44"/>
      <c r="DS1010" s="44"/>
      <c r="DT1010" s="44"/>
      <c r="DU1010" s="44"/>
      <c r="DV1010" s="44"/>
      <c r="DW1010" s="44"/>
      <c r="DX1010" s="44"/>
      <c r="DY1010" s="44"/>
      <c r="DZ1010" s="44"/>
      <c r="EA1010" s="44"/>
      <c r="EB1010" s="44"/>
      <c r="EC1010" s="44"/>
      <c r="ED1010" s="44"/>
      <c r="EE1010" s="44"/>
      <c r="EF1010" s="44"/>
      <c r="EG1010" s="44"/>
      <c r="EH1010" s="44"/>
      <c r="EI1010" s="44"/>
      <c r="EJ1010" s="44"/>
      <c r="EK1010" s="44"/>
      <c r="EL1010" s="44"/>
      <c r="EM1010" s="44"/>
      <c r="EN1010" s="44"/>
      <c r="EO1010" s="44"/>
      <c r="EP1010" s="44"/>
      <c r="EQ1010" s="44"/>
      <c r="ER1010" s="44"/>
      <c r="ES1010" s="44"/>
      <c r="ET1010" s="44"/>
      <c r="EU1010" s="44"/>
      <c r="EV1010" s="44"/>
      <c r="EW1010" s="44"/>
      <c r="EX1010" s="44"/>
      <c r="EY1010" s="44"/>
      <c r="EZ1010" s="44"/>
      <c r="FA1010" s="44"/>
      <c r="FB1010" s="44"/>
      <c r="FC1010" s="44"/>
      <c r="FD1010" s="44"/>
      <c r="FE1010" s="44"/>
      <c r="FF1010" s="44"/>
      <c r="FG1010" s="44"/>
      <c r="FH1010" s="44"/>
      <c r="FI1010" s="44"/>
      <c r="FJ1010" s="44"/>
      <c r="FK1010" s="44"/>
      <c r="FL1010" s="44"/>
      <c r="FM1010" s="44"/>
      <c r="FN1010" s="44"/>
      <c r="FO1010" s="44"/>
      <c r="FP1010" s="44"/>
      <c r="FQ1010" s="44"/>
      <c r="FR1010" s="44"/>
      <c r="FS1010" s="44"/>
      <c r="FT1010" s="44"/>
      <c r="FU1010" s="44"/>
      <c r="FV1010" s="44"/>
      <c r="FW1010" s="44"/>
      <c r="FX1010" s="44"/>
      <c r="FY1010" s="44"/>
      <c r="FZ1010" s="44"/>
      <c r="GA1010" s="44"/>
      <c r="GB1010" s="44"/>
      <c r="GC1010" s="44"/>
      <c r="GD1010" s="44"/>
      <c r="GE1010" s="44"/>
      <c r="GF1010" s="44"/>
      <c r="GG1010" s="44"/>
      <c r="GH1010" s="44"/>
      <c r="GI1010" s="44"/>
      <c r="GJ1010" s="44"/>
      <c r="GK1010" s="44"/>
      <c r="GL1010" s="44"/>
      <c r="GM1010" s="44"/>
      <c r="GN1010" s="44"/>
      <c r="GO1010" s="44"/>
      <c r="GP1010" s="44"/>
      <c r="GQ1010" s="44"/>
      <c r="GR1010" s="44"/>
      <c r="GS1010" s="44"/>
      <c r="GT1010" s="44"/>
      <c r="GU1010" s="44"/>
      <c r="GV1010" s="44"/>
      <c r="GW1010" s="44"/>
      <c r="GX1010" s="44"/>
      <c r="GY1010" s="44"/>
      <c r="GZ1010" s="44"/>
      <c r="HA1010" s="44"/>
      <c r="HB1010" s="44"/>
      <c r="HC1010" s="44"/>
      <c r="HD1010" s="44"/>
      <c r="HE1010" s="44"/>
      <c r="HF1010" s="44"/>
      <c r="HG1010" s="44"/>
      <c r="HH1010" s="44"/>
      <c r="HI1010" s="44"/>
      <c r="HJ1010" s="44"/>
      <c r="HK1010" s="44"/>
      <c r="HL1010" s="44"/>
      <c r="HM1010" s="44"/>
      <c r="HN1010" s="44"/>
      <c r="HO1010" s="44"/>
      <c r="HP1010" s="44"/>
      <c r="HQ1010" s="44"/>
      <c r="HR1010" s="44"/>
      <c r="HS1010" s="44"/>
      <c r="HT1010" s="44"/>
      <c r="HU1010" s="44"/>
      <c r="HV1010" s="44"/>
      <c r="HW1010" s="44"/>
      <c r="HX1010" s="44"/>
      <c r="HY1010" s="44"/>
      <c r="HZ1010" s="44"/>
      <c r="IA1010" s="44"/>
      <c r="IB1010" s="44"/>
      <c r="IC1010" s="44"/>
      <c r="ID1010" s="44"/>
      <c r="IE1010" s="44"/>
      <c r="IF1010" s="44"/>
      <c r="IG1010" s="44"/>
      <c r="IH1010" s="44"/>
      <c r="II1010" s="44"/>
      <c r="IJ1010" s="44"/>
      <c r="IK1010" s="44"/>
      <c r="IL1010" s="44"/>
      <c r="IM1010" s="44"/>
      <c r="IN1010" s="44"/>
      <c r="IO1010" s="44"/>
      <c r="IP1010" s="44"/>
      <c r="IQ1010" s="44"/>
      <c r="IR1010" s="44"/>
      <c r="IS1010" s="44"/>
      <c r="IT1010" s="44"/>
      <c r="IU1010" s="44"/>
      <c r="IV1010" s="44"/>
      <c r="IW1010" s="44"/>
      <c r="IX1010" s="44"/>
      <c r="IY1010" s="44"/>
      <c r="IZ1010" s="44"/>
      <c r="JA1010" s="44"/>
      <c r="JB1010" s="44"/>
      <c r="JC1010" s="44"/>
      <c r="JD1010" s="44"/>
      <c r="JE1010" s="44"/>
      <c r="JF1010" s="44"/>
      <c r="JG1010" s="44"/>
      <c r="JH1010" s="44"/>
      <c r="JI1010" s="44"/>
      <c r="JJ1010" s="44"/>
      <c r="JK1010" s="44"/>
      <c r="JL1010" s="44"/>
      <c r="JM1010" s="44"/>
      <c r="JN1010" s="44"/>
      <c r="JO1010" s="44"/>
      <c r="JP1010" s="44"/>
      <c r="JQ1010" s="44"/>
      <c r="JR1010" s="44"/>
      <c r="JS1010" s="44"/>
      <c r="JT1010" s="44"/>
      <c r="JU1010" s="44"/>
      <c r="JV1010" s="44"/>
      <c r="JW1010" s="44"/>
      <c r="JX1010" s="44"/>
      <c r="JY1010" s="44"/>
      <c r="JZ1010" s="44"/>
      <c r="KA1010" s="44"/>
      <c r="KB1010" s="44"/>
      <c r="KC1010" s="44"/>
      <c r="KD1010" s="44"/>
      <c r="KE1010" s="44"/>
      <c r="KF1010" s="44"/>
      <c r="KG1010" s="44"/>
      <c r="KH1010" s="44"/>
      <c r="KI1010" s="44"/>
      <c r="KJ1010" s="44"/>
      <c r="KK1010" s="44"/>
      <c r="KL1010" s="44"/>
      <c r="KM1010" s="44"/>
      <c r="KN1010" s="44"/>
      <c r="KO1010" s="44"/>
      <c r="KP1010" s="44"/>
      <c r="KQ1010" s="44"/>
      <c r="KR1010" s="44"/>
      <c r="KS1010" s="44"/>
      <c r="KT1010" s="44"/>
      <c r="KU1010" s="44"/>
      <c r="KV1010" s="44"/>
      <c r="KW1010" s="44"/>
      <c r="KX1010" s="44"/>
      <c r="KY1010" s="44"/>
      <c r="KZ1010" s="44"/>
      <c r="LA1010" s="44"/>
      <c r="LB1010" s="44"/>
      <c r="LC1010" s="44"/>
      <c r="LD1010" s="44"/>
      <c r="LE1010" s="44"/>
      <c r="LF1010" s="44"/>
      <c r="LG1010" s="44"/>
      <c r="LH1010" s="44"/>
      <c r="LI1010" s="44"/>
      <c r="LJ1010" s="44"/>
      <c r="LK1010" s="44"/>
      <c r="LL1010" s="44"/>
      <c r="LM1010" s="44"/>
      <c r="LN1010" s="44"/>
      <c r="LO1010" s="44"/>
      <c r="LP1010" s="44"/>
      <c r="LQ1010" s="44"/>
      <c r="LR1010" s="44"/>
      <c r="LS1010" s="44"/>
      <c r="LT1010" s="44"/>
      <c r="LU1010" s="44"/>
      <c r="LV1010" s="44"/>
      <c r="LW1010" s="44"/>
      <c r="LX1010" s="44"/>
      <c r="LY1010" s="44"/>
      <c r="LZ1010" s="44"/>
      <c r="MA1010" s="44"/>
      <c r="MB1010" s="44"/>
      <c r="MC1010" s="44"/>
      <c r="MD1010" s="44"/>
      <c r="ME1010" s="44"/>
      <c r="MF1010" s="44"/>
      <c r="MG1010" s="44"/>
      <c r="MH1010" s="44"/>
      <c r="MI1010" s="44"/>
      <c r="MJ1010" s="44"/>
      <c r="MK1010" s="44"/>
      <c r="ML1010" s="44"/>
      <c r="MM1010" s="44"/>
      <c r="MN1010" s="44"/>
      <c r="MO1010" s="44"/>
      <c r="MP1010" s="44"/>
      <c r="MQ1010" s="44"/>
      <c r="MR1010" s="44"/>
      <c r="MS1010" s="44"/>
      <c r="MT1010" s="44"/>
      <c r="MU1010" s="44"/>
      <c r="MV1010" s="44"/>
      <c r="MW1010" s="44"/>
      <c r="MX1010" s="44"/>
      <c r="MY1010" s="44"/>
      <c r="MZ1010" s="44"/>
      <c r="NA1010" s="44"/>
      <c r="NB1010" s="44"/>
      <c r="NC1010" s="44"/>
      <c r="ND1010" s="44"/>
      <c r="NE1010" s="44"/>
      <c r="NF1010" s="44"/>
      <c r="NG1010" s="44"/>
      <c r="NH1010" s="44"/>
      <c r="NI1010" s="44"/>
      <c r="NJ1010" s="44"/>
      <c r="NK1010" s="44"/>
      <c r="NL1010" s="44"/>
      <c r="NM1010" s="44"/>
      <c r="NN1010" s="44"/>
      <c r="NO1010" s="44"/>
      <c r="NP1010" s="44"/>
      <c r="NQ1010" s="44"/>
    </row>
    <row r="1011" spans="1:381" s="60" customFormat="1" x14ac:dyDescent="0.2">
      <c r="A1011" s="46">
        <v>1011</v>
      </c>
      <c r="B1011" s="47" t="s">
        <v>816</v>
      </c>
      <c r="C1011" s="47" t="s">
        <v>40</v>
      </c>
      <c r="D1011" s="59" t="s">
        <v>2593</v>
      </c>
      <c r="E1011" s="66" t="s">
        <v>1900</v>
      </c>
      <c r="F1011" s="44"/>
      <c r="G1011" s="44"/>
      <c r="H1011" s="44"/>
      <c r="I1011" s="44"/>
      <c r="J1011" s="44"/>
      <c r="K1011" s="44"/>
      <c r="L1011" s="44"/>
      <c r="M1011" s="44"/>
      <c r="N1011" s="44"/>
      <c r="O1011" s="44"/>
      <c r="P1011" s="44"/>
      <c r="Q1011" s="44"/>
      <c r="R1011" s="44"/>
      <c r="S1011" s="44"/>
      <c r="T1011" s="44"/>
      <c r="U1011" s="44"/>
      <c r="V1011" s="44"/>
      <c r="W1011" s="44"/>
      <c r="X1011" s="44"/>
      <c r="Y1011" s="44"/>
      <c r="Z1011" s="44"/>
      <c r="AA1011" s="44"/>
      <c r="AB1011" s="44"/>
      <c r="AC1011" s="44"/>
      <c r="AD1011" s="44"/>
      <c r="AE1011" s="44"/>
      <c r="AF1011" s="44"/>
      <c r="AG1011" s="44"/>
      <c r="AH1011" s="44"/>
      <c r="AI1011" s="44"/>
      <c r="AJ1011" s="44"/>
      <c r="AK1011" s="44"/>
      <c r="AL1011" s="44"/>
      <c r="AM1011" s="44"/>
      <c r="AN1011" s="44"/>
      <c r="AO1011" s="44"/>
      <c r="AP1011" s="44"/>
      <c r="AQ1011" s="44"/>
      <c r="AR1011" s="44"/>
      <c r="AS1011" s="44"/>
      <c r="AT1011" s="44"/>
      <c r="AU1011" s="44"/>
      <c r="AV1011" s="44"/>
      <c r="AW1011" s="44"/>
      <c r="AX1011" s="44"/>
      <c r="AY1011" s="44"/>
      <c r="AZ1011" s="44"/>
      <c r="BA1011" s="44"/>
      <c r="BB1011" s="44"/>
      <c r="BC1011" s="44"/>
      <c r="BD1011" s="44"/>
      <c r="BE1011" s="44"/>
      <c r="BF1011" s="44"/>
      <c r="BG1011" s="44"/>
      <c r="BH1011" s="44"/>
      <c r="BI1011" s="44"/>
      <c r="BJ1011" s="44"/>
      <c r="BK1011" s="44"/>
      <c r="BL1011" s="44"/>
      <c r="BM1011" s="44"/>
      <c r="BN1011" s="44"/>
      <c r="BO1011" s="44"/>
      <c r="BP1011" s="44"/>
      <c r="BQ1011" s="44"/>
      <c r="BR1011" s="44"/>
      <c r="BS1011" s="44"/>
      <c r="BT1011" s="44"/>
      <c r="BU1011" s="44"/>
      <c r="BV1011" s="44"/>
      <c r="BW1011" s="44"/>
      <c r="BX1011" s="44"/>
      <c r="BY1011" s="44"/>
      <c r="BZ1011" s="44"/>
      <c r="CA1011" s="44"/>
      <c r="CB1011" s="44"/>
      <c r="CC1011" s="44"/>
      <c r="CD1011" s="44"/>
      <c r="CE1011" s="44"/>
      <c r="CF1011" s="44"/>
      <c r="CG1011" s="44"/>
      <c r="CH1011" s="44"/>
      <c r="CI1011" s="44"/>
      <c r="CJ1011" s="44"/>
      <c r="CK1011" s="44"/>
      <c r="CL1011" s="44"/>
      <c r="CM1011" s="44"/>
      <c r="CN1011" s="44"/>
      <c r="CO1011" s="44"/>
      <c r="CP1011" s="44"/>
      <c r="CQ1011" s="44"/>
      <c r="CR1011" s="44"/>
      <c r="CS1011" s="44"/>
      <c r="CT1011" s="44"/>
      <c r="CU1011" s="44"/>
      <c r="CV1011" s="44"/>
      <c r="CW1011" s="44"/>
      <c r="CX1011" s="44"/>
      <c r="CY1011" s="44"/>
      <c r="CZ1011" s="44"/>
      <c r="DA1011" s="44"/>
      <c r="DB1011" s="44"/>
      <c r="DC1011" s="44"/>
      <c r="DD1011" s="44"/>
      <c r="DE1011" s="44"/>
      <c r="DF1011" s="44"/>
      <c r="DG1011" s="44"/>
      <c r="DH1011" s="44"/>
      <c r="DI1011" s="44"/>
      <c r="DJ1011" s="44"/>
      <c r="DK1011" s="44"/>
      <c r="DL1011" s="44"/>
      <c r="DM1011" s="44"/>
      <c r="DN1011" s="44"/>
      <c r="DO1011" s="44"/>
      <c r="DP1011" s="44"/>
      <c r="DQ1011" s="44"/>
      <c r="DR1011" s="44"/>
      <c r="DS1011" s="44"/>
      <c r="DT1011" s="44"/>
      <c r="DU1011" s="44"/>
      <c r="DV1011" s="44"/>
      <c r="DW1011" s="44"/>
      <c r="DX1011" s="44"/>
      <c r="DY1011" s="44"/>
      <c r="DZ1011" s="44"/>
      <c r="EA1011" s="44"/>
      <c r="EB1011" s="44"/>
      <c r="EC1011" s="44"/>
      <c r="ED1011" s="44"/>
      <c r="EE1011" s="44"/>
      <c r="EF1011" s="44"/>
      <c r="EG1011" s="44"/>
      <c r="EH1011" s="44"/>
      <c r="EI1011" s="44"/>
      <c r="EJ1011" s="44"/>
      <c r="EK1011" s="44"/>
      <c r="EL1011" s="44"/>
      <c r="EM1011" s="44"/>
      <c r="EN1011" s="44"/>
      <c r="EO1011" s="44"/>
      <c r="EP1011" s="44"/>
      <c r="EQ1011" s="44"/>
      <c r="ER1011" s="44"/>
      <c r="ES1011" s="44"/>
      <c r="ET1011" s="44"/>
      <c r="EU1011" s="44"/>
      <c r="EV1011" s="44"/>
      <c r="EW1011" s="44"/>
      <c r="EX1011" s="44"/>
      <c r="EY1011" s="44"/>
      <c r="EZ1011" s="44"/>
      <c r="FA1011" s="44"/>
      <c r="FB1011" s="44"/>
      <c r="FC1011" s="44"/>
      <c r="FD1011" s="44"/>
      <c r="FE1011" s="44"/>
      <c r="FF1011" s="44"/>
      <c r="FG1011" s="44"/>
      <c r="FH1011" s="44"/>
      <c r="FI1011" s="44"/>
      <c r="FJ1011" s="44"/>
      <c r="FK1011" s="44"/>
      <c r="FL1011" s="44"/>
      <c r="FM1011" s="44"/>
      <c r="FN1011" s="44"/>
      <c r="FO1011" s="44"/>
      <c r="FP1011" s="44"/>
      <c r="FQ1011" s="44"/>
      <c r="FR1011" s="44"/>
      <c r="FS1011" s="44"/>
      <c r="FT1011" s="44"/>
      <c r="FU1011" s="44"/>
      <c r="FV1011" s="44"/>
      <c r="FW1011" s="44"/>
      <c r="FX1011" s="44"/>
      <c r="FY1011" s="44"/>
      <c r="FZ1011" s="44"/>
      <c r="GA1011" s="44"/>
      <c r="GB1011" s="44"/>
      <c r="GC1011" s="44"/>
      <c r="GD1011" s="44"/>
      <c r="GE1011" s="44"/>
      <c r="GF1011" s="44"/>
      <c r="GG1011" s="44"/>
      <c r="GH1011" s="44"/>
      <c r="GI1011" s="44"/>
      <c r="GJ1011" s="44"/>
      <c r="GK1011" s="44"/>
      <c r="GL1011" s="44"/>
      <c r="GM1011" s="44"/>
      <c r="GN1011" s="44"/>
      <c r="GO1011" s="44"/>
      <c r="GP1011" s="44"/>
      <c r="GQ1011" s="44"/>
      <c r="GR1011" s="44"/>
      <c r="GS1011" s="44"/>
      <c r="GT1011" s="44"/>
      <c r="GU1011" s="44"/>
      <c r="GV1011" s="44"/>
      <c r="GW1011" s="44"/>
      <c r="GX1011" s="44"/>
      <c r="GY1011" s="44"/>
      <c r="GZ1011" s="44"/>
      <c r="HA1011" s="44"/>
      <c r="HB1011" s="44"/>
      <c r="HC1011" s="44"/>
      <c r="HD1011" s="44"/>
      <c r="HE1011" s="44"/>
      <c r="HF1011" s="44"/>
      <c r="HG1011" s="44"/>
      <c r="HH1011" s="44"/>
      <c r="HI1011" s="44"/>
      <c r="HJ1011" s="44"/>
      <c r="HK1011" s="44"/>
      <c r="HL1011" s="44"/>
      <c r="HM1011" s="44"/>
      <c r="HN1011" s="44"/>
      <c r="HO1011" s="44"/>
      <c r="HP1011" s="44"/>
      <c r="HQ1011" s="44"/>
      <c r="HR1011" s="44"/>
      <c r="HS1011" s="44"/>
      <c r="HT1011" s="44"/>
      <c r="HU1011" s="44"/>
      <c r="HV1011" s="44"/>
      <c r="HW1011" s="44"/>
      <c r="HX1011" s="44"/>
      <c r="HY1011" s="44"/>
      <c r="HZ1011" s="44"/>
      <c r="IA1011" s="44"/>
      <c r="IB1011" s="44"/>
      <c r="IC1011" s="44"/>
      <c r="ID1011" s="44"/>
      <c r="IE1011" s="44"/>
      <c r="IF1011" s="44"/>
      <c r="IG1011" s="44"/>
      <c r="IH1011" s="44"/>
      <c r="II1011" s="44"/>
      <c r="IJ1011" s="44"/>
      <c r="IK1011" s="44"/>
      <c r="IL1011" s="44"/>
      <c r="IM1011" s="44"/>
      <c r="IN1011" s="44"/>
      <c r="IO1011" s="44"/>
      <c r="IP1011" s="44"/>
      <c r="IQ1011" s="44"/>
      <c r="IR1011" s="44"/>
      <c r="IS1011" s="44"/>
      <c r="IT1011" s="44"/>
      <c r="IU1011" s="44"/>
      <c r="IV1011" s="44"/>
      <c r="IW1011" s="44"/>
      <c r="IX1011" s="44"/>
      <c r="IY1011" s="44"/>
      <c r="IZ1011" s="44"/>
      <c r="JA1011" s="44"/>
      <c r="JB1011" s="44"/>
      <c r="JC1011" s="44"/>
      <c r="JD1011" s="44"/>
      <c r="JE1011" s="44"/>
      <c r="JF1011" s="44"/>
      <c r="JG1011" s="44"/>
      <c r="JH1011" s="44"/>
      <c r="JI1011" s="44"/>
      <c r="JJ1011" s="44"/>
      <c r="JK1011" s="44"/>
      <c r="JL1011" s="44"/>
      <c r="JM1011" s="44"/>
      <c r="JN1011" s="44"/>
      <c r="JO1011" s="44"/>
      <c r="JP1011" s="44"/>
      <c r="JQ1011" s="44"/>
      <c r="JR1011" s="44"/>
      <c r="JS1011" s="44"/>
      <c r="JT1011" s="44"/>
      <c r="JU1011" s="44"/>
      <c r="JV1011" s="44"/>
      <c r="JW1011" s="44"/>
      <c r="JX1011" s="44"/>
      <c r="JY1011" s="44"/>
      <c r="JZ1011" s="44"/>
      <c r="KA1011" s="44"/>
      <c r="KB1011" s="44"/>
      <c r="KC1011" s="44"/>
      <c r="KD1011" s="44"/>
      <c r="KE1011" s="44"/>
      <c r="KF1011" s="44"/>
      <c r="KG1011" s="44"/>
      <c r="KH1011" s="44"/>
      <c r="KI1011" s="44"/>
      <c r="KJ1011" s="44"/>
      <c r="KK1011" s="44"/>
      <c r="KL1011" s="44"/>
      <c r="KM1011" s="44"/>
      <c r="KN1011" s="44"/>
      <c r="KO1011" s="44"/>
      <c r="KP1011" s="44"/>
      <c r="KQ1011" s="44"/>
      <c r="KR1011" s="44"/>
      <c r="KS1011" s="44"/>
      <c r="KT1011" s="44"/>
      <c r="KU1011" s="44"/>
      <c r="KV1011" s="44"/>
      <c r="KW1011" s="44"/>
      <c r="KX1011" s="44"/>
      <c r="KY1011" s="44"/>
      <c r="KZ1011" s="44"/>
      <c r="LA1011" s="44"/>
      <c r="LB1011" s="44"/>
      <c r="LC1011" s="44"/>
      <c r="LD1011" s="44"/>
      <c r="LE1011" s="44"/>
      <c r="LF1011" s="44"/>
      <c r="LG1011" s="44"/>
      <c r="LH1011" s="44"/>
      <c r="LI1011" s="44"/>
      <c r="LJ1011" s="44"/>
      <c r="LK1011" s="44"/>
      <c r="LL1011" s="44"/>
      <c r="LM1011" s="44"/>
      <c r="LN1011" s="44"/>
      <c r="LO1011" s="44"/>
      <c r="LP1011" s="44"/>
      <c r="LQ1011" s="44"/>
      <c r="LR1011" s="44"/>
      <c r="LS1011" s="44"/>
      <c r="LT1011" s="44"/>
      <c r="LU1011" s="44"/>
      <c r="LV1011" s="44"/>
      <c r="LW1011" s="44"/>
      <c r="LX1011" s="44"/>
      <c r="LY1011" s="44"/>
      <c r="LZ1011" s="44"/>
      <c r="MA1011" s="44"/>
      <c r="MB1011" s="44"/>
      <c r="MC1011" s="44"/>
      <c r="MD1011" s="44"/>
      <c r="ME1011" s="44"/>
      <c r="MF1011" s="44"/>
      <c r="MG1011" s="44"/>
      <c r="MH1011" s="44"/>
      <c r="MI1011" s="44"/>
      <c r="MJ1011" s="44"/>
      <c r="MK1011" s="44"/>
      <c r="ML1011" s="44"/>
      <c r="MM1011" s="44"/>
      <c r="MN1011" s="44"/>
      <c r="MO1011" s="44"/>
      <c r="MP1011" s="44"/>
      <c r="MQ1011" s="44"/>
      <c r="MR1011" s="44"/>
      <c r="MS1011" s="44"/>
      <c r="MT1011" s="44"/>
      <c r="MU1011" s="44"/>
      <c r="MV1011" s="44"/>
      <c r="MW1011" s="44"/>
      <c r="MX1011" s="44"/>
      <c r="MY1011" s="44"/>
      <c r="MZ1011" s="44"/>
      <c r="NA1011" s="44"/>
      <c r="NB1011" s="44"/>
      <c r="NC1011" s="44"/>
      <c r="ND1011" s="44"/>
      <c r="NE1011" s="44"/>
      <c r="NF1011" s="44"/>
      <c r="NG1011" s="44"/>
      <c r="NH1011" s="44"/>
      <c r="NI1011" s="44"/>
      <c r="NJ1011" s="44"/>
      <c r="NK1011" s="44"/>
      <c r="NL1011" s="44"/>
      <c r="NM1011" s="44"/>
      <c r="NN1011" s="44"/>
      <c r="NO1011" s="44"/>
      <c r="NP1011" s="44"/>
      <c r="NQ1011" s="44"/>
    </row>
    <row r="1012" spans="1:381" s="60" customFormat="1" x14ac:dyDescent="0.2">
      <c r="A1012" s="46">
        <v>1012</v>
      </c>
      <c r="B1012" s="47" t="s">
        <v>817</v>
      </c>
      <c r="C1012" s="47" t="s">
        <v>40</v>
      </c>
      <c r="D1012" s="59" t="s">
        <v>2593</v>
      </c>
      <c r="E1012" s="66" t="s">
        <v>2289</v>
      </c>
      <c r="F1012" s="44"/>
      <c r="G1012" s="44"/>
      <c r="H1012" s="44"/>
      <c r="I1012" s="44"/>
      <c r="J1012" s="44"/>
      <c r="K1012" s="44"/>
      <c r="L1012" s="44"/>
      <c r="M1012" s="44"/>
      <c r="N1012" s="44"/>
      <c r="O1012" s="44"/>
      <c r="P1012" s="44"/>
      <c r="Q1012" s="44"/>
      <c r="R1012" s="44"/>
      <c r="S1012" s="44"/>
      <c r="T1012" s="44"/>
      <c r="U1012" s="44"/>
      <c r="V1012" s="44"/>
      <c r="W1012" s="44"/>
      <c r="X1012" s="44"/>
      <c r="Y1012" s="44"/>
      <c r="Z1012" s="44"/>
      <c r="AA1012" s="44"/>
      <c r="AB1012" s="44"/>
      <c r="AC1012" s="44"/>
      <c r="AD1012" s="44"/>
      <c r="AE1012" s="44"/>
      <c r="AF1012" s="44"/>
      <c r="AG1012" s="44"/>
      <c r="AH1012" s="44"/>
      <c r="AI1012" s="44"/>
      <c r="AJ1012" s="44"/>
      <c r="AK1012" s="44"/>
      <c r="AL1012" s="44"/>
      <c r="AM1012" s="44"/>
      <c r="AN1012" s="44"/>
      <c r="AO1012" s="44"/>
      <c r="AP1012" s="44"/>
      <c r="AQ1012" s="44"/>
      <c r="AR1012" s="44"/>
      <c r="AS1012" s="44"/>
      <c r="AT1012" s="44"/>
      <c r="AU1012" s="44"/>
      <c r="AV1012" s="44"/>
      <c r="AW1012" s="44"/>
      <c r="AX1012" s="44"/>
      <c r="AY1012" s="44"/>
      <c r="AZ1012" s="44"/>
      <c r="BA1012" s="44"/>
      <c r="BB1012" s="44"/>
      <c r="BC1012" s="44"/>
      <c r="BD1012" s="44"/>
      <c r="BE1012" s="44"/>
      <c r="BF1012" s="44"/>
      <c r="BG1012" s="44"/>
      <c r="BH1012" s="44"/>
      <c r="BI1012" s="44"/>
      <c r="BJ1012" s="44"/>
      <c r="BK1012" s="44"/>
      <c r="BL1012" s="44"/>
      <c r="BM1012" s="44"/>
      <c r="BN1012" s="44"/>
      <c r="BO1012" s="44"/>
      <c r="BP1012" s="44"/>
      <c r="BQ1012" s="44"/>
      <c r="BR1012" s="44"/>
      <c r="BS1012" s="44"/>
      <c r="BT1012" s="44"/>
      <c r="BU1012" s="44"/>
      <c r="BV1012" s="44"/>
      <c r="BW1012" s="44"/>
      <c r="BX1012" s="44"/>
      <c r="BY1012" s="44"/>
      <c r="BZ1012" s="44"/>
      <c r="CA1012" s="44"/>
      <c r="CB1012" s="44"/>
      <c r="CC1012" s="44"/>
      <c r="CD1012" s="44"/>
      <c r="CE1012" s="44"/>
      <c r="CF1012" s="44"/>
      <c r="CG1012" s="44"/>
      <c r="CH1012" s="44"/>
      <c r="CI1012" s="44"/>
      <c r="CJ1012" s="44"/>
      <c r="CK1012" s="44"/>
      <c r="CL1012" s="44"/>
      <c r="CM1012" s="44"/>
      <c r="CN1012" s="44"/>
      <c r="CO1012" s="44"/>
      <c r="CP1012" s="44"/>
      <c r="CQ1012" s="44"/>
      <c r="CR1012" s="44"/>
      <c r="CS1012" s="44"/>
      <c r="CT1012" s="44"/>
      <c r="CU1012" s="44"/>
      <c r="CV1012" s="44"/>
      <c r="CW1012" s="44"/>
      <c r="CX1012" s="44"/>
      <c r="CY1012" s="44"/>
      <c r="CZ1012" s="44"/>
      <c r="DA1012" s="44"/>
      <c r="DB1012" s="44"/>
      <c r="DC1012" s="44"/>
      <c r="DD1012" s="44"/>
      <c r="DE1012" s="44"/>
      <c r="DF1012" s="44"/>
      <c r="DG1012" s="44"/>
      <c r="DH1012" s="44"/>
      <c r="DI1012" s="44"/>
      <c r="DJ1012" s="44"/>
      <c r="DK1012" s="44"/>
      <c r="DL1012" s="44"/>
      <c r="DM1012" s="44"/>
      <c r="DN1012" s="44"/>
      <c r="DO1012" s="44"/>
      <c r="DP1012" s="44"/>
      <c r="DQ1012" s="44"/>
      <c r="DR1012" s="44"/>
      <c r="DS1012" s="44"/>
      <c r="DT1012" s="44"/>
      <c r="DU1012" s="44"/>
      <c r="DV1012" s="44"/>
      <c r="DW1012" s="44"/>
      <c r="DX1012" s="44"/>
      <c r="DY1012" s="44"/>
      <c r="DZ1012" s="44"/>
      <c r="EA1012" s="44"/>
      <c r="EB1012" s="44"/>
      <c r="EC1012" s="44"/>
      <c r="ED1012" s="44"/>
      <c r="EE1012" s="44"/>
      <c r="EF1012" s="44"/>
      <c r="EG1012" s="44"/>
      <c r="EH1012" s="44"/>
      <c r="EI1012" s="44"/>
      <c r="EJ1012" s="44"/>
      <c r="EK1012" s="44"/>
      <c r="EL1012" s="44"/>
      <c r="EM1012" s="44"/>
      <c r="EN1012" s="44"/>
      <c r="EO1012" s="44"/>
      <c r="EP1012" s="44"/>
      <c r="EQ1012" s="44"/>
      <c r="ER1012" s="44"/>
      <c r="ES1012" s="44"/>
      <c r="ET1012" s="44"/>
      <c r="EU1012" s="44"/>
      <c r="EV1012" s="44"/>
      <c r="EW1012" s="44"/>
      <c r="EX1012" s="44"/>
      <c r="EY1012" s="44"/>
      <c r="EZ1012" s="44"/>
      <c r="FA1012" s="44"/>
      <c r="FB1012" s="44"/>
      <c r="FC1012" s="44"/>
      <c r="FD1012" s="44"/>
      <c r="FE1012" s="44"/>
      <c r="FF1012" s="44"/>
      <c r="FG1012" s="44"/>
      <c r="FH1012" s="44"/>
      <c r="FI1012" s="44"/>
      <c r="FJ1012" s="44"/>
      <c r="FK1012" s="44"/>
      <c r="FL1012" s="44"/>
      <c r="FM1012" s="44"/>
      <c r="FN1012" s="44"/>
      <c r="FO1012" s="44"/>
      <c r="FP1012" s="44"/>
      <c r="FQ1012" s="44"/>
      <c r="FR1012" s="44"/>
      <c r="FS1012" s="44"/>
      <c r="FT1012" s="44"/>
      <c r="FU1012" s="44"/>
      <c r="FV1012" s="44"/>
      <c r="FW1012" s="44"/>
      <c r="FX1012" s="44"/>
      <c r="FY1012" s="44"/>
      <c r="FZ1012" s="44"/>
      <c r="GA1012" s="44"/>
      <c r="GB1012" s="44"/>
      <c r="GC1012" s="44"/>
      <c r="GD1012" s="44"/>
      <c r="GE1012" s="44"/>
      <c r="GF1012" s="44"/>
      <c r="GG1012" s="44"/>
      <c r="GH1012" s="44"/>
      <c r="GI1012" s="44"/>
      <c r="GJ1012" s="44"/>
      <c r="GK1012" s="44"/>
      <c r="GL1012" s="44"/>
      <c r="GM1012" s="44"/>
      <c r="GN1012" s="44"/>
      <c r="GO1012" s="44"/>
      <c r="GP1012" s="44"/>
      <c r="GQ1012" s="44"/>
      <c r="GR1012" s="44"/>
      <c r="GS1012" s="44"/>
      <c r="GT1012" s="44"/>
      <c r="GU1012" s="44"/>
      <c r="GV1012" s="44"/>
      <c r="GW1012" s="44"/>
      <c r="GX1012" s="44"/>
      <c r="GY1012" s="44"/>
      <c r="GZ1012" s="44"/>
      <c r="HA1012" s="44"/>
      <c r="HB1012" s="44"/>
      <c r="HC1012" s="44"/>
      <c r="HD1012" s="44"/>
      <c r="HE1012" s="44"/>
      <c r="HF1012" s="44"/>
      <c r="HG1012" s="44"/>
      <c r="HH1012" s="44"/>
      <c r="HI1012" s="44"/>
      <c r="HJ1012" s="44"/>
      <c r="HK1012" s="44"/>
      <c r="HL1012" s="44"/>
      <c r="HM1012" s="44"/>
      <c r="HN1012" s="44"/>
      <c r="HO1012" s="44"/>
      <c r="HP1012" s="44"/>
      <c r="HQ1012" s="44"/>
      <c r="HR1012" s="44"/>
      <c r="HS1012" s="44"/>
      <c r="HT1012" s="44"/>
      <c r="HU1012" s="44"/>
      <c r="HV1012" s="44"/>
      <c r="HW1012" s="44"/>
      <c r="HX1012" s="44"/>
      <c r="HY1012" s="44"/>
      <c r="HZ1012" s="44"/>
      <c r="IA1012" s="44"/>
      <c r="IB1012" s="44"/>
      <c r="IC1012" s="44"/>
      <c r="ID1012" s="44"/>
      <c r="IE1012" s="44"/>
      <c r="IF1012" s="44"/>
      <c r="IG1012" s="44"/>
      <c r="IH1012" s="44"/>
      <c r="II1012" s="44"/>
      <c r="IJ1012" s="44"/>
      <c r="IK1012" s="44"/>
      <c r="IL1012" s="44"/>
      <c r="IM1012" s="44"/>
      <c r="IN1012" s="44"/>
      <c r="IO1012" s="44"/>
      <c r="IP1012" s="44"/>
      <c r="IQ1012" s="44"/>
      <c r="IR1012" s="44"/>
      <c r="IS1012" s="44"/>
      <c r="IT1012" s="44"/>
      <c r="IU1012" s="44"/>
      <c r="IV1012" s="44"/>
      <c r="IW1012" s="44"/>
      <c r="IX1012" s="44"/>
      <c r="IY1012" s="44"/>
      <c r="IZ1012" s="44"/>
      <c r="JA1012" s="44"/>
      <c r="JB1012" s="44"/>
      <c r="JC1012" s="44"/>
      <c r="JD1012" s="44"/>
      <c r="JE1012" s="44"/>
      <c r="JF1012" s="44"/>
      <c r="JG1012" s="44"/>
      <c r="JH1012" s="44"/>
      <c r="JI1012" s="44"/>
      <c r="JJ1012" s="44"/>
      <c r="JK1012" s="44"/>
      <c r="JL1012" s="44"/>
      <c r="JM1012" s="44"/>
      <c r="JN1012" s="44"/>
      <c r="JO1012" s="44"/>
      <c r="JP1012" s="44"/>
      <c r="JQ1012" s="44"/>
      <c r="JR1012" s="44"/>
      <c r="JS1012" s="44"/>
      <c r="JT1012" s="44"/>
      <c r="JU1012" s="44"/>
      <c r="JV1012" s="44"/>
      <c r="JW1012" s="44"/>
      <c r="JX1012" s="44"/>
      <c r="JY1012" s="44"/>
      <c r="JZ1012" s="44"/>
      <c r="KA1012" s="44"/>
      <c r="KB1012" s="44"/>
      <c r="KC1012" s="44"/>
      <c r="KD1012" s="44"/>
      <c r="KE1012" s="44"/>
      <c r="KF1012" s="44"/>
      <c r="KG1012" s="44"/>
      <c r="KH1012" s="44"/>
      <c r="KI1012" s="44"/>
      <c r="KJ1012" s="44"/>
      <c r="KK1012" s="44"/>
      <c r="KL1012" s="44"/>
      <c r="KM1012" s="44"/>
      <c r="KN1012" s="44"/>
      <c r="KO1012" s="44"/>
      <c r="KP1012" s="44"/>
      <c r="KQ1012" s="44"/>
      <c r="KR1012" s="44"/>
      <c r="KS1012" s="44"/>
      <c r="KT1012" s="44"/>
      <c r="KU1012" s="44"/>
      <c r="KV1012" s="44"/>
      <c r="KW1012" s="44"/>
      <c r="KX1012" s="44"/>
      <c r="KY1012" s="44"/>
      <c r="KZ1012" s="44"/>
      <c r="LA1012" s="44"/>
      <c r="LB1012" s="44"/>
      <c r="LC1012" s="44"/>
      <c r="LD1012" s="44"/>
      <c r="LE1012" s="44"/>
      <c r="LF1012" s="44"/>
      <c r="LG1012" s="44"/>
      <c r="LH1012" s="44"/>
      <c r="LI1012" s="44"/>
      <c r="LJ1012" s="44"/>
      <c r="LK1012" s="44"/>
      <c r="LL1012" s="44"/>
      <c r="LM1012" s="44"/>
      <c r="LN1012" s="44"/>
      <c r="LO1012" s="44"/>
      <c r="LP1012" s="44"/>
      <c r="LQ1012" s="44"/>
      <c r="LR1012" s="44"/>
      <c r="LS1012" s="44"/>
      <c r="LT1012" s="44"/>
      <c r="LU1012" s="44"/>
      <c r="LV1012" s="44"/>
      <c r="LW1012" s="44"/>
      <c r="LX1012" s="44"/>
      <c r="LY1012" s="44"/>
      <c r="LZ1012" s="44"/>
      <c r="MA1012" s="44"/>
      <c r="MB1012" s="44"/>
      <c r="MC1012" s="44"/>
      <c r="MD1012" s="44"/>
      <c r="ME1012" s="44"/>
      <c r="MF1012" s="44"/>
      <c r="MG1012" s="44"/>
      <c r="MH1012" s="44"/>
      <c r="MI1012" s="44"/>
      <c r="MJ1012" s="44"/>
      <c r="MK1012" s="44"/>
      <c r="ML1012" s="44"/>
      <c r="MM1012" s="44"/>
      <c r="MN1012" s="44"/>
      <c r="MO1012" s="44"/>
      <c r="MP1012" s="44"/>
      <c r="MQ1012" s="44"/>
      <c r="MR1012" s="44"/>
      <c r="MS1012" s="44"/>
      <c r="MT1012" s="44"/>
      <c r="MU1012" s="44"/>
      <c r="MV1012" s="44"/>
      <c r="MW1012" s="44"/>
      <c r="MX1012" s="44"/>
      <c r="MY1012" s="44"/>
      <c r="MZ1012" s="44"/>
      <c r="NA1012" s="44"/>
      <c r="NB1012" s="44"/>
      <c r="NC1012" s="44"/>
      <c r="ND1012" s="44"/>
      <c r="NE1012" s="44"/>
      <c r="NF1012" s="44"/>
      <c r="NG1012" s="44"/>
      <c r="NH1012" s="44"/>
      <c r="NI1012" s="44"/>
      <c r="NJ1012" s="44"/>
      <c r="NK1012" s="44"/>
      <c r="NL1012" s="44"/>
      <c r="NM1012" s="44"/>
      <c r="NN1012" s="44"/>
      <c r="NO1012" s="44"/>
      <c r="NP1012" s="44"/>
      <c r="NQ1012" s="44"/>
    </row>
    <row r="1013" spans="1:381" s="60" customFormat="1" x14ac:dyDescent="0.2">
      <c r="A1013" s="46">
        <v>1013</v>
      </c>
      <c r="B1013" s="47" t="s">
        <v>818</v>
      </c>
      <c r="C1013" s="47" t="s">
        <v>40</v>
      </c>
      <c r="D1013" s="59" t="s">
        <v>2593</v>
      </c>
      <c r="E1013" s="66" t="s">
        <v>2066</v>
      </c>
      <c r="F1013" s="44"/>
      <c r="G1013" s="44"/>
      <c r="H1013" s="44"/>
      <c r="I1013" s="44"/>
      <c r="J1013" s="44"/>
      <c r="K1013" s="44"/>
      <c r="L1013" s="44"/>
      <c r="M1013" s="44"/>
      <c r="N1013" s="44"/>
      <c r="O1013" s="44"/>
      <c r="P1013" s="44"/>
      <c r="Q1013" s="44"/>
      <c r="R1013" s="44"/>
      <c r="S1013" s="44"/>
      <c r="T1013" s="44"/>
      <c r="U1013" s="44"/>
      <c r="V1013" s="44"/>
      <c r="W1013" s="44"/>
      <c r="X1013" s="44"/>
      <c r="Y1013" s="44"/>
      <c r="Z1013" s="44"/>
      <c r="AA1013" s="44"/>
      <c r="AB1013" s="44"/>
      <c r="AC1013" s="44"/>
      <c r="AD1013" s="44"/>
      <c r="AE1013" s="44"/>
      <c r="AF1013" s="44"/>
      <c r="AG1013" s="44"/>
      <c r="AH1013" s="44"/>
      <c r="AI1013" s="44"/>
      <c r="AJ1013" s="44"/>
      <c r="AK1013" s="44"/>
      <c r="AL1013" s="44"/>
      <c r="AM1013" s="44"/>
      <c r="AN1013" s="44"/>
      <c r="AO1013" s="44"/>
      <c r="AP1013" s="44"/>
      <c r="AQ1013" s="44"/>
      <c r="AR1013" s="44"/>
      <c r="AS1013" s="44"/>
      <c r="AT1013" s="44"/>
      <c r="AU1013" s="44"/>
      <c r="AV1013" s="44"/>
      <c r="AW1013" s="44"/>
      <c r="AX1013" s="44"/>
      <c r="AY1013" s="44"/>
      <c r="AZ1013" s="44"/>
      <c r="BA1013" s="44"/>
      <c r="BB1013" s="44"/>
      <c r="BC1013" s="44"/>
      <c r="BD1013" s="44"/>
      <c r="BE1013" s="44"/>
      <c r="BF1013" s="44"/>
      <c r="BG1013" s="44"/>
      <c r="BH1013" s="44"/>
      <c r="BI1013" s="44"/>
      <c r="BJ1013" s="44"/>
      <c r="BK1013" s="44"/>
      <c r="BL1013" s="44"/>
      <c r="BM1013" s="44"/>
      <c r="BN1013" s="44"/>
      <c r="BO1013" s="44"/>
      <c r="BP1013" s="44"/>
      <c r="BQ1013" s="44"/>
      <c r="BR1013" s="44"/>
      <c r="BS1013" s="44"/>
      <c r="BT1013" s="44"/>
      <c r="BU1013" s="44"/>
      <c r="BV1013" s="44"/>
      <c r="BW1013" s="44"/>
      <c r="BX1013" s="44"/>
      <c r="BY1013" s="44"/>
      <c r="BZ1013" s="44"/>
      <c r="CA1013" s="44"/>
      <c r="CB1013" s="44"/>
      <c r="CC1013" s="44"/>
      <c r="CD1013" s="44"/>
      <c r="CE1013" s="44"/>
      <c r="CF1013" s="44"/>
      <c r="CG1013" s="44"/>
      <c r="CH1013" s="44"/>
      <c r="CI1013" s="44"/>
      <c r="CJ1013" s="44"/>
      <c r="CK1013" s="44"/>
      <c r="CL1013" s="44"/>
      <c r="CM1013" s="44"/>
      <c r="CN1013" s="44"/>
      <c r="CO1013" s="44"/>
      <c r="CP1013" s="44"/>
      <c r="CQ1013" s="44"/>
      <c r="CR1013" s="44"/>
      <c r="CS1013" s="44"/>
      <c r="CT1013" s="44"/>
      <c r="CU1013" s="44"/>
      <c r="CV1013" s="44"/>
      <c r="CW1013" s="44"/>
      <c r="CX1013" s="44"/>
      <c r="CY1013" s="44"/>
      <c r="CZ1013" s="44"/>
      <c r="DA1013" s="44"/>
      <c r="DB1013" s="44"/>
      <c r="DC1013" s="44"/>
      <c r="DD1013" s="44"/>
      <c r="DE1013" s="44"/>
      <c r="DF1013" s="44"/>
      <c r="DG1013" s="44"/>
      <c r="DH1013" s="44"/>
      <c r="DI1013" s="44"/>
      <c r="DJ1013" s="44"/>
      <c r="DK1013" s="44"/>
      <c r="DL1013" s="44"/>
      <c r="DM1013" s="44"/>
      <c r="DN1013" s="44"/>
      <c r="DO1013" s="44"/>
      <c r="DP1013" s="44"/>
      <c r="DQ1013" s="44"/>
      <c r="DR1013" s="44"/>
      <c r="DS1013" s="44"/>
      <c r="DT1013" s="44"/>
      <c r="DU1013" s="44"/>
      <c r="DV1013" s="44"/>
      <c r="DW1013" s="44"/>
      <c r="DX1013" s="44"/>
      <c r="DY1013" s="44"/>
      <c r="DZ1013" s="44"/>
      <c r="EA1013" s="44"/>
      <c r="EB1013" s="44"/>
      <c r="EC1013" s="44"/>
      <c r="ED1013" s="44"/>
      <c r="EE1013" s="44"/>
      <c r="EF1013" s="44"/>
      <c r="EG1013" s="44"/>
      <c r="EH1013" s="44"/>
      <c r="EI1013" s="44"/>
      <c r="EJ1013" s="44"/>
      <c r="EK1013" s="44"/>
      <c r="EL1013" s="44"/>
      <c r="EM1013" s="44"/>
      <c r="EN1013" s="44"/>
      <c r="EO1013" s="44"/>
      <c r="EP1013" s="44"/>
      <c r="EQ1013" s="44"/>
      <c r="ER1013" s="44"/>
      <c r="ES1013" s="44"/>
      <c r="ET1013" s="44"/>
      <c r="EU1013" s="44"/>
      <c r="EV1013" s="44"/>
      <c r="EW1013" s="44"/>
      <c r="EX1013" s="44"/>
      <c r="EY1013" s="44"/>
      <c r="EZ1013" s="44"/>
      <c r="FA1013" s="44"/>
      <c r="FB1013" s="44"/>
      <c r="FC1013" s="44"/>
      <c r="FD1013" s="44"/>
      <c r="FE1013" s="44"/>
      <c r="FF1013" s="44"/>
      <c r="FG1013" s="44"/>
      <c r="FH1013" s="44"/>
      <c r="FI1013" s="44"/>
      <c r="FJ1013" s="44"/>
      <c r="FK1013" s="44"/>
      <c r="FL1013" s="44"/>
      <c r="FM1013" s="44"/>
      <c r="FN1013" s="44"/>
      <c r="FO1013" s="44"/>
      <c r="FP1013" s="44"/>
      <c r="FQ1013" s="44"/>
      <c r="FR1013" s="44"/>
      <c r="FS1013" s="44"/>
      <c r="FT1013" s="44"/>
      <c r="FU1013" s="44"/>
      <c r="FV1013" s="44"/>
      <c r="FW1013" s="44"/>
      <c r="FX1013" s="44"/>
      <c r="FY1013" s="44"/>
      <c r="FZ1013" s="44"/>
      <c r="GA1013" s="44"/>
      <c r="GB1013" s="44"/>
      <c r="GC1013" s="44"/>
      <c r="GD1013" s="44"/>
      <c r="GE1013" s="44"/>
      <c r="GF1013" s="44"/>
      <c r="GG1013" s="44"/>
      <c r="GH1013" s="44"/>
      <c r="GI1013" s="44"/>
      <c r="GJ1013" s="44"/>
      <c r="GK1013" s="44"/>
      <c r="GL1013" s="44"/>
      <c r="GM1013" s="44"/>
      <c r="GN1013" s="44"/>
      <c r="GO1013" s="44"/>
      <c r="GP1013" s="44"/>
      <c r="GQ1013" s="44"/>
      <c r="GR1013" s="44"/>
      <c r="GS1013" s="44"/>
      <c r="GT1013" s="44"/>
      <c r="GU1013" s="44"/>
      <c r="GV1013" s="44"/>
      <c r="GW1013" s="44"/>
      <c r="GX1013" s="44"/>
      <c r="GY1013" s="44"/>
      <c r="GZ1013" s="44"/>
      <c r="HA1013" s="44"/>
      <c r="HB1013" s="44"/>
      <c r="HC1013" s="44"/>
      <c r="HD1013" s="44"/>
      <c r="HE1013" s="44"/>
      <c r="HF1013" s="44"/>
      <c r="HG1013" s="44"/>
      <c r="HH1013" s="44"/>
      <c r="HI1013" s="44"/>
      <c r="HJ1013" s="44"/>
      <c r="HK1013" s="44"/>
      <c r="HL1013" s="44"/>
      <c r="HM1013" s="44"/>
      <c r="HN1013" s="44"/>
      <c r="HO1013" s="44"/>
      <c r="HP1013" s="44"/>
      <c r="HQ1013" s="44"/>
      <c r="HR1013" s="44"/>
      <c r="HS1013" s="44"/>
      <c r="HT1013" s="44"/>
      <c r="HU1013" s="44"/>
      <c r="HV1013" s="44"/>
      <c r="HW1013" s="44"/>
      <c r="HX1013" s="44"/>
      <c r="HY1013" s="44"/>
      <c r="HZ1013" s="44"/>
      <c r="IA1013" s="44"/>
      <c r="IB1013" s="44"/>
      <c r="IC1013" s="44"/>
      <c r="ID1013" s="44"/>
      <c r="IE1013" s="44"/>
      <c r="IF1013" s="44"/>
      <c r="IG1013" s="44"/>
      <c r="IH1013" s="44"/>
      <c r="II1013" s="44"/>
      <c r="IJ1013" s="44"/>
      <c r="IK1013" s="44"/>
      <c r="IL1013" s="44"/>
      <c r="IM1013" s="44"/>
      <c r="IN1013" s="44"/>
      <c r="IO1013" s="44"/>
      <c r="IP1013" s="44"/>
      <c r="IQ1013" s="44"/>
      <c r="IR1013" s="44"/>
      <c r="IS1013" s="44"/>
      <c r="IT1013" s="44"/>
      <c r="IU1013" s="44"/>
      <c r="IV1013" s="44"/>
      <c r="IW1013" s="44"/>
      <c r="IX1013" s="44"/>
      <c r="IY1013" s="44"/>
      <c r="IZ1013" s="44"/>
      <c r="JA1013" s="44"/>
      <c r="JB1013" s="44"/>
      <c r="JC1013" s="44"/>
      <c r="JD1013" s="44"/>
      <c r="JE1013" s="44"/>
      <c r="JF1013" s="44"/>
      <c r="JG1013" s="44"/>
      <c r="JH1013" s="44"/>
      <c r="JI1013" s="44"/>
      <c r="JJ1013" s="44"/>
      <c r="JK1013" s="44"/>
      <c r="JL1013" s="44"/>
      <c r="JM1013" s="44"/>
      <c r="JN1013" s="44"/>
      <c r="JO1013" s="44"/>
      <c r="JP1013" s="44"/>
      <c r="JQ1013" s="44"/>
      <c r="JR1013" s="44"/>
      <c r="JS1013" s="44"/>
      <c r="JT1013" s="44"/>
      <c r="JU1013" s="44"/>
      <c r="JV1013" s="44"/>
      <c r="JW1013" s="44"/>
      <c r="JX1013" s="44"/>
      <c r="JY1013" s="44"/>
      <c r="JZ1013" s="44"/>
      <c r="KA1013" s="44"/>
      <c r="KB1013" s="44"/>
      <c r="KC1013" s="44"/>
      <c r="KD1013" s="44"/>
      <c r="KE1013" s="44"/>
      <c r="KF1013" s="44"/>
      <c r="KG1013" s="44"/>
      <c r="KH1013" s="44"/>
      <c r="KI1013" s="44"/>
      <c r="KJ1013" s="44"/>
      <c r="KK1013" s="44"/>
      <c r="KL1013" s="44"/>
      <c r="KM1013" s="44"/>
      <c r="KN1013" s="44"/>
      <c r="KO1013" s="44"/>
      <c r="KP1013" s="44"/>
      <c r="KQ1013" s="44"/>
      <c r="KR1013" s="44"/>
      <c r="KS1013" s="44"/>
      <c r="KT1013" s="44"/>
      <c r="KU1013" s="44"/>
      <c r="KV1013" s="44"/>
      <c r="KW1013" s="44"/>
      <c r="KX1013" s="44"/>
      <c r="KY1013" s="44"/>
      <c r="KZ1013" s="44"/>
      <c r="LA1013" s="44"/>
      <c r="LB1013" s="44"/>
      <c r="LC1013" s="44"/>
      <c r="LD1013" s="44"/>
      <c r="LE1013" s="44"/>
      <c r="LF1013" s="44"/>
      <c r="LG1013" s="44"/>
      <c r="LH1013" s="44"/>
      <c r="LI1013" s="44"/>
      <c r="LJ1013" s="44"/>
      <c r="LK1013" s="44"/>
      <c r="LL1013" s="44"/>
      <c r="LM1013" s="44"/>
      <c r="LN1013" s="44"/>
      <c r="LO1013" s="44"/>
      <c r="LP1013" s="44"/>
      <c r="LQ1013" s="44"/>
      <c r="LR1013" s="44"/>
      <c r="LS1013" s="44"/>
      <c r="LT1013" s="44"/>
      <c r="LU1013" s="44"/>
      <c r="LV1013" s="44"/>
      <c r="LW1013" s="44"/>
      <c r="LX1013" s="44"/>
      <c r="LY1013" s="44"/>
      <c r="LZ1013" s="44"/>
      <c r="MA1013" s="44"/>
      <c r="MB1013" s="44"/>
      <c r="MC1013" s="44"/>
      <c r="MD1013" s="44"/>
      <c r="ME1013" s="44"/>
      <c r="MF1013" s="44"/>
      <c r="MG1013" s="44"/>
      <c r="MH1013" s="44"/>
      <c r="MI1013" s="44"/>
      <c r="MJ1013" s="44"/>
      <c r="MK1013" s="44"/>
      <c r="ML1013" s="44"/>
      <c r="MM1013" s="44"/>
      <c r="MN1013" s="44"/>
      <c r="MO1013" s="44"/>
      <c r="MP1013" s="44"/>
      <c r="MQ1013" s="44"/>
      <c r="MR1013" s="44"/>
      <c r="MS1013" s="44"/>
      <c r="MT1013" s="44"/>
      <c r="MU1013" s="44"/>
      <c r="MV1013" s="44"/>
      <c r="MW1013" s="44"/>
      <c r="MX1013" s="44"/>
      <c r="MY1013" s="44"/>
      <c r="MZ1013" s="44"/>
      <c r="NA1013" s="44"/>
      <c r="NB1013" s="44"/>
      <c r="NC1013" s="44"/>
      <c r="ND1013" s="44"/>
      <c r="NE1013" s="44"/>
      <c r="NF1013" s="44"/>
      <c r="NG1013" s="44"/>
      <c r="NH1013" s="44"/>
      <c r="NI1013" s="44"/>
      <c r="NJ1013" s="44"/>
      <c r="NK1013" s="44"/>
      <c r="NL1013" s="44"/>
      <c r="NM1013" s="44"/>
      <c r="NN1013" s="44"/>
      <c r="NO1013" s="44"/>
      <c r="NP1013" s="44"/>
      <c r="NQ1013" s="44"/>
    </row>
    <row r="1014" spans="1:381" s="60" customFormat="1" x14ac:dyDescent="0.2">
      <c r="A1014" s="46">
        <v>1014</v>
      </c>
      <c r="B1014" s="47" t="s">
        <v>819</v>
      </c>
      <c r="C1014" s="47" t="s">
        <v>40</v>
      </c>
      <c r="D1014" s="59" t="s">
        <v>2593</v>
      </c>
      <c r="E1014" s="66" t="s">
        <v>2064</v>
      </c>
      <c r="F1014" s="44"/>
      <c r="G1014" s="44"/>
      <c r="H1014" s="44"/>
      <c r="I1014" s="44"/>
      <c r="J1014" s="44"/>
      <c r="K1014" s="44"/>
      <c r="L1014" s="44"/>
      <c r="M1014" s="44"/>
      <c r="N1014" s="44"/>
      <c r="O1014" s="44"/>
      <c r="P1014" s="44"/>
      <c r="Q1014" s="44"/>
      <c r="R1014" s="44"/>
      <c r="S1014" s="44"/>
      <c r="T1014" s="44"/>
      <c r="U1014" s="44"/>
      <c r="V1014" s="44"/>
      <c r="W1014" s="44"/>
      <c r="X1014" s="44"/>
      <c r="Y1014" s="44"/>
      <c r="Z1014" s="44"/>
      <c r="AA1014" s="44"/>
      <c r="AB1014" s="44"/>
      <c r="AC1014" s="44"/>
      <c r="AD1014" s="44"/>
      <c r="AE1014" s="44"/>
      <c r="AF1014" s="44"/>
      <c r="AG1014" s="44"/>
      <c r="AH1014" s="44"/>
      <c r="AI1014" s="44"/>
      <c r="AJ1014" s="44"/>
      <c r="AK1014" s="44"/>
      <c r="AL1014" s="44"/>
      <c r="AM1014" s="44"/>
      <c r="AN1014" s="44"/>
      <c r="AO1014" s="44"/>
      <c r="AP1014" s="44"/>
      <c r="AQ1014" s="44"/>
      <c r="AR1014" s="44"/>
      <c r="AS1014" s="44"/>
      <c r="AT1014" s="44"/>
      <c r="AU1014" s="44"/>
      <c r="AV1014" s="44"/>
      <c r="AW1014" s="44"/>
      <c r="AX1014" s="44"/>
      <c r="AY1014" s="44"/>
      <c r="AZ1014" s="44"/>
      <c r="BA1014" s="44"/>
      <c r="BB1014" s="44"/>
      <c r="BC1014" s="44"/>
      <c r="BD1014" s="44"/>
      <c r="BE1014" s="44"/>
      <c r="BF1014" s="44"/>
      <c r="BG1014" s="44"/>
      <c r="BH1014" s="44"/>
      <c r="BI1014" s="44"/>
      <c r="BJ1014" s="44"/>
      <c r="BK1014" s="44"/>
      <c r="BL1014" s="44"/>
      <c r="BM1014" s="44"/>
      <c r="BN1014" s="44"/>
      <c r="BO1014" s="44"/>
      <c r="BP1014" s="44"/>
      <c r="BQ1014" s="44"/>
      <c r="BR1014" s="44"/>
      <c r="BS1014" s="44"/>
      <c r="BT1014" s="44"/>
      <c r="BU1014" s="44"/>
      <c r="BV1014" s="44"/>
      <c r="BW1014" s="44"/>
      <c r="BX1014" s="44"/>
      <c r="BY1014" s="44"/>
      <c r="BZ1014" s="44"/>
      <c r="CA1014" s="44"/>
      <c r="CB1014" s="44"/>
      <c r="CC1014" s="44"/>
      <c r="CD1014" s="44"/>
      <c r="CE1014" s="44"/>
      <c r="CF1014" s="44"/>
      <c r="CG1014" s="44"/>
      <c r="CH1014" s="44"/>
      <c r="CI1014" s="44"/>
      <c r="CJ1014" s="44"/>
      <c r="CK1014" s="44"/>
      <c r="CL1014" s="44"/>
      <c r="CM1014" s="44"/>
      <c r="CN1014" s="44"/>
      <c r="CO1014" s="44"/>
      <c r="CP1014" s="44"/>
      <c r="CQ1014" s="44"/>
      <c r="CR1014" s="44"/>
      <c r="CS1014" s="44"/>
      <c r="CT1014" s="44"/>
      <c r="CU1014" s="44"/>
      <c r="CV1014" s="44"/>
      <c r="CW1014" s="44"/>
      <c r="CX1014" s="44"/>
      <c r="CY1014" s="44"/>
      <c r="CZ1014" s="44"/>
      <c r="DA1014" s="44"/>
      <c r="DB1014" s="44"/>
      <c r="DC1014" s="44"/>
      <c r="DD1014" s="44"/>
      <c r="DE1014" s="44"/>
      <c r="DF1014" s="44"/>
      <c r="DG1014" s="44"/>
      <c r="DH1014" s="44"/>
      <c r="DI1014" s="44"/>
      <c r="DJ1014" s="44"/>
      <c r="DK1014" s="44"/>
      <c r="DL1014" s="44"/>
      <c r="DM1014" s="44"/>
      <c r="DN1014" s="44"/>
      <c r="DO1014" s="44"/>
      <c r="DP1014" s="44"/>
      <c r="DQ1014" s="44"/>
      <c r="DR1014" s="44"/>
      <c r="DS1014" s="44"/>
      <c r="DT1014" s="44"/>
      <c r="DU1014" s="44"/>
      <c r="DV1014" s="44"/>
      <c r="DW1014" s="44"/>
      <c r="DX1014" s="44"/>
      <c r="DY1014" s="44"/>
      <c r="DZ1014" s="44"/>
      <c r="EA1014" s="44"/>
      <c r="EB1014" s="44"/>
      <c r="EC1014" s="44"/>
      <c r="ED1014" s="44"/>
      <c r="EE1014" s="44"/>
      <c r="EF1014" s="44"/>
      <c r="EG1014" s="44"/>
      <c r="EH1014" s="44"/>
      <c r="EI1014" s="44"/>
      <c r="EJ1014" s="44"/>
      <c r="EK1014" s="44"/>
      <c r="EL1014" s="44"/>
      <c r="EM1014" s="44"/>
      <c r="EN1014" s="44"/>
      <c r="EO1014" s="44"/>
      <c r="EP1014" s="44"/>
      <c r="EQ1014" s="44"/>
      <c r="ER1014" s="44"/>
      <c r="ES1014" s="44"/>
      <c r="ET1014" s="44"/>
      <c r="EU1014" s="44"/>
      <c r="EV1014" s="44"/>
      <c r="EW1014" s="44"/>
      <c r="EX1014" s="44"/>
      <c r="EY1014" s="44"/>
      <c r="EZ1014" s="44"/>
      <c r="FA1014" s="44"/>
      <c r="FB1014" s="44"/>
      <c r="FC1014" s="44"/>
      <c r="FD1014" s="44"/>
      <c r="FE1014" s="44"/>
      <c r="FF1014" s="44"/>
      <c r="FG1014" s="44"/>
      <c r="FH1014" s="44"/>
      <c r="FI1014" s="44"/>
      <c r="FJ1014" s="44"/>
      <c r="FK1014" s="44"/>
      <c r="FL1014" s="44"/>
      <c r="FM1014" s="44"/>
      <c r="FN1014" s="44"/>
      <c r="FO1014" s="44"/>
      <c r="FP1014" s="44"/>
      <c r="FQ1014" s="44"/>
      <c r="FR1014" s="44"/>
      <c r="FS1014" s="44"/>
      <c r="FT1014" s="44"/>
      <c r="FU1014" s="44"/>
      <c r="FV1014" s="44"/>
      <c r="FW1014" s="44"/>
      <c r="FX1014" s="44"/>
      <c r="FY1014" s="44"/>
      <c r="FZ1014" s="44"/>
      <c r="GA1014" s="44"/>
      <c r="GB1014" s="44"/>
      <c r="GC1014" s="44"/>
      <c r="GD1014" s="44"/>
      <c r="GE1014" s="44"/>
      <c r="GF1014" s="44"/>
      <c r="GG1014" s="44"/>
      <c r="GH1014" s="44"/>
      <c r="GI1014" s="44"/>
      <c r="GJ1014" s="44"/>
      <c r="GK1014" s="44"/>
      <c r="GL1014" s="44"/>
      <c r="GM1014" s="44"/>
      <c r="GN1014" s="44"/>
      <c r="GO1014" s="44"/>
      <c r="GP1014" s="44"/>
      <c r="GQ1014" s="44"/>
      <c r="GR1014" s="44"/>
      <c r="GS1014" s="44"/>
      <c r="GT1014" s="44"/>
      <c r="GU1014" s="44"/>
      <c r="GV1014" s="44"/>
      <c r="GW1014" s="44"/>
      <c r="GX1014" s="44"/>
      <c r="GY1014" s="44"/>
      <c r="GZ1014" s="44"/>
      <c r="HA1014" s="44"/>
      <c r="HB1014" s="44"/>
      <c r="HC1014" s="44"/>
      <c r="HD1014" s="44"/>
      <c r="HE1014" s="44"/>
      <c r="HF1014" s="44"/>
      <c r="HG1014" s="44"/>
      <c r="HH1014" s="44"/>
      <c r="HI1014" s="44"/>
      <c r="HJ1014" s="44"/>
      <c r="HK1014" s="44"/>
      <c r="HL1014" s="44"/>
      <c r="HM1014" s="44"/>
      <c r="HN1014" s="44"/>
      <c r="HO1014" s="44"/>
      <c r="HP1014" s="44"/>
      <c r="HQ1014" s="44"/>
      <c r="HR1014" s="44"/>
      <c r="HS1014" s="44"/>
      <c r="HT1014" s="44"/>
      <c r="HU1014" s="44"/>
      <c r="HV1014" s="44"/>
      <c r="HW1014" s="44"/>
      <c r="HX1014" s="44"/>
      <c r="HY1014" s="44"/>
      <c r="HZ1014" s="44"/>
      <c r="IA1014" s="44"/>
      <c r="IB1014" s="44"/>
      <c r="IC1014" s="44"/>
      <c r="ID1014" s="44"/>
      <c r="IE1014" s="44"/>
      <c r="IF1014" s="44"/>
      <c r="IG1014" s="44"/>
      <c r="IH1014" s="44"/>
      <c r="II1014" s="44"/>
      <c r="IJ1014" s="44"/>
      <c r="IK1014" s="44"/>
      <c r="IL1014" s="44"/>
      <c r="IM1014" s="44"/>
      <c r="IN1014" s="44"/>
      <c r="IO1014" s="44"/>
      <c r="IP1014" s="44"/>
      <c r="IQ1014" s="44"/>
      <c r="IR1014" s="44"/>
      <c r="IS1014" s="44"/>
      <c r="IT1014" s="44"/>
      <c r="IU1014" s="44"/>
      <c r="IV1014" s="44"/>
      <c r="IW1014" s="44"/>
      <c r="IX1014" s="44"/>
      <c r="IY1014" s="44"/>
      <c r="IZ1014" s="44"/>
      <c r="JA1014" s="44"/>
      <c r="JB1014" s="44"/>
      <c r="JC1014" s="44"/>
      <c r="JD1014" s="44"/>
      <c r="JE1014" s="44"/>
      <c r="JF1014" s="44"/>
      <c r="JG1014" s="44"/>
      <c r="JH1014" s="44"/>
      <c r="JI1014" s="44"/>
      <c r="JJ1014" s="44"/>
      <c r="JK1014" s="44"/>
      <c r="JL1014" s="44"/>
      <c r="JM1014" s="44"/>
      <c r="JN1014" s="44"/>
      <c r="JO1014" s="44"/>
      <c r="JP1014" s="44"/>
      <c r="JQ1014" s="44"/>
      <c r="JR1014" s="44"/>
      <c r="JS1014" s="44"/>
      <c r="JT1014" s="44"/>
      <c r="JU1014" s="44"/>
      <c r="JV1014" s="44"/>
      <c r="JW1014" s="44"/>
      <c r="JX1014" s="44"/>
      <c r="JY1014" s="44"/>
      <c r="JZ1014" s="44"/>
      <c r="KA1014" s="44"/>
      <c r="KB1014" s="44"/>
      <c r="KC1014" s="44"/>
      <c r="KD1014" s="44"/>
      <c r="KE1014" s="44"/>
      <c r="KF1014" s="44"/>
      <c r="KG1014" s="44"/>
      <c r="KH1014" s="44"/>
      <c r="KI1014" s="44"/>
      <c r="KJ1014" s="44"/>
      <c r="KK1014" s="44"/>
      <c r="KL1014" s="44"/>
      <c r="KM1014" s="44"/>
      <c r="KN1014" s="44"/>
      <c r="KO1014" s="44"/>
      <c r="KP1014" s="44"/>
      <c r="KQ1014" s="44"/>
      <c r="KR1014" s="44"/>
      <c r="KS1014" s="44"/>
      <c r="KT1014" s="44"/>
      <c r="KU1014" s="44"/>
      <c r="KV1014" s="44"/>
      <c r="KW1014" s="44"/>
      <c r="KX1014" s="44"/>
      <c r="KY1014" s="44"/>
      <c r="KZ1014" s="44"/>
      <c r="LA1014" s="44"/>
      <c r="LB1014" s="44"/>
      <c r="LC1014" s="44"/>
      <c r="LD1014" s="44"/>
      <c r="LE1014" s="44"/>
      <c r="LF1014" s="44"/>
      <c r="LG1014" s="44"/>
      <c r="LH1014" s="44"/>
      <c r="LI1014" s="44"/>
      <c r="LJ1014" s="44"/>
      <c r="LK1014" s="44"/>
      <c r="LL1014" s="44"/>
      <c r="LM1014" s="44"/>
      <c r="LN1014" s="44"/>
      <c r="LO1014" s="44"/>
      <c r="LP1014" s="44"/>
      <c r="LQ1014" s="44"/>
      <c r="LR1014" s="44"/>
      <c r="LS1014" s="44"/>
      <c r="LT1014" s="44"/>
      <c r="LU1014" s="44"/>
      <c r="LV1014" s="44"/>
      <c r="LW1014" s="44"/>
      <c r="LX1014" s="44"/>
      <c r="LY1014" s="44"/>
      <c r="LZ1014" s="44"/>
      <c r="MA1014" s="44"/>
      <c r="MB1014" s="44"/>
      <c r="MC1014" s="44"/>
      <c r="MD1014" s="44"/>
      <c r="ME1014" s="44"/>
      <c r="MF1014" s="44"/>
      <c r="MG1014" s="44"/>
      <c r="MH1014" s="44"/>
      <c r="MI1014" s="44"/>
      <c r="MJ1014" s="44"/>
      <c r="MK1014" s="44"/>
      <c r="ML1014" s="44"/>
      <c r="MM1014" s="44"/>
      <c r="MN1014" s="44"/>
      <c r="MO1014" s="44"/>
      <c r="MP1014" s="44"/>
      <c r="MQ1014" s="44"/>
      <c r="MR1014" s="44"/>
      <c r="MS1014" s="44"/>
      <c r="MT1014" s="44"/>
      <c r="MU1014" s="44"/>
      <c r="MV1014" s="44"/>
      <c r="MW1014" s="44"/>
      <c r="MX1014" s="44"/>
      <c r="MY1014" s="44"/>
      <c r="MZ1014" s="44"/>
      <c r="NA1014" s="44"/>
      <c r="NB1014" s="44"/>
      <c r="NC1014" s="44"/>
      <c r="ND1014" s="44"/>
      <c r="NE1014" s="44"/>
      <c r="NF1014" s="44"/>
      <c r="NG1014" s="44"/>
      <c r="NH1014" s="44"/>
      <c r="NI1014" s="44"/>
      <c r="NJ1014" s="44"/>
      <c r="NK1014" s="44"/>
      <c r="NL1014" s="44"/>
      <c r="NM1014" s="44"/>
      <c r="NN1014" s="44"/>
      <c r="NO1014" s="44"/>
      <c r="NP1014" s="44"/>
      <c r="NQ1014" s="44"/>
    </row>
    <row r="1015" spans="1:381" s="60" customFormat="1" x14ac:dyDescent="0.2">
      <c r="A1015" s="46">
        <v>1015</v>
      </c>
      <c r="B1015" s="47" t="s">
        <v>820</v>
      </c>
      <c r="C1015" s="47" t="s">
        <v>40</v>
      </c>
      <c r="D1015" s="59" t="s">
        <v>2593</v>
      </c>
      <c r="E1015" s="66" t="s">
        <v>2290</v>
      </c>
      <c r="F1015" s="44"/>
      <c r="G1015" s="44"/>
      <c r="H1015" s="44"/>
      <c r="I1015" s="44"/>
      <c r="J1015" s="44"/>
      <c r="K1015" s="44"/>
      <c r="L1015" s="44"/>
      <c r="M1015" s="44"/>
      <c r="N1015" s="44"/>
      <c r="O1015" s="44"/>
      <c r="P1015" s="44"/>
      <c r="Q1015" s="44"/>
      <c r="R1015" s="44"/>
      <c r="S1015" s="44"/>
      <c r="T1015" s="44"/>
      <c r="U1015" s="44"/>
      <c r="V1015" s="44"/>
      <c r="W1015" s="44"/>
      <c r="X1015" s="44"/>
      <c r="Y1015" s="44"/>
      <c r="Z1015" s="44"/>
      <c r="AA1015" s="44"/>
      <c r="AB1015" s="44"/>
      <c r="AC1015" s="44"/>
      <c r="AD1015" s="44"/>
      <c r="AE1015" s="44"/>
      <c r="AF1015" s="44"/>
      <c r="AG1015" s="44"/>
      <c r="AH1015" s="44"/>
      <c r="AI1015" s="44"/>
      <c r="AJ1015" s="44"/>
      <c r="AK1015" s="44"/>
      <c r="AL1015" s="44"/>
      <c r="AM1015" s="44"/>
      <c r="AN1015" s="44"/>
      <c r="AO1015" s="44"/>
      <c r="AP1015" s="44"/>
      <c r="AQ1015" s="44"/>
      <c r="AR1015" s="44"/>
      <c r="AS1015" s="44"/>
      <c r="AT1015" s="44"/>
      <c r="AU1015" s="44"/>
      <c r="AV1015" s="44"/>
      <c r="AW1015" s="44"/>
      <c r="AX1015" s="44"/>
      <c r="AY1015" s="44"/>
      <c r="AZ1015" s="44"/>
      <c r="BA1015" s="44"/>
      <c r="BB1015" s="44"/>
      <c r="BC1015" s="44"/>
      <c r="BD1015" s="44"/>
      <c r="BE1015" s="44"/>
      <c r="BF1015" s="44"/>
      <c r="BG1015" s="44"/>
      <c r="BH1015" s="44"/>
      <c r="BI1015" s="44"/>
      <c r="BJ1015" s="44"/>
      <c r="BK1015" s="44"/>
      <c r="BL1015" s="44"/>
      <c r="BM1015" s="44"/>
      <c r="BN1015" s="44"/>
      <c r="BO1015" s="44"/>
      <c r="BP1015" s="44"/>
      <c r="BQ1015" s="44"/>
      <c r="BR1015" s="44"/>
      <c r="BS1015" s="44"/>
      <c r="BT1015" s="44"/>
      <c r="BU1015" s="44"/>
      <c r="BV1015" s="44"/>
      <c r="BW1015" s="44"/>
      <c r="BX1015" s="44"/>
      <c r="BY1015" s="44"/>
      <c r="BZ1015" s="44"/>
      <c r="CA1015" s="44"/>
      <c r="CB1015" s="44"/>
      <c r="CC1015" s="44"/>
      <c r="CD1015" s="44"/>
      <c r="CE1015" s="44"/>
      <c r="CF1015" s="44"/>
      <c r="CG1015" s="44"/>
      <c r="CH1015" s="44"/>
      <c r="CI1015" s="44"/>
      <c r="CJ1015" s="44"/>
      <c r="CK1015" s="44"/>
      <c r="CL1015" s="44"/>
      <c r="CM1015" s="44"/>
      <c r="CN1015" s="44"/>
      <c r="CO1015" s="44"/>
      <c r="CP1015" s="44"/>
      <c r="CQ1015" s="44"/>
      <c r="CR1015" s="44"/>
      <c r="CS1015" s="44"/>
      <c r="CT1015" s="44"/>
      <c r="CU1015" s="44"/>
      <c r="CV1015" s="44"/>
      <c r="CW1015" s="44"/>
      <c r="CX1015" s="44"/>
      <c r="CY1015" s="44"/>
      <c r="CZ1015" s="44"/>
      <c r="DA1015" s="44"/>
      <c r="DB1015" s="44"/>
      <c r="DC1015" s="44"/>
      <c r="DD1015" s="44"/>
      <c r="DE1015" s="44"/>
      <c r="DF1015" s="44"/>
      <c r="DG1015" s="44"/>
      <c r="DH1015" s="44"/>
      <c r="DI1015" s="44"/>
      <c r="DJ1015" s="44"/>
      <c r="DK1015" s="44"/>
      <c r="DL1015" s="44"/>
      <c r="DM1015" s="44"/>
      <c r="DN1015" s="44"/>
      <c r="DO1015" s="44"/>
      <c r="DP1015" s="44"/>
      <c r="DQ1015" s="44"/>
      <c r="DR1015" s="44"/>
      <c r="DS1015" s="44"/>
      <c r="DT1015" s="44"/>
      <c r="DU1015" s="44"/>
      <c r="DV1015" s="44"/>
      <c r="DW1015" s="44"/>
      <c r="DX1015" s="44"/>
      <c r="DY1015" s="44"/>
      <c r="DZ1015" s="44"/>
      <c r="EA1015" s="44"/>
      <c r="EB1015" s="44"/>
      <c r="EC1015" s="44"/>
      <c r="ED1015" s="44"/>
      <c r="EE1015" s="44"/>
      <c r="EF1015" s="44"/>
      <c r="EG1015" s="44"/>
      <c r="EH1015" s="44"/>
      <c r="EI1015" s="44"/>
      <c r="EJ1015" s="44"/>
      <c r="EK1015" s="44"/>
      <c r="EL1015" s="44"/>
      <c r="EM1015" s="44"/>
      <c r="EN1015" s="44"/>
      <c r="EO1015" s="44"/>
      <c r="EP1015" s="44"/>
      <c r="EQ1015" s="44"/>
      <c r="ER1015" s="44"/>
      <c r="ES1015" s="44"/>
      <c r="ET1015" s="44"/>
      <c r="EU1015" s="44"/>
      <c r="EV1015" s="44"/>
      <c r="EW1015" s="44"/>
      <c r="EX1015" s="44"/>
      <c r="EY1015" s="44"/>
      <c r="EZ1015" s="44"/>
      <c r="FA1015" s="44"/>
      <c r="FB1015" s="44"/>
      <c r="FC1015" s="44"/>
      <c r="FD1015" s="44"/>
      <c r="FE1015" s="44"/>
      <c r="FF1015" s="44"/>
      <c r="FG1015" s="44"/>
      <c r="FH1015" s="44"/>
      <c r="FI1015" s="44"/>
      <c r="FJ1015" s="44"/>
      <c r="FK1015" s="44"/>
      <c r="FL1015" s="44"/>
      <c r="FM1015" s="44"/>
      <c r="FN1015" s="44"/>
      <c r="FO1015" s="44"/>
      <c r="FP1015" s="44"/>
      <c r="FQ1015" s="44"/>
      <c r="FR1015" s="44"/>
      <c r="FS1015" s="44"/>
      <c r="FT1015" s="44"/>
      <c r="FU1015" s="44"/>
      <c r="FV1015" s="44"/>
      <c r="FW1015" s="44"/>
      <c r="FX1015" s="44"/>
      <c r="FY1015" s="44"/>
      <c r="FZ1015" s="44"/>
      <c r="GA1015" s="44"/>
      <c r="GB1015" s="44"/>
      <c r="GC1015" s="44"/>
      <c r="GD1015" s="44"/>
      <c r="GE1015" s="44"/>
      <c r="GF1015" s="44"/>
      <c r="GG1015" s="44"/>
      <c r="GH1015" s="44"/>
      <c r="GI1015" s="44"/>
      <c r="GJ1015" s="44"/>
      <c r="GK1015" s="44"/>
      <c r="GL1015" s="44"/>
      <c r="GM1015" s="44"/>
      <c r="GN1015" s="44"/>
      <c r="GO1015" s="44"/>
      <c r="GP1015" s="44"/>
      <c r="GQ1015" s="44"/>
      <c r="GR1015" s="44"/>
      <c r="GS1015" s="44"/>
      <c r="GT1015" s="44"/>
      <c r="GU1015" s="44"/>
      <c r="GV1015" s="44"/>
      <c r="GW1015" s="44"/>
      <c r="GX1015" s="44"/>
      <c r="GY1015" s="44"/>
      <c r="GZ1015" s="44"/>
      <c r="HA1015" s="44"/>
      <c r="HB1015" s="44"/>
      <c r="HC1015" s="44"/>
      <c r="HD1015" s="44"/>
      <c r="HE1015" s="44"/>
      <c r="HF1015" s="44"/>
      <c r="HG1015" s="44"/>
      <c r="HH1015" s="44"/>
      <c r="HI1015" s="44"/>
      <c r="HJ1015" s="44"/>
      <c r="HK1015" s="44"/>
      <c r="HL1015" s="44"/>
      <c r="HM1015" s="44"/>
      <c r="HN1015" s="44"/>
      <c r="HO1015" s="44"/>
      <c r="HP1015" s="44"/>
      <c r="HQ1015" s="44"/>
      <c r="HR1015" s="44"/>
      <c r="HS1015" s="44"/>
      <c r="HT1015" s="44"/>
      <c r="HU1015" s="44"/>
      <c r="HV1015" s="44"/>
      <c r="HW1015" s="44"/>
      <c r="HX1015" s="44"/>
      <c r="HY1015" s="44"/>
      <c r="HZ1015" s="44"/>
      <c r="IA1015" s="44"/>
      <c r="IB1015" s="44"/>
      <c r="IC1015" s="44"/>
      <c r="ID1015" s="44"/>
      <c r="IE1015" s="44"/>
      <c r="IF1015" s="44"/>
      <c r="IG1015" s="44"/>
      <c r="IH1015" s="44"/>
      <c r="II1015" s="44"/>
      <c r="IJ1015" s="44"/>
      <c r="IK1015" s="44"/>
      <c r="IL1015" s="44"/>
      <c r="IM1015" s="44"/>
      <c r="IN1015" s="44"/>
      <c r="IO1015" s="44"/>
      <c r="IP1015" s="44"/>
      <c r="IQ1015" s="44"/>
      <c r="IR1015" s="44"/>
      <c r="IS1015" s="44"/>
      <c r="IT1015" s="44"/>
      <c r="IU1015" s="44"/>
      <c r="IV1015" s="44"/>
      <c r="IW1015" s="44"/>
      <c r="IX1015" s="44"/>
      <c r="IY1015" s="44"/>
      <c r="IZ1015" s="44"/>
      <c r="JA1015" s="44"/>
      <c r="JB1015" s="44"/>
      <c r="JC1015" s="44"/>
      <c r="JD1015" s="44"/>
      <c r="JE1015" s="44"/>
      <c r="JF1015" s="44"/>
      <c r="JG1015" s="44"/>
      <c r="JH1015" s="44"/>
      <c r="JI1015" s="44"/>
      <c r="JJ1015" s="44"/>
      <c r="JK1015" s="44"/>
      <c r="JL1015" s="44"/>
      <c r="JM1015" s="44"/>
      <c r="JN1015" s="44"/>
      <c r="JO1015" s="44"/>
      <c r="JP1015" s="44"/>
      <c r="JQ1015" s="44"/>
      <c r="JR1015" s="44"/>
      <c r="JS1015" s="44"/>
      <c r="JT1015" s="44"/>
      <c r="JU1015" s="44"/>
      <c r="JV1015" s="44"/>
      <c r="JW1015" s="44"/>
      <c r="JX1015" s="44"/>
      <c r="JY1015" s="44"/>
      <c r="JZ1015" s="44"/>
      <c r="KA1015" s="44"/>
      <c r="KB1015" s="44"/>
      <c r="KC1015" s="44"/>
      <c r="KD1015" s="44"/>
      <c r="KE1015" s="44"/>
      <c r="KF1015" s="44"/>
      <c r="KG1015" s="44"/>
      <c r="KH1015" s="44"/>
      <c r="KI1015" s="44"/>
      <c r="KJ1015" s="44"/>
      <c r="KK1015" s="44"/>
      <c r="KL1015" s="44"/>
      <c r="KM1015" s="44"/>
      <c r="KN1015" s="44"/>
      <c r="KO1015" s="44"/>
      <c r="KP1015" s="44"/>
      <c r="KQ1015" s="44"/>
      <c r="KR1015" s="44"/>
      <c r="KS1015" s="44"/>
      <c r="KT1015" s="44"/>
      <c r="KU1015" s="44"/>
      <c r="KV1015" s="44"/>
      <c r="KW1015" s="44"/>
      <c r="KX1015" s="44"/>
      <c r="KY1015" s="44"/>
      <c r="KZ1015" s="44"/>
      <c r="LA1015" s="44"/>
      <c r="LB1015" s="44"/>
      <c r="LC1015" s="44"/>
      <c r="LD1015" s="44"/>
      <c r="LE1015" s="44"/>
      <c r="LF1015" s="44"/>
      <c r="LG1015" s="44"/>
      <c r="LH1015" s="44"/>
      <c r="LI1015" s="44"/>
      <c r="LJ1015" s="44"/>
      <c r="LK1015" s="44"/>
      <c r="LL1015" s="44"/>
      <c r="LM1015" s="44"/>
      <c r="LN1015" s="44"/>
      <c r="LO1015" s="44"/>
      <c r="LP1015" s="44"/>
      <c r="LQ1015" s="44"/>
      <c r="LR1015" s="44"/>
      <c r="LS1015" s="44"/>
      <c r="LT1015" s="44"/>
      <c r="LU1015" s="44"/>
      <c r="LV1015" s="44"/>
      <c r="LW1015" s="44"/>
      <c r="LX1015" s="44"/>
      <c r="LY1015" s="44"/>
      <c r="LZ1015" s="44"/>
      <c r="MA1015" s="44"/>
      <c r="MB1015" s="44"/>
      <c r="MC1015" s="44"/>
      <c r="MD1015" s="44"/>
      <c r="ME1015" s="44"/>
      <c r="MF1015" s="44"/>
      <c r="MG1015" s="44"/>
      <c r="MH1015" s="44"/>
      <c r="MI1015" s="44"/>
      <c r="MJ1015" s="44"/>
      <c r="MK1015" s="44"/>
      <c r="ML1015" s="44"/>
      <c r="MM1015" s="44"/>
      <c r="MN1015" s="44"/>
      <c r="MO1015" s="44"/>
      <c r="MP1015" s="44"/>
      <c r="MQ1015" s="44"/>
      <c r="MR1015" s="44"/>
      <c r="MS1015" s="44"/>
      <c r="MT1015" s="44"/>
      <c r="MU1015" s="44"/>
      <c r="MV1015" s="44"/>
      <c r="MW1015" s="44"/>
      <c r="MX1015" s="44"/>
      <c r="MY1015" s="44"/>
      <c r="MZ1015" s="44"/>
      <c r="NA1015" s="44"/>
      <c r="NB1015" s="44"/>
      <c r="NC1015" s="44"/>
      <c r="ND1015" s="44"/>
      <c r="NE1015" s="44"/>
      <c r="NF1015" s="44"/>
      <c r="NG1015" s="44"/>
      <c r="NH1015" s="44"/>
      <c r="NI1015" s="44"/>
      <c r="NJ1015" s="44"/>
      <c r="NK1015" s="44"/>
      <c r="NL1015" s="44"/>
      <c r="NM1015" s="44"/>
      <c r="NN1015" s="44"/>
      <c r="NO1015" s="44"/>
      <c r="NP1015" s="44"/>
      <c r="NQ1015" s="44"/>
    </row>
    <row r="1016" spans="1:381" s="60" customFormat="1" x14ac:dyDescent="0.2">
      <c r="A1016" s="46">
        <v>1016</v>
      </c>
      <c r="B1016" s="47" t="s">
        <v>821</v>
      </c>
      <c r="C1016" s="47" t="s">
        <v>40</v>
      </c>
      <c r="D1016" s="59" t="s">
        <v>2593</v>
      </c>
      <c r="E1016" s="66" t="s">
        <v>2114</v>
      </c>
      <c r="F1016" s="44"/>
      <c r="G1016" s="44"/>
      <c r="H1016" s="44"/>
      <c r="I1016" s="44"/>
      <c r="J1016" s="44"/>
      <c r="K1016" s="44"/>
      <c r="L1016" s="44"/>
      <c r="M1016" s="44"/>
      <c r="N1016" s="44"/>
      <c r="O1016" s="44"/>
      <c r="P1016" s="44"/>
      <c r="Q1016" s="44"/>
      <c r="R1016" s="44"/>
      <c r="S1016" s="44"/>
      <c r="T1016" s="44"/>
      <c r="U1016" s="44"/>
      <c r="V1016" s="44"/>
      <c r="W1016" s="44"/>
      <c r="X1016" s="44"/>
      <c r="Y1016" s="44"/>
      <c r="Z1016" s="44"/>
      <c r="AA1016" s="44"/>
      <c r="AB1016" s="44"/>
      <c r="AC1016" s="44"/>
      <c r="AD1016" s="44"/>
      <c r="AE1016" s="44"/>
      <c r="AF1016" s="44"/>
      <c r="AG1016" s="44"/>
      <c r="AH1016" s="44"/>
      <c r="AI1016" s="44"/>
      <c r="AJ1016" s="44"/>
      <c r="AK1016" s="44"/>
      <c r="AL1016" s="44"/>
      <c r="AM1016" s="44"/>
      <c r="AN1016" s="44"/>
      <c r="AO1016" s="44"/>
      <c r="AP1016" s="44"/>
      <c r="AQ1016" s="44"/>
      <c r="AR1016" s="44"/>
      <c r="AS1016" s="44"/>
      <c r="AT1016" s="44"/>
      <c r="AU1016" s="44"/>
      <c r="AV1016" s="44"/>
      <c r="AW1016" s="44"/>
      <c r="AX1016" s="44"/>
      <c r="AY1016" s="44"/>
      <c r="AZ1016" s="44"/>
      <c r="BA1016" s="44"/>
      <c r="BB1016" s="44"/>
      <c r="BC1016" s="44"/>
      <c r="BD1016" s="44"/>
      <c r="BE1016" s="44"/>
      <c r="BF1016" s="44"/>
      <c r="BG1016" s="44"/>
      <c r="BH1016" s="44"/>
      <c r="BI1016" s="44"/>
      <c r="BJ1016" s="44"/>
      <c r="BK1016" s="44"/>
      <c r="BL1016" s="44"/>
      <c r="BM1016" s="44"/>
      <c r="BN1016" s="44"/>
      <c r="BO1016" s="44"/>
      <c r="BP1016" s="44"/>
      <c r="BQ1016" s="44"/>
      <c r="BR1016" s="44"/>
      <c r="BS1016" s="44"/>
      <c r="BT1016" s="44"/>
      <c r="BU1016" s="44"/>
      <c r="BV1016" s="44"/>
      <c r="BW1016" s="44"/>
      <c r="BX1016" s="44"/>
      <c r="BY1016" s="44"/>
      <c r="BZ1016" s="44"/>
      <c r="CA1016" s="44"/>
      <c r="CB1016" s="44"/>
      <c r="CC1016" s="44"/>
      <c r="CD1016" s="44"/>
      <c r="CE1016" s="44"/>
      <c r="CF1016" s="44"/>
      <c r="CG1016" s="44"/>
      <c r="CH1016" s="44"/>
      <c r="CI1016" s="44"/>
      <c r="CJ1016" s="44"/>
      <c r="CK1016" s="44"/>
      <c r="CL1016" s="44"/>
      <c r="CM1016" s="44"/>
      <c r="CN1016" s="44"/>
      <c r="CO1016" s="44"/>
      <c r="CP1016" s="44"/>
      <c r="CQ1016" s="44"/>
      <c r="CR1016" s="44"/>
      <c r="CS1016" s="44"/>
      <c r="CT1016" s="44"/>
      <c r="CU1016" s="44"/>
      <c r="CV1016" s="44"/>
      <c r="CW1016" s="44"/>
      <c r="CX1016" s="44"/>
      <c r="CY1016" s="44"/>
      <c r="CZ1016" s="44"/>
      <c r="DA1016" s="44"/>
      <c r="DB1016" s="44"/>
      <c r="DC1016" s="44"/>
      <c r="DD1016" s="44"/>
      <c r="DE1016" s="44"/>
      <c r="DF1016" s="44"/>
      <c r="DG1016" s="44"/>
      <c r="DH1016" s="44"/>
      <c r="DI1016" s="44"/>
      <c r="DJ1016" s="44"/>
      <c r="DK1016" s="44"/>
      <c r="DL1016" s="44"/>
      <c r="DM1016" s="44"/>
      <c r="DN1016" s="44"/>
      <c r="DO1016" s="44"/>
      <c r="DP1016" s="44"/>
      <c r="DQ1016" s="44"/>
      <c r="DR1016" s="44"/>
      <c r="DS1016" s="44"/>
      <c r="DT1016" s="44"/>
      <c r="DU1016" s="44"/>
      <c r="DV1016" s="44"/>
      <c r="DW1016" s="44"/>
      <c r="DX1016" s="44"/>
      <c r="DY1016" s="44"/>
      <c r="DZ1016" s="44"/>
      <c r="EA1016" s="44"/>
      <c r="EB1016" s="44"/>
      <c r="EC1016" s="44"/>
      <c r="ED1016" s="44"/>
      <c r="EE1016" s="44"/>
      <c r="EF1016" s="44"/>
      <c r="EG1016" s="44"/>
      <c r="EH1016" s="44"/>
      <c r="EI1016" s="44"/>
      <c r="EJ1016" s="44"/>
      <c r="EK1016" s="44"/>
      <c r="EL1016" s="44"/>
      <c r="EM1016" s="44"/>
      <c r="EN1016" s="44"/>
      <c r="EO1016" s="44"/>
      <c r="EP1016" s="44"/>
      <c r="EQ1016" s="44"/>
      <c r="ER1016" s="44"/>
      <c r="ES1016" s="44"/>
      <c r="ET1016" s="44"/>
      <c r="EU1016" s="44"/>
      <c r="EV1016" s="44"/>
      <c r="EW1016" s="44"/>
      <c r="EX1016" s="44"/>
      <c r="EY1016" s="44"/>
      <c r="EZ1016" s="44"/>
      <c r="FA1016" s="44"/>
      <c r="FB1016" s="44"/>
      <c r="FC1016" s="44"/>
      <c r="FD1016" s="44"/>
      <c r="FE1016" s="44"/>
      <c r="FF1016" s="44"/>
      <c r="FG1016" s="44"/>
      <c r="FH1016" s="44"/>
      <c r="FI1016" s="44"/>
      <c r="FJ1016" s="44"/>
      <c r="FK1016" s="44"/>
      <c r="FL1016" s="44"/>
      <c r="FM1016" s="44"/>
      <c r="FN1016" s="44"/>
      <c r="FO1016" s="44"/>
      <c r="FP1016" s="44"/>
      <c r="FQ1016" s="44"/>
      <c r="FR1016" s="44"/>
      <c r="FS1016" s="44"/>
      <c r="FT1016" s="44"/>
      <c r="FU1016" s="44"/>
      <c r="FV1016" s="44"/>
      <c r="FW1016" s="44"/>
      <c r="FX1016" s="44"/>
      <c r="FY1016" s="44"/>
      <c r="FZ1016" s="44"/>
      <c r="GA1016" s="44"/>
      <c r="GB1016" s="44"/>
      <c r="GC1016" s="44"/>
      <c r="GD1016" s="44"/>
      <c r="GE1016" s="44"/>
      <c r="GF1016" s="44"/>
      <c r="GG1016" s="44"/>
      <c r="GH1016" s="44"/>
      <c r="GI1016" s="44"/>
      <c r="GJ1016" s="44"/>
      <c r="GK1016" s="44"/>
      <c r="GL1016" s="44"/>
      <c r="GM1016" s="44"/>
      <c r="GN1016" s="44"/>
      <c r="GO1016" s="44"/>
      <c r="GP1016" s="44"/>
      <c r="GQ1016" s="44"/>
      <c r="GR1016" s="44"/>
      <c r="GS1016" s="44"/>
      <c r="GT1016" s="44"/>
      <c r="GU1016" s="44"/>
      <c r="GV1016" s="44"/>
      <c r="GW1016" s="44"/>
      <c r="GX1016" s="44"/>
      <c r="GY1016" s="44"/>
      <c r="GZ1016" s="44"/>
      <c r="HA1016" s="44"/>
      <c r="HB1016" s="44"/>
      <c r="HC1016" s="44"/>
      <c r="HD1016" s="44"/>
      <c r="HE1016" s="44"/>
      <c r="HF1016" s="44"/>
      <c r="HG1016" s="44"/>
      <c r="HH1016" s="44"/>
      <c r="HI1016" s="44"/>
      <c r="HJ1016" s="44"/>
      <c r="HK1016" s="44"/>
      <c r="HL1016" s="44"/>
      <c r="HM1016" s="44"/>
      <c r="HN1016" s="44"/>
      <c r="HO1016" s="44"/>
      <c r="HP1016" s="44"/>
      <c r="HQ1016" s="44"/>
      <c r="HR1016" s="44"/>
      <c r="HS1016" s="44"/>
      <c r="HT1016" s="44"/>
      <c r="HU1016" s="44"/>
      <c r="HV1016" s="44"/>
      <c r="HW1016" s="44"/>
      <c r="HX1016" s="44"/>
      <c r="HY1016" s="44"/>
      <c r="HZ1016" s="44"/>
      <c r="IA1016" s="44"/>
      <c r="IB1016" s="44"/>
      <c r="IC1016" s="44"/>
      <c r="ID1016" s="44"/>
      <c r="IE1016" s="44"/>
      <c r="IF1016" s="44"/>
      <c r="IG1016" s="44"/>
      <c r="IH1016" s="44"/>
      <c r="II1016" s="44"/>
      <c r="IJ1016" s="44"/>
      <c r="IK1016" s="44"/>
      <c r="IL1016" s="44"/>
      <c r="IM1016" s="44"/>
      <c r="IN1016" s="44"/>
      <c r="IO1016" s="44"/>
      <c r="IP1016" s="44"/>
      <c r="IQ1016" s="44"/>
      <c r="IR1016" s="44"/>
      <c r="IS1016" s="44"/>
      <c r="IT1016" s="44"/>
      <c r="IU1016" s="44"/>
      <c r="IV1016" s="44"/>
      <c r="IW1016" s="44"/>
      <c r="IX1016" s="44"/>
      <c r="IY1016" s="44"/>
      <c r="IZ1016" s="44"/>
      <c r="JA1016" s="44"/>
      <c r="JB1016" s="44"/>
      <c r="JC1016" s="44"/>
      <c r="JD1016" s="44"/>
      <c r="JE1016" s="44"/>
      <c r="JF1016" s="44"/>
      <c r="JG1016" s="44"/>
      <c r="JH1016" s="44"/>
      <c r="JI1016" s="44"/>
      <c r="JJ1016" s="44"/>
      <c r="JK1016" s="44"/>
      <c r="JL1016" s="44"/>
      <c r="JM1016" s="44"/>
      <c r="JN1016" s="44"/>
      <c r="JO1016" s="44"/>
      <c r="JP1016" s="44"/>
      <c r="JQ1016" s="44"/>
      <c r="JR1016" s="44"/>
      <c r="JS1016" s="44"/>
      <c r="JT1016" s="44"/>
      <c r="JU1016" s="44"/>
      <c r="JV1016" s="44"/>
      <c r="JW1016" s="44"/>
      <c r="JX1016" s="44"/>
      <c r="JY1016" s="44"/>
      <c r="JZ1016" s="44"/>
      <c r="KA1016" s="44"/>
      <c r="KB1016" s="44"/>
      <c r="KC1016" s="44"/>
      <c r="KD1016" s="44"/>
      <c r="KE1016" s="44"/>
      <c r="KF1016" s="44"/>
      <c r="KG1016" s="44"/>
      <c r="KH1016" s="44"/>
      <c r="KI1016" s="44"/>
      <c r="KJ1016" s="44"/>
      <c r="KK1016" s="44"/>
      <c r="KL1016" s="44"/>
      <c r="KM1016" s="44"/>
      <c r="KN1016" s="44"/>
      <c r="KO1016" s="44"/>
      <c r="KP1016" s="44"/>
      <c r="KQ1016" s="44"/>
      <c r="KR1016" s="44"/>
      <c r="KS1016" s="44"/>
      <c r="KT1016" s="44"/>
      <c r="KU1016" s="44"/>
      <c r="KV1016" s="44"/>
      <c r="KW1016" s="44"/>
      <c r="KX1016" s="44"/>
      <c r="KY1016" s="44"/>
      <c r="KZ1016" s="44"/>
      <c r="LA1016" s="44"/>
      <c r="LB1016" s="44"/>
      <c r="LC1016" s="44"/>
      <c r="LD1016" s="44"/>
      <c r="LE1016" s="44"/>
      <c r="LF1016" s="44"/>
      <c r="LG1016" s="44"/>
      <c r="LH1016" s="44"/>
      <c r="LI1016" s="44"/>
      <c r="LJ1016" s="44"/>
      <c r="LK1016" s="44"/>
      <c r="LL1016" s="44"/>
      <c r="LM1016" s="44"/>
      <c r="LN1016" s="44"/>
      <c r="LO1016" s="44"/>
      <c r="LP1016" s="44"/>
      <c r="LQ1016" s="44"/>
      <c r="LR1016" s="44"/>
      <c r="LS1016" s="44"/>
      <c r="LT1016" s="44"/>
      <c r="LU1016" s="44"/>
      <c r="LV1016" s="44"/>
      <c r="LW1016" s="44"/>
      <c r="LX1016" s="44"/>
      <c r="LY1016" s="44"/>
      <c r="LZ1016" s="44"/>
      <c r="MA1016" s="44"/>
      <c r="MB1016" s="44"/>
      <c r="MC1016" s="44"/>
      <c r="MD1016" s="44"/>
      <c r="ME1016" s="44"/>
      <c r="MF1016" s="44"/>
      <c r="MG1016" s="44"/>
      <c r="MH1016" s="44"/>
      <c r="MI1016" s="44"/>
      <c r="MJ1016" s="44"/>
      <c r="MK1016" s="44"/>
      <c r="ML1016" s="44"/>
      <c r="MM1016" s="44"/>
      <c r="MN1016" s="44"/>
      <c r="MO1016" s="44"/>
      <c r="MP1016" s="44"/>
      <c r="MQ1016" s="44"/>
      <c r="MR1016" s="44"/>
      <c r="MS1016" s="44"/>
      <c r="MT1016" s="44"/>
      <c r="MU1016" s="44"/>
      <c r="MV1016" s="44"/>
      <c r="MW1016" s="44"/>
      <c r="MX1016" s="44"/>
      <c r="MY1016" s="44"/>
      <c r="MZ1016" s="44"/>
      <c r="NA1016" s="44"/>
      <c r="NB1016" s="44"/>
      <c r="NC1016" s="44"/>
      <c r="ND1016" s="44"/>
      <c r="NE1016" s="44"/>
      <c r="NF1016" s="44"/>
      <c r="NG1016" s="44"/>
      <c r="NH1016" s="44"/>
      <c r="NI1016" s="44"/>
      <c r="NJ1016" s="44"/>
      <c r="NK1016" s="44"/>
      <c r="NL1016" s="44"/>
      <c r="NM1016" s="44"/>
      <c r="NN1016" s="44"/>
      <c r="NO1016" s="44"/>
      <c r="NP1016" s="44"/>
      <c r="NQ1016" s="44"/>
    </row>
    <row r="1017" spans="1:381" s="60" customFormat="1" x14ac:dyDescent="0.2">
      <c r="A1017" s="46">
        <v>1017</v>
      </c>
      <c r="B1017" s="47" t="s">
        <v>822</v>
      </c>
      <c r="C1017" s="47" t="s">
        <v>40</v>
      </c>
      <c r="D1017" s="59" t="s">
        <v>2593</v>
      </c>
      <c r="E1017" s="66" t="s">
        <v>2208</v>
      </c>
      <c r="F1017" s="44"/>
      <c r="G1017" s="44"/>
      <c r="H1017" s="44"/>
      <c r="I1017" s="44"/>
      <c r="J1017" s="44"/>
      <c r="K1017" s="44"/>
      <c r="L1017" s="44"/>
      <c r="M1017" s="44"/>
      <c r="N1017" s="44"/>
      <c r="O1017" s="44"/>
      <c r="P1017" s="44"/>
      <c r="Q1017" s="44"/>
      <c r="R1017" s="44"/>
      <c r="S1017" s="44"/>
      <c r="T1017" s="44"/>
      <c r="U1017" s="44"/>
      <c r="V1017" s="44"/>
      <c r="W1017" s="44"/>
      <c r="X1017" s="44"/>
      <c r="Y1017" s="44"/>
      <c r="Z1017" s="44"/>
      <c r="AA1017" s="44"/>
      <c r="AB1017" s="44"/>
      <c r="AC1017" s="44"/>
      <c r="AD1017" s="44"/>
      <c r="AE1017" s="44"/>
      <c r="AF1017" s="44"/>
      <c r="AG1017" s="44"/>
      <c r="AH1017" s="44"/>
      <c r="AI1017" s="44"/>
      <c r="AJ1017" s="44"/>
      <c r="AK1017" s="44"/>
      <c r="AL1017" s="44"/>
      <c r="AM1017" s="44"/>
      <c r="AN1017" s="44"/>
      <c r="AO1017" s="44"/>
      <c r="AP1017" s="44"/>
      <c r="AQ1017" s="44"/>
      <c r="AR1017" s="44"/>
      <c r="AS1017" s="44"/>
      <c r="AT1017" s="44"/>
      <c r="AU1017" s="44"/>
      <c r="AV1017" s="44"/>
      <c r="AW1017" s="44"/>
      <c r="AX1017" s="44"/>
      <c r="AY1017" s="44"/>
      <c r="AZ1017" s="44"/>
      <c r="BA1017" s="44"/>
      <c r="BB1017" s="44"/>
      <c r="BC1017" s="44"/>
      <c r="BD1017" s="44"/>
      <c r="BE1017" s="44"/>
      <c r="BF1017" s="44"/>
      <c r="BG1017" s="44"/>
      <c r="BH1017" s="44"/>
      <c r="BI1017" s="44"/>
      <c r="BJ1017" s="44"/>
      <c r="BK1017" s="44"/>
      <c r="BL1017" s="44"/>
      <c r="BM1017" s="44"/>
      <c r="BN1017" s="44"/>
      <c r="BO1017" s="44"/>
      <c r="BP1017" s="44"/>
      <c r="BQ1017" s="44"/>
      <c r="BR1017" s="44"/>
      <c r="BS1017" s="44"/>
      <c r="BT1017" s="44"/>
      <c r="BU1017" s="44"/>
      <c r="BV1017" s="44"/>
      <c r="BW1017" s="44"/>
      <c r="BX1017" s="44"/>
      <c r="BY1017" s="44"/>
      <c r="BZ1017" s="44"/>
      <c r="CA1017" s="44"/>
      <c r="CB1017" s="44"/>
      <c r="CC1017" s="44"/>
      <c r="CD1017" s="44"/>
      <c r="CE1017" s="44"/>
      <c r="CF1017" s="44"/>
      <c r="CG1017" s="44"/>
      <c r="CH1017" s="44"/>
      <c r="CI1017" s="44"/>
      <c r="CJ1017" s="44"/>
      <c r="CK1017" s="44"/>
      <c r="CL1017" s="44"/>
      <c r="CM1017" s="44"/>
      <c r="CN1017" s="44"/>
      <c r="CO1017" s="44"/>
      <c r="CP1017" s="44"/>
      <c r="CQ1017" s="44"/>
      <c r="CR1017" s="44"/>
      <c r="CS1017" s="44"/>
      <c r="CT1017" s="44"/>
      <c r="CU1017" s="44"/>
      <c r="CV1017" s="44"/>
      <c r="CW1017" s="44"/>
      <c r="CX1017" s="44"/>
      <c r="CY1017" s="44"/>
      <c r="CZ1017" s="44"/>
      <c r="DA1017" s="44"/>
      <c r="DB1017" s="44"/>
      <c r="DC1017" s="44"/>
      <c r="DD1017" s="44"/>
      <c r="DE1017" s="44"/>
      <c r="DF1017" s="44"/>
      <c r="DG1017" s="44"/>
      <c r="DH1017" s="44"/>
      <c r="DI1017" s="44"/>
      <c r="DJ1017" s="44"/>
      <c r="DK1017" s="44"/>
      <c r="DL1017" s="44"/>
      <c r="DM1017" s="44"/>
      <c r="DN1017" s="44"/>
      <c r="DO1017" s="44"/>
      <c r="DP1017" s="44"/>
      <c r="DQ1017" s="44"/>
      <c r="DR1017" s="44"/>
      <c r="DS1017" s="44"/>
      <c r="DT1017" s="44"/>
      <c r="DU1017" s="44"/>
      <c r="DV1017" s="44"/>
      <c r="DW1017" s="44"/>
      <c r="DX1017" s="44"/>
      <c r="DY1017" s="44"/>
      <c r="DZ1017" s="44"/>
      <c r="EA1017" s="44"/>
      <c r="EB1017" s="44"/>
      <c r="EC1017" s="44"/>
      <c r="ED1017" s="44"/>
      <c r="EE1017" s="44"/>
      <c r="EF1017" s="44"/>
      <c r="EG1017" s="44"/>
      <c r="EH1017" s="44"/>
      <c r="EI1017" s="44"/>
      <c r="EJ1017" s="44"/>
      <c r="EK1017" s="44"/>
      <c r="EL1017" s="44"/>
      <c r="EM1017" s="44"/>
      <c r="EN1017" s="44"/>
      <c r="EO1017" s="44"/>
      <c r="EP1017" s="44"/>
      <c r="EQ1017" s="44"/>
      <c r="ER1017" s="44"/>
      <c r="ES1017" s="44"/>
      <c r="ET1017" s="44"/>
      <c r="EU1017" s="44"/>
      <c r="EV1017" s="44"/>
      <c r="EW1017" s="44"/>
      <c r="EX1017" s="44"/>
      <c r="EY1017" s="44"/>
      <c r="EZ1017" s="44"/>
      <c r="FA1017" s="44"/>
      <c r="FB1017" s="44"/>
      <c r="FC1017" s="44"/>
      <c r="FD1017" s="44"/>
      <c r="FE1017" s="44"/>
      <c r="FF1017" s="44"/>
      <c r="FG1017" s="44"/>
      <c r="FH1017" s="44"/>
      <c r="FI1017" s="44"/>
      <c r="FJ1017" s="44"/>
      <c r="FK1017" s="44"/>
      <c r="FL1017" s="44"/>
      <c r="FM1017" s="44"/>
      <c r="FN1017" s="44"/>
      <c r="FO1017" s="44"/>
      <c r="FP1017" s="44"/>
      <c r="FQ1017" s="44"/>
      <c r="FR1017" s="44"/>
      <c r="FS1017" s="44"/>
      <c r="FT1017" s="44"/>
      <c r="FU1017" s="44"/>
      <c r="FV1017" s="44"/>
      <c r="FW1017" s="44"/>
      <c r="FX1017" s="44"/>
      <c r="FY1017" s="44"/>
      <c r="FZ1017" s="44"/>
      <c r="GA1017" s="44"/>
      <c r="GB1017" s="44"/>
      <c r="GC1017" s="44"/>
      <c r="GD1017" s="44"/>
      <c r="GE1017" s="44"/>
      <c r="GF1017" s="44"/>
      <c r="GG1017" s="44"/>
      <c r="GH1017" s="44"/>
      <c r="GI1017" s="44"/>
      <c r="GJ1017" s="44"/>
      <c r="GK1017" s="44"/>
      <c r="GL1017" s="44"/>
      <c r="GM1017" s="44"/>
      <c r="GN1017" s="44"/>
      <c r="GO1017" s="44"/>
      <c r="GP1017" s="44"/>
      <c r="GQ1017" s="44"/>
      <c r="GR1017" s="44"/>
      <c r="GS1017" s="44"/>
      <c r="GT1017" s="44"/>
      <c r="GU1017" s="44"/>
      <c r="GV1017" s="44"/>
      <c r="GW1017" s="44"/>
      <c r="GX1017" s="44"/>
      <c r="GY1017" s="44"/>
      <c r="GZ1017" s="44"/>
      <c r="HA1017" s="44"/>
      <c r="HB1017" s="44"/>
      <c r="HC1017" s="44"/>
      <c r="HD1017" s="44"/>
      <c r="HE1017" s="44"/>
      <c r="HF1017" s="44"/>
      <c r="HG1017" s="44"/>
      <c r="HH1017" s="44"/>
      <c r="HI1017" s="44"/>
      <c r="HJ1017" s="44"/>
      <c r="HK1017" s="44"/>
      <c r="HL1017" s="44"/>
      <c r="HM1017" s="44"/>
      <c r="HN1017" s="44"/>
      <c r="HO1017" s="44"/>
      <c r="HP1017" s="44"/>
      <c r="HQ1017" s="44"/>
      <c r="HR1017" s="44"/>
      <c r="HS1017" s="44"/>
      <c r="HT1017" s="44"/>
      <c r="HU1017" s="44"/>
      <c r="HV1017" s="44"/>
      <c r="HW1017" s="44"/>
      <c r="HX1017" s="44"/>
      <c r="HY1017" s="44"/>
      <c r="HZ1017" s="44"/>
      <c r="IA1017" s="44"/>
      <c r="IB1017" s="44"/>
      <c r="IC1017" s="44"/>
      <c r="ID1017" s="44"/>
      <c r="IE1017" s="44"/>
      <c r="IF1017" s="44"/>
      <c r="IG1017" s="44"/>
      <c r="IH1017" s="44"/>
      <c r="II1017" s="44"/>
      <c r="IJ1017" s="44"/>
      <c r="IK1017" s="44"/>
      <c r="IL1017" s="44"/>
      <c r="IM1017" s="44"/>
      <c r="IN1017" s="44"/>
      <c r="IO1017" s="44"/>
      <c r="IP1017" s="44"/>
      <c r="IQ1017" s="44"/>
      <c r="IR1017" s="44"/>
      <c r="IS1017" s="44"/>
      <c r="IT1017" s="44"/>
      <c r="IU1017" s="44"/>
      <c r="IV1017" s="44"/>
      <c r="IW1017" s="44"/>
      <c r="IX1017" s="44"/>
      <c r="IY1017" s="44"/>
      <c r="IZ1017" s="44"/>
      <c r="JA1017" s="44"/>
      <c r="JB1017" s="44"/>
      <c r="JC1017" s="44"/>
      <c r="JD1017" s="44"/>
      <c r="JE1017" s="44"/>
      <c r="JF1017" s="44"/>
      <c r="JG1017" s="44"/>
      <c r="JH1017" s="44"/>
      <c r="JI1017" s="44"/>
      <c r="JJ1017" s="44"/>
      <c r="JK1017" s="44"/>
      <c r="JL1017" s="44"/>
      <c r="JM1017" s="44"/>
      <c r="JN1017" s="44"/>
      <c r="JO1017" s="44"/>
      <c r="JP1017" s="44"/>
      <c r="JQ1017" s="44"/>
      <c r="JR1017" s="44"/>
      <c r="JS1017" s="44"/>
      <c r="JT1017" s="44"/>
      <c r="JU1017" s="44"/>
      <c r="JV1017" s="44"/>
      <c r="JW1017" s="44"/>
      <c r="JX1017" s="44"/>
      <c r="JY1017" s="44"/>
      <c r="JZ1017" s="44"/>
      <c r="KA1017" s="44"/>
      <c r="KB1017" s="44"/>
      <c r="KC1017" s="44"/>
      <c r="KD1017" s="44"/>
      <c r="KE1017" s="44"/>
      <c r="KF1017" s="44"/>
      <c r="KG1017" s="44"/>
      <c r="KH1017" s="44"/>
      <c r="KI1017" s="44"/>
      <c r="KJ1017" s="44"/>
      <c r="KK1017" s="44"/>
      <c r="KL1017" s="44"/>
      <c r="KM1017" s="44"/>
      <c r="KN1017" s="44"/>
      <c r="KO1017" s="44"/>
      <c r="KP1017" s="44"/>
      <c r="KQ1017" s="44"/>
      <c r="KR1017" s="44"/>
      <c r="KS1017" s="44"/>
      <c r="KT1017" s="44"/>
      <c r="KU1017" s="44"/>
      <c r="KV1017" s="44"/>
      <c r="KW1017" s="44"/>
      <c r="KX1017" s="44"/>
      <c r="KY1017" s="44"/>
      <c r="KZ1017" s="44"/>
      <c r="LA1017" s="44"/>
      <c r="LB1017" s="44"/>
      <c r="LC1017" s="44"/>
      <c r="LD1017" s="44"/>
      <c r="LE1017" s="44"/>
      <c r="LF1017" s="44"/>
      <c r="LG1017" s="44"/>
      <c r="LH1017" s="44"/>
      <c r="LI1017" s="44"/>
      <c r="LJ1017" s="44"/>
      <c r="LK1017" s="44"/>
      <c r="LL1017" s="44"/>
      <c r="LM1017" s="44"/>
      <c r="LN1017" s="44"/>
      <c r="LO1017" s="44"/>
      <c r="LP1017" s="44"/>
      <c r="LQ1017" s="44"/>
      <c r="LR1017" s="44"/>
      <c r="LS1017" s="44"/>
      <c r="LT1017" s="44"/>
      <c r="LU1017" s="44"/>
      <c r="LV1017" s="44"/>
      <c r="LW1017" s="44"/>
      <c r="LX1017" s="44"/>
      <c r="LY1017" s="44"/>
      <c r="LZ1017" s="44"/>
      <c r="MA1017" s="44"/>
      <c r="MB1017" s="44"/>
      <c r="MC1017" s="44"/>
      <c r="MD1017" s="44"/>
      <c r="ME1017" s="44"/>
      <c r="MF1017" s="44"/>
      <c r="MG1017" s="44"/>
      <c r="MH1017" s="44"/>
      <c r="MI1017" s="44"/>
      <c r="MJ1017" s="44"/>
      <c r="MK1017" s="44"/>
      <c r="ML1017" s="44"/>
      <c r="MM1017" s="44"/>
      <c r="MN1017" s="44"/>
      <c r="MO1017" s="44"/>
      <c r="MP1017" s="44"/>
      <c r="MQ1017" s="44"/>
      <c r="MR1017" s="44"/>
      <c r="MS1017" s="44"/>
      <c r="MT1017" s="44"/>
      <c r="MU1017" s="44"/>
      <c r="MV1017" s="44"/>
      <c r="MW1017" s="44"/>
      <c r="MX1017" s="44"/>
      <c r="MY1017" s="44"/>
      <c r="MZ1017" s="44"/>
      <c r="NA1017" s="44"/>
      <c r="NB1017" s="44"/>
      <c r="NC1017" s="44"/>
      <c r="ND1017" s="44"/>
      <c r="NE1017" s="44"/>
      <c r="NF1017" s="44"/>
      <c r="NG1017" s="44"/>
      <c r="NH1017" s="44"/>
      <c r="NI1017" s="44"/>
      <c r="NJ1017" s="44"/>
      <c r="NK1017" s="44"/>
      <c r="NL1017" s="44"/>
      <c r="NM1017" s="44"/>
      <c r="NN1017" s="44"/>
      <c r="NO1017" s="44"/>
      <c r="NP1017" s="44"/>
      <c r="NQ1017" s="44"/>
    </row>
    <row r="1018" spans="1:381" s="60" customFormat="1" x14ac:dyDescent="0.2">
      <c r="A1018" s="46">
        <v>1018</v>
      </c>
      <c r="B1018" s="47" t="s">
        <v>823</v>
      </c>
      <c r="C1018" s="47" t="s">
        <v>40</v>
      </c>
      <c r="D1018" s="59" t="s">
        <v>2593</v>
      </c>
      <c r="E1018" s="66" t="s">
        <v>2182</v>
      </c>
      <c r="F1018" s="44"/>
      <c r="G1018" s="44"/>
      <c r="H1018" s="44"/>
      <c r="I1018" s="44"/>
      <c r="J1018" s="44"/>
      <c r="K1018" s="44"/>
      <c r="L1018" s="44"/>
      <c r="M1018" s="44"/>
      <c r="N1018" s="44"/>
      <c r="O1018" s="44"/>
      <c r="P1018" s="44"/>
      <c r="Q1018" s="44"/>
      <c r="R1018" s="44"/>
      <c r="S1018" s="44"/>
      <c r="T1018" s="44"/>
      <c r="U1018" s="44"/>
      <c r="V1018" s="44"/>
      <c r="W1018" s="44"/>
      <c r="X1018" s="44"/>
      <c r="Y1018" s="44"/>
      <c r="Z1018" s="44"/>
      <c r="AA1018" s="44"/>
      <c r="AB1018" s="44"/>
      <c r="AC1018" s="44"/>
      <c r="AD1018" s="44"/>
      <c r="AE1018" s="44"/>
      <c r="AF1018" s="44"/>
      <c r="AG1018" s="44"/>
      <c r="AH1018" s="44"/>
      <c r="AI1018" s="44"/>
      <c r="AJ1018" s="44"/>
      <c r="AK1018" s="44"/>
      <c r="AL1018" s="44"/>
      <c r="AM1018" s="44"/>
      <c r="AN1018" s="44"/>
      <c r="AO1018" s="44"/>
      <c r="AP1018" s="44"/>
      <c r="AQ1018" s="44"/>
      <c r="AR1018" s="44"/>
      <c r="AS1018" s="44"/>
      <c r="AT1018" s="44"/>
      <c r="AU1018" s="44"/>
      <c r="AV1018" s="44"/>
      <c r="AW1018" s="44"/>
      <c r="AX1018" s="44"/>
      <c r="AY1018" s="44"/>
      <c r="AZ1018" s="44"/>
      <c r="BA1018" s="44"/>
      <c r="BB1018" s="44"/>
      <c r="BC1018" s="44"/>
      <c r="BD1018" s="44"/>
      <c r="BE1018" s="44"/>
      <c r="BF1018" s="44"/>
      <c r="BG1018" s="44"/>
      <c r="BH1018" s="44"/>
      <c r="BI1018" s="44"/>
      <c r="BJ1018" s="44"/>
      <c r="BK1018" s="44"/>
      <c r="BL1018" s="44"/>
      <c r="BM1018" s="44"/>
      <c r="BN1018" s="44"/>
      <c r="BO1018" s="44"/>
      <c r="BP1018" s="44"/>
      <c r="BQ1018" s="44"/>
      <c r="BR1018" s="44"/>
      <c r="BS1018" s="44"/>
      <c r="BT1018" s="44"/>
      <c r="BU1018" s="44"/>
      <c r="BV1018" s="44"/>
      <c r="BW1018" s="44"/>
      <c r="BX1018" s="44"/>
      <c r="BY1018" s="44"/>
      <c r="BZ1018" s="44"/>
      <c r="CA1018" s="44"/>
      <c r="CB1018" s="44"/>
      <c r="CC1018" s="44"/>
      <c r="CD1018" s="44"/>
      <c r="CE1018" s="44"/>
      <c r="CF1018" s="44"/>
      <c r="CG1018" s="44"/>
      <c r="CH1018" s="44"/>
      <c r="CI1018" s="44"/>
      <c r="CJ1018" s="44"/>
      <c r="CK1018" s="44"/>
      <c r="CL1018" s="44"/>
      <c r="CM1018" s="44"/>
      <c r="CN1018" s="44"/>
      <c r="CO1018" s="44"/>
      <c r="CP1018" s="44"/>
      <c r="CQ1018" s="44"/>
      <c r="CR1018" s="44"/>
      <c r="CS1018" s="44"/>
      <c r="CT1018" s="44"/>
      <c r="CU1018" s="44"/>
      <c r="CV1018" s="44"/>
      <c r="CW1018" s="44"/>
      <c r="CX1018" s="44"/>
      <c r="CY1018" s="44"/>
      <c r="CZ1018" s="44"/>
      <c r="DA1018" s="44"/>
      <c r="DB1018" s="44"/>
      <c r="DC1018" s="44"/>
      <c r="DD1018" s="44"/>
      <c r="DE1018" s="44"/>
      <c r="DF1018" s="44"/>
      <c r="DG1018" s="44"/>
      <c r="DH1018" s="44"/>
      <c r="DI1018" s="44"/>
      <c r="DJ1018" s="44"/>
      <c r="DK1018" s="44"/>
      <c r="DL1018" s="44"/>
      <c r="DM1018" s="44"/>
      <c r="DN1018" s="44"/>
      <c r="DO1018" s="44"/>
      <c r="DP1018" s="44"/>
      <c r="DQ1018" s="44"/>
      <c r="DR1018" s="44"/>
      <c r="DS1018" s="44"/>
      <c r="DT1018" s="44"/>
      <c r="DU1018" s="44"/>
      <c r="DV1018" s="44"/>
      <c r="DW1018" s="44"/>
      <c r="DX1018" s="44"/>
      <c r="DY1018" s="44"/>
      <c r="DZ1018" s="44"/>
      <c r="EA1018" s="44"/>
      <c r="EB1018" s="44"/>
      <c r="EC1018" s="44"/>
      <c r="ED1018" s="44"/>
      <c r="EE1018" s="44"/>
      <c r="EF1018" s="44"/>
      <c r="EG1018" s="44"/>
      <c r="EH1018" s="44"/>
      <c r="EI1018" s="44"/>
      <c r="EJ1018" s="44"/>
      <c r="EK1018" s="44"/>
      <c r="EL1018" s="44"/>
      <c r="EM1018" s="44"/>
      <c r="EN1018" s="44"/>
      <c r="EO1018" s="44"/>
      <c r="EP1018" s="44"/>
      <c r="EQ1018" s="44"/>
      <c r="ER1018" s="44"/>
      <c r="ES1018" s="44"/>
      <c r="ET1018" s="44"/>
      <c r="EU1018" s="44"/>
      <c r="EV1018" s="44"/>
      <c r="EW1018" s="44"/>
      <c r="EX1018" s="44"/>
      <c r="EY1018" s="44"/>
      <c r="EZ1018" s="44"/>
      <c r="FA1018" s="44"/>
      <c r="FB1018" s="44"/>
      <c r="FC1018" s="44"/>
      <c r="FD1018" s="44"/>
      <c r="FE1018" s="44"/>
      <c r="FF1018" s="44"/>
      <c r="FG1018" s="44"/>
      <c r="FH1018" s="44"/>
      <c r="FI1018" s="44"/>
      <c r="FJ1018" s="44"/>
      <c r="FK1018" s="44"/>
      <c r="FL1018" s="44"/>
      <c r="FM1018" s="44"/>
      <c r="FN1018" s="44"/>
      <c r="FO1018" s="44"/>
      <c r="FP1018" s="44"/>
      <c r="FQ1018" s="44"/>
      <c r="FR1018" s="44"/>
      <c r="FS1018" s="44"/>
      <c r="FT1018" s="44"/>
      <c r="FU1018" s="44"/>
      <c r="FV1018" s="44"/>
      <c r="FW1018" s="44"/>
      <c r="FX1018" s="44"/>
      <c r="FY1018" s="44"/>
      <c r="FZ1018" s="44"/>
      <c r="GA1018" s="44"/>
      <c r="GB1018" s="44"/>
      <c r="GC1018" s="44"/>
      <c r="GD1018" s="44"/>
      <c r="GE1018" s="44"/>
      <c r="GF1018" s="44"/>
      <c r="GG1018" s="44"/>
      <c r="GH1018" s="44"/>
      <c r="GI1018" s="44"/>
      <c r="GJ1018" s="44"/>
      <c r="GK1018" s="44"/>
      <c r="GL1018" s="44"/>
      <c r="GM1018" s="44"/>
      <c r="GN1018" s="44"/>
      <c r="GO1018" s="44"/>
      <c r="GP1018" s="44"/>
      <c r="GQ1018" s="44"/>
      <c r="GR1018" s="44"/>
      <c r="GS1018" s="44"/>
      <c r="GT1018" s="44"/>
      <c r="GU1018" s="44"/>
      <c r="GV1018" s="44"/>
      <c r="GW1018" s="44"/>
      <c r="GX1018" s="44"/>
      <c r="GY1018" s="44"/>
      <c r="GZ1018" s="44"/>
      <c r="HA1018" s="44"/>
      <c r="HB1018" s="44"/>
      <c r="HC1018" s="44"/>
      <c r="HD1018" s="44"/>
      <c r="HE1018" s="44"/>
      <c r="HF1018" s="44"/>
      <c r="HG1018" s="44"/>
      <c r="HH1018" s="44"/>
      <c r="HI1018" s="44"/>
      <c r="HJ1018" s="44"/>
      <c r="HK1018" s="44"/>
      <c r="HL1018" s="44"/>
      <c r="HM1018" s="44"/>
      <c r="HN1018" s="44"/>
      <c r="HO1018" s="44"/>
      <c r="HP1018" s="44"/>
      <c r="HQ1018" s="44"/>
      <c r="HR1018" s="44"/>
      <c r="HS1018" s="44"/>
      <c r="HT1018" s="44"/>
      <c r="HU1018" s="44"/>
      <c r="HV1018" s="44"/>
      <c r="HW1018" s="44"/>
      <c r="HX1018" s="44"/>
      <c r="HY1018" s="44"/>
      <c r="HZ1018" s="44"/>
      <c r="IA1018" s="44"/>
      <c r="IB1018" s="44"/>
      <c r="IC1018" s="44"/>
      <c r="ID1018" s="44"/>
      <c r="IE1018" s="44"/>
      <c r="IF1018" s="44"/>
      <c r="IG1018" s="44"/>
      <c r="IH1018" s="44"/>
      <c r="II1018" s="44"/>
      <c r="IJ1018" s="44"/>
      <c r="IK1018" s="44"/>
      <c r="IL1018" s="44"/>
      <c r="IM1018" s="44"/>
      <c r="IN1018" s="44"/>
      <c r="IO1018" s="44"/>
      <c r="IP1018" s="44"/>
      <c r="IQ1018" s="44"/>
      <c r="IR1018" s="44"/>
      <c r="IS1018" s="44"/>
      <c r="IT1018" s="44"/>
      <c r="IU1018" s="44"/>
      <c r="IV1018" s="44"/>
      <c r="IW1018" s="44"/>
      <c r="IX1018" s="44"/>
      <c r="IY1018" s="44"/>
      <c r="IZ1018" s="44"/>
      <c r="JA1018" s="44"/>
      <c r="JB1018" s="44"/>
      <c r="JC1018" s="44"/>
      <c r="JD1018" s="44"/>
      <c r="JE1018" s="44"/>
      <c r="JF1018" s="44"/>
      <c r="JG1018" s="44"/>
      <c r="JH1018" s="44"/>
      <c r="JI1018" s="44"/>
      <c r="JJ1018" s="44"/>
      <c r="JK1018" s="44"/>
      <c r="JL1018" s="44"/>
      <c r="JM1018" s="44"/>
      <c r="JN1018" s="44"/>
      <c r="JO1018" s="44"/>
      <c r="JP1018" s="44"/>
      <c r="JQ1018" s="44"/>
      <c r="JR1018" s="44"/>
      <c r="JS1018" s="44"/>
      <c r="JT1018" s="44"/>
      <c r="JU1018" s="44"/>
      <c r="JV1018" s="44"/>
      <c r="JW1018" s="44"/>
      <c r="JX1018" s="44"/>
      <c r="JY1018" s="44"/>
      <c r="JZ1018" s="44"/>
      <c r="KA1018" s="44"/>
      <c r="KB1018" s="44"/>
      <c r="KC1018" s="44"/>
      <c r="KD1018" s="44"/>
      <c r="KE1018" s="44"/>
      <c r="KF1018" s="44"/>
      <c r="KG1018" s="44"/>
      <c r="KH1018" s="44"/>
      <c r="KI1018" s="44"/>
      <c r="KJ1018" s="44"/>
      <c r="KK1018" s="44"/>
      <c r="KL1018" s="44"/>
      <c r="KM1018" s="44"/>
      <c r="KN1018" s="44"/>
      <c r="KO1018" s="44"/>
      <c r="KP1018" s="44"/>
      <c r="KQ1018" s="44"/>
      <c r="KR1018" s="44"/>
      <c r="KS1018" s="44"/>
      <c r="KT1018" s="44"/>
      <c r="KU1018" s="44"/>
      <c r="KV1018" s="44"/>
      <c r="KW1018" s="44"/>
      <c r="KX1018" s="44"/>
      <c r="KY1018" s="44"/>
      <c r="KZ1018" s="44"/>
      <c r="LA1018" s="44"/>
      <c r="LB1018" s="44"/>
      <c r="LC1018" s="44"/>
      <c r="LD1018" s="44"/>
      <c r="LE1018" s="44"/>
      <c r="LF1018" s="44"/>
      <c r="LG1018" s="44"/>
      <c r="LH1018" s="44"/>
      <c r="LI1018" s="44"/>
      <c r="LJ1018" s="44"/>
      <c r="LK1018" s="44"/>
      <c r="LL1018" s="44"/>
      <c r="LM1018" s="44"/>
      <c r="LN1018" s="44"/>
      <c r="LO1018" s="44"/>
      <c r="LP1018" s="44"/>
      <c r="LQ1018" s="44"/>
      <c r="LR1018" s="44"/>
      <c r="LS1018" s="44"/>
      <c r="LT1018" s="44"/>
      <c r="LU1018" s="44"/>
      <c r="LV1018" s="44"/>
      <c r="LW1018" s="44"/>
      <c r="LX1018" s="44"/>
      <c r="LY1018" s="44"/>
      <c r="LZ1018" s="44"/>
      <c r="MA1018" s="44"/>
      <c r="MB1018" s="44"/>
      <c r="MC1018" s="44"/>
      <c r="MD1018" s="44"/>
      <c r="ME1018" s="44"/>
      <c r="MF1018" s="44"/>
      <c r="MG1018" s="44"/>
      <c r="MH1018" s="44"/>
      <c r="MI1018" s="44"/>
      <c r="MJ1018" s="44"/>
      <c r="MK1018" s="44"/>
      <c r="ML1018" s="44"/>
      <c r="MM1018" s="44"/>
      <c r="MN1018" s="44"/>
      <c r="MO1018" s="44"/>
      <c r="MP1018" s="44"/>
      <c r="MQ1018" s="44"/>
      <c r="MR1018" s="44"/>
      <c r="MS1018" s="44"/>
      <c r="MT1018" s="44"/>
      <c r="MU1018" s="44"/>
      <c r="MV1018" s="44"/>
      <c r="MW1018" s="44"/>
      <c r="MX1018" s="44"/>
      <c r="MY1018" s="44"/>
      <c r="MZ1018" s="44"/>
      <c r="NA1018" s="44"/>
      <c r="NB1018" s="44"/>
      <c r="NC1018" s="44"/>
      <c r="ND1018" s="44"/>
      <c r="NE1018" s="44"/>
      <c r="NF1018" s="44"/>
      <c r="NG1018" s="44"/>
      <c r="NH1018" s="44"/>
      <c r="NI1018" s="44"/>
      <c r="NJ1018" s="44"/>
      <c r="NK1018" s="44"/>
      <c r="NL1018" s="44"/>
      <c r="NM1018" s="44"/>
      <c r="NN1018" s="44"/>
      <c r="NO1018" s="44"/>
      <c r="NP1018" s="44"/>
      <c r="NQ1018" s="44"/>
    </row>
    <row r="1019" spans="1:381" s="60" customFormat="1" x14ac:dyDescent="0.2">
      <c r="A1019" s="46">
        <v>1019</v>
      </c>
      <c r="B1019" s="47" t="s">
        <v>824</v>
      </c>
      <c r="C1019" s="47" t="s">
        <v>40</v>
      </c>
      <c r="D1019" s="59" t="s">
        <v>2593</v>
      </c>
      <c r="E1019" s="66" t="s">
        <v>2291</v>
      </c>
      <c r="F1019" s="44"/>
      <c r="G1019" s="44"/>
      <c r="H1019" s="44"/>
      <c r="I1019" s="44"/>
      <c r="J1019" s="44"/>
      <c r="K1019" s="44"/>
      <c r="L1019" s="44"/>
      <c r="M1019" s="44"/>
      <c r="N1019" s="44"/>
      <c r="O1019" s="44"/>
      <c r="P1019" s="44"/>
      <c r="Q1019" s="44"/>
      <c r="R1019" s="44"/>
      <c r="S1019" s="44"/>
      <c r="T1019" s="44"/>
      <c r="U1019" s="44"/>
      <c r="V1019" s="44"/>
      <c r="W1019" s="44"/>
      <c r="X1019" s="44"/>
      <c r="Y1019" s="44"/>
      <c r="Z1019" s="44"/>
      <c r="AA1019" s="44"/>
      <c r="AB1019" s="44"/>
      <c r="AC1019" s="44"/>
      <c r="AD1019" s="44"/>
      <c r="AE1019" s="44"/>
      <c r="AF1019" s="44"/>
      <c r="AG1019" s="44"/>
      <c r="AH1019" s="44"/>
      <c r="AI1019" s="44"/>
      <c r="AJ1019" s="44"/>
      <c r="AK1019" s="44"/>
      <c r="AL1019" s="44"/>
      <c r="AM1019" s="44"/>
      <c r="AN1019" s="44"/>
      <c r="AO1019" s="44"/>
      <c r="AP1019" s="44"/>
      <c r="AQ1019" s="44"/>
      <c r="AR1019" s="44"/>
      <c r="AS1019" s="44"/>
      <c r="AT1019" s="44"/>
      <c r="AU1019" s="44"/>
      <c r="AV1019" s="44"/>
      <c r="AW1019" s="44"/>
      <c r="AX1019" s="44"/>
      <c r="AY1019" s="44"/>
      <c r="AZ1019" s="44"/>
      <c r="BA1019" s="44"/>
      <c r="BB1019" s="44"/>
      <c r="BC1019" s="44"/>
      <c r="BD1019" s="44"/>
      <c r="BE1019" s="44"/>
      <c r="BF1019" s="44"/>
      <c r="BG1019" s="44"/>
      <c r="BH1019" s="44"/>
      <c r="BI1019" s="44"/>
      <c r="BJ1019" s="44"/>
      <c r="BK1019" s="44"/>
      <c r="BL1019" s="44"/>
      <c r="BM1019" s="44"/>
      <c r="BN1019" s="44"/>
      <c r="BO1019" s="44"/>
      <c r="BP1019" s="44"/>
      <c r="BQ1019" s="44"/>
      <c r="BR1019" s="44"/>
      <c r="BS1019" s="44"/>
      <c r="BT1019" s="44"/>
      <c r="BU1019" s="44"/>
      <c r="BV1019" s="44"/>
      <c r="BW1019" s="44"/>
      <c r="BX1019" s="44"/>
      <c r="BY1019" s="44"/>
      <c r="BZ1019" s="44"/>
      <c r="CA1019" s="44"/>
      <c r="CB1019" s="44"/>
      <c r="CC1019" s="44"/>
      <c r="CD1019" s="44"/>
      <c r="CE1019" s="44"/>
      <c r="CF1019" s="44"/>
      <c r="CG1019" s="44"/>
      <c r="CH1019" s="44"/>
      <c r="CI1019" s="44"/>
      <c r="CJ1019" s="44"/>
      <c r="CK1019" s="44"/>
      <c r="CL1019" s="44"/>
      <c r="CM1019" s="44"/>
      <c r="CN1019" s="44"/>
      <c r="CO1019" s="44"/>
      <c r="CP1019" s="44"/>
      <c r="CQ1019" s="44"/>
      <c r="CR1019" s="44"/>
      <c r="CS1019" s="44"/>
      <c r="CT1019" s="44"/>
      <c r="CU1019" s="44"/>
      <c r="CV1019" s="44"/>
      <c r="CW1019" s="44"/>
      <c r="CX1019" s="44"/>
      <c r="CY1019" s="44"/>
      <c r="CZ1019" s="44"/>
      <c r="DA1019" s="44"/>
      <c r="DB1019" s="44"/>
      <c r="DC1019" s="44"/>
      <c r="DD1019" s="44"/>
      <c r="DE1019" s="44"/>
      <c r="DF1019" s="44"/>
      <c r="DG1019" s="44"/>
      <c r="DH1019" s="44"/>
      <c r="DI1019" s="44"/>
      <c r="DJ1019" s="44"/>
      <c r="DK1019" s="44"/>
      <c r="DL1019" s="44"/>
      <c r="DM1019" s="44"/>
      <c r="DN1019" s="44"/>
      <c r="DO1019" s="44"/>
      <c r="DP1019" s="44"/>
      <c r="DQ1019" s="44"/>
      <c r="DR1019" s="44"/>
      <c r="DS1019" s="44"/>
      <c r="DT1019" s="44"/>
      <c r="DU1019" s="44"/>
      <c r="DV1019" s="44"/>
      <c r="DW1019" s="44"/>
      <c r="DX1019" s="44"/>
      <c r="DY1019" s="44"/>
      <c r="DZ1019" s="44"/>
      <c r="EA1019" s="44"/>
      <c r="EB1019" s="44"/>
      <c r="EC1019" s="44"/>
      <c r="ED1019" s="44"/>
      <c r="EE1019" s="44"/>
      <c r="EF1019" s="44"/>
      <c r="EG1019" s="44"/>
      <c r="EH1019" s="44"/>
      <c r="EI1019" s="44"/>
      <c r="EJ1019" s="44"/>
      <c r="EK1019" s="44"/>
      <c r="EL1019" s="44"/>
      <c r="EM1019" s="44"/>
      <c r="EN1019" s="44"/>
      <c r="EO1019" s="44"/>
      <c r="EP1019" s="44"/>
      <c r="EQ1019" s="44"/>
      <c r="ER1019" s="44"/>
      <c r="ES1019" s="44"/>
      <c r="ET1019" s="44"/>
      <c r="EU1019" s="44"/>
      <c r="EV1019" s="44"/>
      <c r="EW1019" s="44"/>
      <c r="EX1019" s="44"/>
      <c r="EY1019" s="44"/>
      <c r="EZ1019" s="44"/>
      <c r="FA1019" s="44"/>
      <c r="FB1019" s="44"/>
      <c r="FC1019" s="44"/>
      <c r="FD1019" s="44"/>
      <c r="FE1019" s="44"/>
      <c r="FF1019" s="44"/>
      <c r="FG1019" s="44"/>
      <c r="FH1019" s="44"/>
      <c r="FI1019" s="44"/>
      <c r="FJ1019" s="44"/>
      <c r="FK1019" s="44"/>
      <c r="FL1019" s="44"/>
      <c r="FM1019" s="44"/>
      <c r="FN1019" s="44"/>
      <c r="FO1019" s="44"/>
      <c r="FP1019" s="44"/>
      <c r="FQ1019" s="44"/>
      <c r="FR1019" s="44"/>
      <c r="FS1019" s="44"/>
      <c r="FT1019" s="44"/>
      <c r="FU1019" s="44"/>
      <c r="FV1019" s="44"/>
      <c r="FW1019" s="44"/>
      <c r="FX1019" s="44"/>
      <c r="FY1019" s="44"/>
      <c r="FZ1019" s="44"/>
      <c r="GA1019" s="44"/>
      <c r="GB1019" s="44"/>
      <c r="GC1019" s="44"/>
      <c r="GD1019" s="44"/>
      <c r="GE1019" s="44"/>
      <c r="GF1019" s="44"/>
      <c r="GG1019" s="44"/>
      <c r="GH1019" s="44"/>
      <c r="GI1019" s="44"/>
      <c r="GJ1019" s="44"/>
      <c r="GK1019" s="44"/>
      <c r="GL1019" s="44"/>
      <c r="GM1019" s="44"/>
      <c r="GN1019" s="44"/>
      <c r="GO1019" s="44"/>
      <c r="GP1019" s="44"/>
      <c r="GQ1019" s="44"/>
      <c r="GR1019" s="44"/>
      <c r="GS1019" s="44"/>
      <c r="GT1019" s="44"/>
      <c r="GU1019" s="44"/>
      <c r="GV1019" s="44"/>
      <c r="GW1019" s="44"/>
      <c r="GX1019" s="44"/>
      <c r="GY1019" s="44"/>
      <c r="GZ1019" s="44"/>
      <c r="HA1019" s="44"/>
      <c r="HB1019" s="44"/>
      <c r="HC1019" s="44"/>
      <c r="HD1019" s="44"/>
      <c r="HE1019" s="44"/>
      <c r="HF1019" s="44"/>
      <c r="HG1019" s="44"/>
      <c r="HH1019" s="44"/>
      <c r="HI1019" s="44"/>
      <c r="HJ1019" s="44"/>
      <c r="HK1019" s="44"/>
      <c r="HL1019" s="44"/>
      <c r="HM1019" s="44"/>
      <c r="HN1019" s="44"/>
      <c r="HO1019" s="44"/>
      <c r="HP1019" s="44"/>
      <c r="HQ1019" s="44"/>
      <c r="HR1019" s="44"/>
      <c r="HS1019" s="44"/>
      <c r="HT1019" s="44"/>
      <c r="HU1019" s="44"/>
      <c r="HV1019" s="44"/>
      <c r="HW1019" s="44"/>
      <c r="HX1019" s="44"/>
      <c r="HY1019" s="44"/>
      <c r="HZ1019" s="44"/>
      <c r="IA1019" s="44"/>
      <c r="IB1019" s="44"/>
      <c r="IC1019" s="44"/>
      <c r="ID1019" s="44"/>
      <c r="IE1019" s="44"/>
      <c r="IF1019" s="44"/>
      <c r="IG1019" s="44"/>
      <c r="IH1019" s="44"/>
      <c r="II1019" s="44"/>
      <c r="IJ1019" s="44"/>
      <c r="IK1019" s="44"/>
      <c r="IL1019" s="44"/>
      <c r="IM1019" s="44"/>
      <c r="IN1019" s="44"/>
      <c r="IO1019" s="44"/>
      <c r="IP1019" s="44"/>
      <c r="IQ1019" s="44"/>
      <c r="IR1019" s="44"/>
      <c r="IS1019" s="44"/>
      <c r="IT1019" s="44"/>
      <c r="IU1019" s="44"/>
      <c r="IV1019" s="44"/>
      <c r="IW1019" s="44"/>
      <c r="IX1019" s="44"/>
      <c r="IY1019" s="44"/>
      <c r="IZ1019" s="44"/>
      <c r="JA1019" s="44"/>
      <c r="JB1019" s="44"/>
      <c r="JC1019" s="44"/>
      <c r="JD1019" s="44"/>
      <c r="JE1019" s="44"/>
      <c r="JF1019" s="44"/>
      <c r="JG1019" s="44"/>
      <c r="JH1019" s="44"/>
      <c r="JI1019" s="44"/>
      <c r="JJ1019" s="44"/>
      <c r="JK1019" s="44"/>
      <c r="JL1019" s="44"/>
      <c r="JM1019" s="44"/>
      <c r="JN1019" s="44"/>
      <c r="JO1019" s="44"/>
      <c r="JP1019" s="44"/>
      <c r="JQ1019" s="44"/>
      <c r="JR1019" s="44"/>
      <c r="JS1019" s="44"/>
      <c r="JT1019" s="44"/>
      <c r="JU1019" s="44"/>
      <c r="JV1019" s="44"/>
      <c r="JW1019" s="44"/>
      <c r="JX1019" s="44"/>
      <c r="JY1019" s="44"/>
      <c r="JZ1019" s="44"/>
      <c r="KA1019" s="44"/>
      <c r="KB1019" s="44"/>
      <c r="KC1019" s="44"/>
      <c r="KD1019" s="44"/>
      <c r="KE1019" s="44"/>
      <c r="KF1019" s="44"/>
      <c r="KG1019" s="44"/>
      <c r="KH1019" s="44"/>
      <c r="KI1019" s="44"/>
      <c r="KJ1019" s="44"/>
      <c r="KK1019" s="44"/>
      <c r="KL1019" s="44"/>
      <c r="KM1019" s="44"/>
      <c r="KN1019" s="44"/>
      <c r="KO1019" s="44"/>
      <c r="KP1019" s="44"/>
      <c r="KQ1019" s="44"/>
      <c r="KR1019" s="44"/>
      <c r="KS1019" s="44"/>
      <c r="KT1019" s="44"/>
      <c r="KU1019" s="44"/>
      <c r="KV1019" s="44"/>
      <c r="KW1019" s="44"/>
      <c r="KX1019" s="44"/>
      <c r="KY1019" s="44"/>
      <c r="KZ1019" s="44"/>
      <c r="LA1019" s="44"/>
      <c r="LB1019" s="44"/>
      <c r="LC1019" s="44"/>
      <c r="LD1019" s="44"/>
      <c r="LE1019" s="44"/>
      <c r="LF1019" s="44"/>
      <c r="LG1019" s="44"/>
      <c r="LH1019" s="44"/>
      <c r="LI1019" s="44"/>
      <c r="LJ1019" s="44"/>
      <c r="LK1019" s="44"/>
      <c r="LL1019" s="44"/>
      <c r="LM1019" s="44"/>
      <c r="LN1019" s="44"/>
      <c r="LO1019" s="44"/>
      <c r="LP1019" s="44"/>
      <c r="LQ1019" s="44"/>
      <c r="LR1019" s="44"/>
      <c r="LS1019" s="44"/>
      <c r="LT1019" s="44"/>
      <c r="LU1019" s="44"/>
      <c r="LV1019" s="44"/>
      <c r="LW1019" s="44"/>
      <c r="LX1019" s="44"/>
      <c r="LY1019" s="44"/>
      <c r="LZ1019" s="44"/>
      <c r="MA1019" s="44"/>
      <c r="MB1019" s="44"/>
      <c r="MC1019" s="44"/>
      <c r="MD1019" s="44"/>
      <c r="ME1019" s="44"/>
      <c r="MF1019" s="44"/>
      <c r="MG1019" s="44"/>
      <c r="MH1019" s="44"/>
      <c r="MI1019" s="44"/>
      <c r="MJ1019" s="44"/>
      <c r="MK1019" s="44"/>
      <c r="ML1019" s="44"/>
      <c r="MM1019" s="44"/>
      <c r="MN1019" s="44"/>
      <c r="MO1019" s="44"/>
      <c r="MP1019" s="44"/>
      <c r="MQ1019" s="44"/>
      <c r="MR1019" s="44"/>
      <c r="MS1019" s="44"/>
      <c r="MT1019" s="44"/>
      <c r="MU1019" s="44"/>
      <c r="MV1019" s="44"/>
      <c r="MW1019" s="44"/>
      <c r="MX1019" s="44"/>
      <c r="MY1019" s="44"/>
      <c r="MZ1019" s="44"/>
      <c r="NA1019" s="44"/>
      <c r="NB1019" s="44"/>
      <c r="NC1019" s="44"/>
      <c r="ND1019" s="44"/>
      <c r="NE1019" s="44"/>
      <c r="NF1019" s="44"/>
      <c r="NG1019" s="44"/>
      <c r="NH1019" s="44"/>
      <c r="NI1019" s="44"/>
      <c r="NJ1019" s="44"/>
      <c r="NK1019" s="44"/>
      <c r="NL1019" s="44"/>
      <c r="NM1019" s="44"/>
      <c r="NN1019" s="44"/>
      <c r="NO1019" s="44"/>
      <c r="NP1019" s="44"/>
      <c r="NQ1019" s="44"/>
    </row>
    <row r="1020" spans="1:381" s="60" customFormat="1" x14ac:dyDescent="0.2">
      <c r="A1020" s="46">
        <v>1020</v>
      </c>
      <c r="B1020" s="47" t="s">
        <v>825</v>
      </c>
      <c r="C1020" s="47" t="s">
        <v>40</v>
      </c>
      <c r="D1020" s="59" t="s">
        <v>2593</v>
      </c>
      <c r="E1020" s="66" t="s">
        <v>2097</v>
      </c>
      <c r="F1020" s="44"/>
      <c r="G1020" s="44"/>
      <c r="H1020" s="44"/>
      <c r="I1020" s="44"/>
      <c r="J1020" s="44"/>
      <c r="K1020" s="44"/>
      <c r="L1020" s="44"/>
      <c r="M1020" s="44"/>
      <c r="N1020" s="44"/>
      <c r="O1020" s="44"/>
      <c r="P1020" s="44"/>
      <c r="Q1020" s="44"/>
      <c r="R1020" s="44"/>
      <c r="S1020" s="44"/>
      <c r="T1020" s="44"/>
      <c r="U1020" s="44"/>
      <c r="V1020" s="44"/>
      <c r="W1020" s="44"/>
      <c r="X1020" s="44"/>
      <c r="Y1020" s="44"/>
      <c r="Z1020" s="44"/>
      <c r="AA1020" s="44"/>
      <c r="AB1020" s="44"/>
      <c r="AC1020" s="44"/>
      <c r="AD1020" s="44"/>
      <c r="AE1020" s="44"/>
      <c r="AF1020" s="44"/>
      <c r="AG1020" s="44"/>
      <c r="AH1020" s="44"/>
      <c r="AI1020" s="44"/>
      <c r="AJ1020" s="44"/>
      <c r="AK1020" s="44"/>
      <c r="AL1020" s="44"/>
      <c r="AM1020" s="44"/>
      <c r="AN1020" s="44"/>
      <c r="AO1020" s="44"/>
      <c r="AP1020" s="44"/>
      <c r="AQ1020" s="44"/>
      <c r="AR1020" s="44"/>
      <c r="AS1020" s="44"/>
      <c r="AT1020" s="44"/>
      <c r="AU1020" s="44"/>
      <c r="AV1020" s="44"/>
      <c r="AW1020" s="44"/>
      <c r="AX1020" s="44"/>
      <c r="AY1020" s="44"/>
      <c r="AZ1020" s="44"/>
      <c r="BA1020" s="44"/>
      <c r="BB1020" s="44"/>
      <c r="BC1020" s="44"/>
      <c r="BD1020" s="44"/>
      <c r="BE1020" s="44"/>
      <c r="BF1020" s="44"/>
      <c r="BG1020" s="44"/>
      <c r="BH1020" s="44"/>
      <c r="BI1020" s="44"/>
      <c r="BJ1020" s="44"/>
      <c r="BK1020" s="44"/>
      <c r="BL1020" s="44"/>
      <c r="BM1020" s="44"/>
      <c r="BN1020" s="44"/>
      <c r="BO1020" s="44"/>
      <c r="BP1020" s="44"/>
      <c r="BQ1020" s="44"/>
      <c r="BR1020" s="44"/>
      <c r="BS1020" s="44"/>
      <c r="BT1020" s="44"/>
      <c r="BU1020" s="44"/>
      <c r="BV1020" s="44"/>
      <c r="BW1020" s="44"/>
      <c r="BX1020" s="44"/>
      <c r="BY1020" s="44"/>
      <c r="BZ1020" s="44"/>
      <c r="CA1020" s="44"/>
      <c r="CB1020" s="44"/>
      <c r="CC1020" s="44"/>
      <c r="CD1020" s="44"/>
      <c r="CE1020" s="44"/>
      <c r="CF1020" s="44"/>
      <c r="CG1020" s="44"/>
      <c r="CH1020" s="44"/>
      <c r="CI1020" s="44"/>
      <c r="CJ1020" s="44"/>
      <c r="CK1020" s="44"/>
      <c r="CL1020" s="44"/>
      <c r="CM1020" s="44"/>
      <c r="CN1020" s="44"/>
      <c r="CO1020" s="44"/>
      <c r="CP1020" s="44"/>
      <c r="CQ1020" s="44"/>
      <c r="CR1020" s="44"/>
      <c r="CS1020" s="44"/>
      <c r="CT1020" s="44"/>
      <c r="CU1020" s="44"/>
      <c r="CV1020" s="44"/>
      <c r="CW1020" s="44"/>
      <c r="CX1020" s="44"/>
      <c r="CY1020" s="44"/>
      <c r="CZ1020" s="44"/>
      <c r="DA1020" s="44"/>
      <c r="DB1020" s="44"/>
      <c r="DC1020" s="44"/>
      <c r="DD1020" s="44"/>
      <c r="DE1020" s="44"/>
      <c r="DF1020" s="44"/>
      <c r="DG1020" s="44"/>
      <c r="DH1020" s="44"/>
      <c r="DI1020" s="44"/>
      <c r="DJ1020" s="44"/>
      <c r="DK1020" s="44"/>
      <c r="DL1020" s="44"/>
      <c r="DM1020" s="44"/>
      <c r="DN1020" s="44"/>
      <c r="DO1020" s="44"/>
      <c r="DP1020" s="44"/>
      <c r="DQ1020" s="44"/>
      <c r="DR1020" s="44"/>
      <c r="DS1020" s="44"/>
      <c r="DT1020" s="44"/>
      <c r="DU1020" s="44"/>
      <c r="DV1020" s="44"/>
      <c r="DW1020" s="44"/>
      <c r="DX1020" s="44"/>
      <c r="DY1020" s="44"/>
      <c r="DZ1020" s="44"/>
      <c r="EA1020" s="44"/>
      <c r="EB1020" s="44"/>
      <c r="EC1020" s="44"/>
      <c r="ED1020" s="44"/>
      <c r="EE1020" s="44"/>
      <c r="EF1020" s="44"/>
      <c r="EG1020" s="44"/>
      <c r="EH1020" s="44"/>
      <c r="EI1020" s="44"/>
      <c r="EJ1020" s="44"/>
      <c r="EK1020" s="44"/>
      <c r="EL1020" s="44"/>
      <c r="EM1020" s="44"/>
      <c r="EN1020" s="44"/>
      <c r="EO1020" s="44"/>
      <c r="EP1020" s="44"/>
      <c r="EQ1020" s="44"/>
      <c r="ER1020" s="44"/>
      <c r="ES1020" s="44"/>
      <c r="ET1020" s="44"/>
      <c r="EU1020" s="44"/>
      <c r="EV1020" s="44"/>
      <c r="EW1020" s="44"/>
      <c r="EX1020" s="44"/>
      <c r="EY1020" s="44"/>
      <c r="EZ1020" s="44"/>
      <c r="FA1020" s="44"/>
      <c r="FB1020" s="44"/>
      <c r="FC1020" s="44"/>
      <c r="FD1020" s="44"/>
      <c r="FE1020" s="44"/>
      <c r="FF1020" s="44"/>
      <c r="FG1020" s="44"/>
      <c r="FH1020" s="44"/>
      <c r="FI1020" s="44"/>
      <c r="FJ1020" s="44"/>
      <c r="FK1020" s="44"/>
      <c r="FL1020" s="44"/>
      <c r="FM1020" s="44"/>
      <c r="FN1020" s="44"/>
      <c r="FO1020" s="44"/>
      <c r="FP1020" s="44"/>
      <c r="FQ1020" s="44"/>
      <c r="FR1020" s="44"/>
      <c r="FS1020" s="44"/>
      <c r="FT1020" s="44"/>
      <c r="FU1020" s="44"/>
      <c r="FV1020" s="44"/>
      <c r="FW1020" s="44"/>
      <c r="FX1020" s="44"/>
      <c r="FY1020" s="44"/>
      <c r="FZ1020" s="44"/>
      <c r="GA1020" s="44"/>
      <c r="GB1020" s="44"/>
      <c r="GC1020" s="44"/>
      <c r="GD1020" s="44"/>
      <c r="GE1020" s="44"/>
      <c r="GF1020" s="44"/>
      <c r="GG1020" s="44"/>
      <c r="GH1020" s="44"/>
      <c r="GI1020" s="44"/>
      <c r="GJ1020" s="44"/>
      <c r="GK1020" s="44"/>
      <c r="GL1020" s="44"/>
      <c r="GM1020" s="44"/>
      <c r="GN1020" s="44"/>
      <c r="GO1020" s="44"/>
      <c r="GP1020" s="44"/>
      <c r="GQ1020" s="44"/>
      <c r="GR1020" s="44"/>
      <c r="GS1020" s="44"/>
      <c r="GT1020" s="44"/>
      <c r="GU1020" s="44"/>
      <c r="GV1020" s="44"/>
      <c r="GW1020" s="44"/>
      <c r="GX1020" s="44"/>
      <c r="GY1020" s="44"/>
      <c r="GZ1020" s="44"/>
      <c r="HA1020" s="44"/>
      <c r="HB1020" s="44"/>
      <c r="HC1020" s="44"/>
      <c r="HD1020" s="44"/>
      <c r="HE1020" s="44"/>
      <c r="HF1020" s="44"/>
      <c r="HG1020" s="44"/>
      <c r="HH1020" s="44"/>
      <c r="HI1020" s="44"/>
      <c r="HJ1020" s="44"/>
      <c r="HK1020" s="44"/>
      <c r="HL1020" s="44"/>
      <c r="HM1020" s="44"/>
      <c r="HN1020" s="44"/>
      <c r="HO1020" s="44"/>
      <c r="HP1020" s="44"/>
      <c r="HQ1020" s="44"/>
      <c r="HR1020" s="44"/>
      <c r="HS1020" s="44"/>
      <c r="HT1020" s="44"/>
      <c r="HU1020" s="44"/>
      <c r="HV1020" s="44"/>
      <c r="HW1020" s="44"/>
      <c r="HX1020" s="44"/>
      <c r="HY1020" s="44"/>
      <c r="HZ1020" s="44"/>
      <c r="IA1020" s="44"/>
      <c r="IB1020" s="44"/>
      <c r="IC1020" s="44"/>
      <c r="ID1020" s="44"/>
      <c r="IE1020" s="44"/>
      <c r="IF1020" s="44"/>
      <c r="IG1020" s="44"/>
      <c r="IH1020" s="44"/>
      <c r="II1020" s="44"/>
      <c r="IJ1020" s="44"/>
      <c r="IK1020" s="44"/>
      <c r="IL1020" s="44"/>
      <c r="IM1020" s="44"/>
      <c r="IN1020" s="44"/>
      <c r="IO1020" s="44"/>
      <c r="IP1020" s="44"/>
      <c r="IQ1020" s="44"/>
      <c r="IR1020" s="44"/>
      <c r="IS1020" s="44"/>
      <c r="IT1020" s="44"/>
      <c r="IU1020" s="44"/>
      <c r="IV1020" s="44"/>
      <c r="IW1020" s="44"/>
      <c r="IX1020" s="44"/>
      <c r="IY1020" s="44"/>
      <c r="IZ1020" s="44"/>
      <c r="JA1020" s="44"/>
      <c r="JB1020" s="44"/>
      <c r="JC1020" s="44"/>
      <c r="JD1020" s="44"/>
      <c r="JE1020" s="44"/>
      <c r="JF1020" s="44"/>
      <c r="JG1020" s="44"/>
      <c r="JH1020" s="44"/>
      <c r="JI1020" s="44"/>
      <c r="JJ1020" s="44"/>
      <c r="JK1020" s="44"/>
      <c r="JL1020" s="44"/>
      <c r="JM1020" s="44"/>
      <c r="JN1020" s="44"/>
      <c r="JO1020" s="44"/>
      <c r="JP1020" s="44"/>
      <c r="JQ1020" s="44"/>
      <c r="JR1020" s="44"/>
      <c r="JS1020" s="44"/>
      <c r="JT1020" s="44"/>
      <c r="JU1020" s="44"/>
      <c r="JV1020" s="44"/>
      <c r="JW1020" s="44"/>
      <c r="JX1020" s="44"/>
      <c r="JY1020" s="44"/>
      <c r="JZ1020" s="44"/>
      <c r="KA1020" s="44"/>
      <c r="KB1020" s="44"/>
      <c r="KC1020" s="44"/>
      <c r="KD1020" s="44"/>
      <c r="KE1020" s="44"/>
      <c r="KF1020" s="44"/>
      <c r="KG1020" s="44"/>
      <c r="KH1020" s="44"/>
      <c r="KI1020" s="44"/>
      <c r="KJ1020" s="44"/>
      <c r="KK1020" s="44"/>
      <c r="KL1020" s="44"/>
      <c r="KM1020" s="44"/>
      <c r="KN1020" s="44"/>
      <c r="KO1020" s="44"/>
      <c r="KP1020" s="44"/>
      <c r="KQ1020" s="44"/>
      <c r="KR1020" s="44"/>
      <c r="KS1020" s="44"/>
      <c r="KT1020" s="44"/>
      <c r="KU1020" s="44"/>
      <c r="KV1020" s="44"/>
      <c r="KW1020" s="44"/>
      <c r="KX1020" s="44"/>
      <c r="KY1020" s="44"/>
      <c r="KZ1020" s="44"/>
      <c r="LA1020" s="44"/>
      <c r="LB1020" s="44"/>
      <c r="LC1020" s="44"/>
      <c r="LD1020" s="44"/>
      <c r="LE1020" s="44"/>
      <c r="LF1020" s="44"/>
      <c r="LG1020" s="44"/>
      <c r="LH1020" s="44"/>
      <c r="LI1020" s="44"/>
      <c r="LJ1020" s="44"/>
      <c r="LK1020" s="44"/>
      <c r="LL1020" s="44"/>
      <c r="LM1020" s="44"/>
      <c r="LN1020" s="44"/>
      <c r="LO1020" s="44"/>
      <c r="LP1020" s="44"/>
      <c r="LQ1020" s="44"/>
      <c r="LR1020" s="44"/>
      <c r="LS1020" s="44"/>
      <c r="LT1020" s="44"/>
      <c r="LU1020" s="44"/>
      <c r="LV1020" s="44"/>
      <c r="LW1020" s="44"/>
      <c r="LX1020" s="44"/>
      <c r="LY1020" s="44"/>
      <c r="LZ1020" s="44"/>
      <c r="MA1020" s="44"/>
      <c r="MB1020" s="44"/>
      <c r="MC1020" s="44"/>
      <c r="MD1020" s="44"/>
      <c r="ME1020" s="44"/>
      <c r="MF1020" s="44"/>
      <c r="MG1020" s="44"/>
      <c r="MH1020" s="44"/>
      <c r="MI1020" s="44"/>
      <c r="MJ1020" s="44"/>
      <c r="MK1020" s="44"/>
      <c r="ML1020" s="44"/>
      <c r="MM1020" s="44"/>
      <c r="MN1020" s="44"/>
      <c r="MO1020" s="44"/>
      <c r="MP1020" s="44"/>
      <c r="MQ1020" s="44"/>
      <c r="MR1020" s="44"/>
      <c r="MS1020" s="44"/>
      <c r="MT1020" s="44"/>
      <c r="MU1020" s="44"/>
      <c r="MV1020" s="44"/>
      <c r="MW1020" s="44"/>
      <c r="MX1020" s="44"/>
      <c r="MY1020" s="44"/>
      <c r="MZ1020" s="44"/>
      <c r="NA1020" s="44"/>
      <c r="NB1020" s="44"/>
      <c r="NC1020" s="44"/>
      <c r="ND1020" s="44"/>
      <c r="NE1020" s="44"/>
      <c r="NF1020" s="44"/>
      <c r="NG1020" s="44"/>
      <c r="NH1020" s="44"/>
      <c r="NI1020" s="44"/>
      <c r="NJ1020" s="44"/>
      <c r="NK1020" s="44"/>
      <c r="NL1020" s="44"/>
      <c r="NM1020" s="44"/>
      <c r="NN1020" s="44"/>
      <c r="NO1020" s="44"/>
      <c r="NP1020" s="44"/>
      <c r="NQ1020" s="44"/>
    </row>
    <row r="1021" spans="1:381" s="60" customFormat="1" x14ac:dyDescent="0.2">
      <c r="A1021" s="46">
        <v>1021</v>
      </c>
      <c r="B1021" s="47" t="s">
        <v>826</v>
      </c>
      <c r="C1021" s="47" t="s">
        <v>40</v>
      </c>
      <c r="D1021" s="59" t="s">
        <v>2593</v>
      </c>
      <c r="E1021" s="66" t="s">
        <v>2100</v>
      </c>
      <c r="F1021" s="44"/>
      <c r="G1021" s="44"/>
      <c r="H1021" s="44"/>
      <c r="I1021" s="44"/>
      <c r="J1021" s="44"/>
      <c r="K1021" s="44"/>
      <c r="L1021" s="44"/>
      <c r="M1021" s="44"/>
      <c r="N1021" s="44"/>
      <c r="O1021" s="44"/>
      <c r="P1021" s="44"/>
      <c r="Q1021" s="44"/>
      <c r="R1021" s="44"/>
      <c r="S1021" s="44"/>
      <c r="T1021" s="44"/>
      <c r="U1021" s="44"/>
      <c r="V1021" s="44"/>
      <c r="W1021" s="44"/>
      <c r="X1021" s="44"/>
      <c r="Y1021" s="44"/>
      <c r="Z1021" s="44"/>
      <c r="AA1021" s="44"/>
      <c r="AB1021" s="44"/>
      <c r="AC1021" s="44"/>
      <c r="AD1021" s="44"/>
      <c r="AE1021" s="44"/>
      <c r="AF1021" s="44"/>
      <c r="AG1021" s="44"/>
      <c r="AH1021" s="44"/>
      <c r="AI1021" s="44"/>
      <c r="AJ1021" s="44"/>
      <c r="AK1021" s="44"/>
      <c r="AL1021" s="44"/>
      <c r="AM1021" s="44"/>
      <c r="AN1021" s="44"/>
      <c r="AO1021" s="44"/>
      <c r="AP1021" s="44"/>
      <c r="AQ1021" s="44"/>
      <c r="AR1021" s="44"/>
      <c r="AS1021" s="44"/>
      <c r="AT1021" s="44"/>
      <c r="AU1021" s="44"/>
      <c r="AV1021" s="44"/>
      <c r="AW1021" s="44"/>
      <c r="AX1021" s="44"/>
      <c r="AY1021" s="44"/>
      <c r="AZ1021" s="44"/>
      <c r="BA1021" s="44"/>
      <c r="BB1021" s="44"/>
      <c r="BC1021" s="44"/>
      <c r="BD1021" s="44"/>
      <c r="BE1021" s="44"/>
      <c r="BF1021" s="44"/>
      <c r="BG1021" s="44"/>
      <c r="BH1021" s="44"/>
      <c r="BI1021" s="44"/>
      <c r="BJ1021" s="44"/>
      <c r="BK1021" s="44"/>
      <c r="BL1021" s="44"/>
      <c r="BM1021" s="44"/>
      <c r="BN1021" s="44"/>
      <c r="BO1021" s="44"/>
      <c r="BP1021" s="44"/>
      <c r="BQ1021" s="44"/>
      <c r="BR1021" s="44"/>
      <c r="BS1021" s="44"/>
      <c r="BT1021" s="44"/>
      <c r="BU1021" s="44"/>
      <c r="BV1021" s="44"/>
      <c r="BW1021" s="44"/>
      <c r="BX1021" s="44"/>
      <c r="BY1021" s="44"/>
      <c r="BZ1021" s="44"/>
      <c r="CA1021" s="44"/>
      <c r="CB1021" s="44"/>
      <c r="CC1021" s="44"/>
      <c r="CD1021" s="44"/>
      <c r="CE1021" s="44"/>
      <c r="CF1021" s="44"/>
      <c r="CG1021" s="44"/>
      <c r="CH1021" s="44"/>
      <c r="CI1021" s="44"/>
      <c r="CJ1021" s="44"/>
      <c r="CK1021" s="44"/>
      <c r="CL1021" s="44"/>
      <c r="CM1021" s="44"/>
      <c r="CN1021" s="44"/>
      <c r="CO1021" s="44"/>
      <c r="CP1021" s="44"/>
      <c r="CQ1021" s="44"/>
      <c r="CR1021" s="44"/>
      <c r="CS1021" s="44"/>
      <c r="CT1021" s="44"/>
      <c r="CU1021" s="44"/>
      <c r="CV1021" s="44"/>
      <c r="CW1021" s="44"/>
      <c r="CX1021" s="44"/>
      <c r="CY1021" s="44"/>
      <c r="CZ1021" s="44"/>
      <c r="DA1021" s="44"/>
      <c r="DB1021" s="44"/>
      <c r="DC1021" s="44"/>
      <c r="DD1021" s="44"/>
      <c r="DE1021" s="44"/>
      <c r="DF1021" s="44"/>
      <c r="DG1021" s="44"/>
      <c r="DH1021" s="44"/>
      <c r="DI1021" s="44"/>
      <c r="DJ1021" s="44"/>
      <c r="DK1021" s="44"/>
      <c r="DL1021" s="44"/>
      <c r="DM1021" s="44"/>
      <c r="DN1021" s="44"/>
      <c r="DO1021" s="44"/>
      <c r="DP1021" s="44"/>
      <c r="DQ1021" s="44"/>
      <c r="DR1021" s="44"/>
      <c r="DS1021" s="44"/>
      <c r="DT1021" s="44"/>
      <c r="DU1021" s="44"/>
      <c r="DV1021" s="44"/>
      <c r="DW1021" s="44"/>
      <c r="DX1021" s="44"/>
      <c r="DY1021" s="44"/>
      <c r="DZ1021" s="44"/>
      <c r="EA1021" s="44"/>
      <c r="EB1021" s="44"/>
      <c r="EC1021" s="44"/>
      <c r="ED1021" s="44"/>
      <c r="EE1021" s="44"/>
      <c r="EF1021" s="44"/>
      <c r="EG1021" s="44"/>
      <c r="EH1021" s="44"/>
      <c r="EI1021" s="44"/>
      <c r="EJ1021" s="44"/>
      <c r="EK1021" s="44"/>
      <c r="EL1021" s="44"/>
      <c r="EM1021" s="44"/>
      <c r="EN1021" s="44"/>
      <c r="EO1021" s="44"/>
      <c r="EP1021" s="44"/>
      <c r="EQ1021" s="44"/>
      <c r="ER1021" s="44"/>
      <c r="ES1021" s="44"/>
      <c r="ET1021" s="44"/>
      <c r="EU1021" s="44"/>
      <c r="EV1021" s="44"/>
      <c r="EW1021" s="44"/>
      <c r="EX1021" s="44"/>
      <c r="EY1021" s="44"/>
      <c r="EZ1021" s="44"/>
      <c r="FA1021" s="44"/>
      <c r="FB1021" s="44"/>
      <c r="FC1021" s="44"/>
      <c r="FD1021" s="44"/>
      <c r="FE1021" s="44"/>
      <c r="FF1021" s="44"/>
      <c r="FG1021" s="44"/>
      <c r="FH1021" s="44"/>
      <c r="FI1021" s="44"/>
      <c r="FJ1021" s="44"/>
      <c r="FK1021" s="44"/>
      <c r="FL1021" s="44"/>
      <c r="FM1021" s="44"/>
      <c r="FN1021" s="44"/>
      <c r="FO1021" s="44"/>
      <c r="FP1021" s="44"/>
      <c r="FQ1021" s="44"/>
      <c r="FR1021" s="44"/>
      <c r="FS1021" s="44"/>
      <c r="FT1021" s="44"/>
      <c r="FU1021" s="44"/>
      <c r="FV1021" s="44"/>
      <c r="FW1021" s="44"/>
      <c r="FX1021" s="44"/>
      <c r="FY1021" s="44"/>
      <c r="FZ1021" s="44"/>
      <c r="GA1021" s="44"/>
      <c r="GB1021" s="44"/>
      <c r="GC1021" s="44"/>
      <c r="GD1021" s="44"/>
      <c r="GE1021" s="44"/>
      <c r="GF1021" s="44"/>
      <c r="GG1021" s="44"/>
      <c r="GH1021" s="44"/>
      <c r="GI1021" s="44"/>
      <c r="GJ1021" s="44"/>
      <c r="GK1021" s="44"/>
      <c r="GL1021" s="44"/>
      <c r="GM1021" s="44"/>
      <c r="GN1021" s="44"/>
      <c r="GO1021" s="44"/>
      <c r="GP1021" s="44"/>
      <c r="GQ1021" s="44"/>
      <c r="GR1021" s="44"/>
      <c r="GS1021" s="44"/>
      <c r="GT1021" s="44"/>
      <c r="GU1021" s="44"/>
      <c r="GV1021" s="44"/>
      <c r="GW1021" s="44"/>
      <c r="GX1021" s="44"/>
      <c r="GY1021" s="44"/>
      <c r="GZ1021" s="44"/>
      <c r="HA1021" s="44"/>
      <c r="HB1021" s="44"/>
      <c r="HC1021" s="44"/>
      <c r="HD1021" s="44"/>
      <c r="HE1021" s="44"/>
      <c r="HF1021" s="44"/>
      <c r="HG1021" s="44"/>
      <c r="HH1021" s="44"/>
      <c r="HI1021" s="44"/>
      <c r="HJ1021" s="44"/>
      <c r="HK1021" s="44"/>
      <c r="HL1021" s="44"/>
      <c r="HM1021" s="44"/>
      <c r="HN1021" s="44"/>
      <c r="HO1021" s="44"/>
      <c r="HP1021" s="44"/>
      <c r="HQ1021" s="44"/>
      <c r="HR1021" s="44"/>
      <c r="HS1021" s="44"/>
      <c r="HT1021" s="44"/>
      <c r="HU1021" s="44"/>
      <c r="HV1021" s="44"/>
      <c r="HW1021" s="44"/>
      <c r="HX1021" s="44"/>
      <c r="HY1021" s="44"/>
      <c r="HZ1021" s="44"/>
      <c r="IA1021" s="44"/>
      <c r="IB1021" s="44"/>
      <c r="IC1021" s="44"/>
      <c r="ID1021" s="44"/>
      <c r="IE1021" s="44"/>
      <c r="IF1021" s="44"/>
      <c r="IG1021" s="44"/>
      <c r="IH1021" s="44"/>
      <c r="II1021" s="44"/>
      <c r="IJ1021" s="44"/>
      <c r="IK1021" s="44"/>
      <c r="IL1021" s="44"/>
      <c r="IM1021" s="44"/>
      <c r="IN1021" s="44"/>
      <c r="IO1021" s="44"/>
      <c r="IP1021" s="44"/>
      <c r="IQ1021" s="44"/>
      <c r="IR1021" s="44"/>
      <c r="IS1021" s="44"/>
      <c r="IT1021" s="44"/>
      <c r="IU1021" s="44"/>
      <c r="IV1021" s="44"/>
      <c r="IW1021" s="44"/>
      <c r="IX1021" s="44"/>
      <c r="IY1021" s="44"/>
      <c r="IZ1021" s="44"/>
      <c r="JA1021" s="44"/>
      <c r="JB1021" s="44"/>
      <c r="JC1021" s="44"/>
      <c r="JD1021" s="44"/>
      <c r="JE1021" s="44"/>
      <c r="JF1021" s="44"/>
      <c r="JG1021" s="44"/>
      <c r="JH1021" s="44"/>
      <c r="JI1021" s="44"/>
      <c r="JJ1021" s="44"/>
      <c r="JK1021" s="44"/>
      <c r="JL1021" s="44"/>
      <c r="JM1021" s="44"/>
      <c r="JN1021" s="44"/>
      <c r="JO1021" s="44"/>
      <c r="JP1021" s="44"/>
      <c r="JQ1021" s="44"/>
      <c r="JR1021" s="44"/>
      <c r="JS1021" s="44"/>
      <c r="JT1021" s="44"/>
      <c r="JU1021" s="44"/>
      <c r="JV1021" s="44"/>
      <c r="JW1021" s="44"/>
      <c r="JX1021" s="44"/>
      <c r="JY1021" s="44"/>
      <c r="JZ1021" s="44"/>
      <c r="KA1021" s="44"/>
      <c r="KB1021" s="44"/>
      <c r="KC1021" s="44"/>
      <c r="KD1021" s="44"/>
      <c r="KE1021" s="44"/>
      <c r="KF1021" s="44"/>
      <c r="KG1021" s="44"/>
      <c r="KH1021" s="44"/>
      <c r="KI1021" s="44"/>
      <c r="KJ1021" s="44"/>
      <c r="KK1021" s="44"/>
      <c r="KL1021" s="44"/>
      <c r="KM1021" s="44"/>
      <c r="KN1021" s="44"/>
      <c r="KO1021" s="44"/>
      <c r="KP1021" s="44"/>
      <c r="KQ1021" s="44"/>
      <c r="KR1021" s="44"/>
      <c r="KS1021" s="44"/>
      <c r="KT1021" s="44"/>
      <c r="KU1021" s="44"/>
      <c r="KV1021" s="44"/>
      <c r="KW1021" s="44"/>
      <c r="KX1021" s="44"/>
      <c r="KY1021" s="44"/>
      <c r="KZ1021" s="44"/>
      <c r="LA1021" s="44"/>
      <c r="LB1021" s="44"/>
      <c r="LC1021" s="44"/>
      <c r="LD1021" s="44"/>
      <c r="LE1021" s="44"/>
      <c r="LF1021" s="44"/>
      <c r="LG1021" s="44"/>
      <c r="LH1021" s="44"/>
      <c r="LI1021" s="44"/>
      <c r="LJ1021" s="44"/>
      <c r="LK1021" s="44"/>
      <c r="LL1021" s="44"/>
      <c r="LM1021" s="44"/>
      <c r="LN1021" s="44"/>
      <c r="LO1021" s="44"/>
      <c r="LP1021" s="44"/>
      <c r="LQ1021" s="44"/>
      <c r="LR1021" s="44"/>
      <c r="LS1021" s="44"/>
      <c r="LT1021" s="44"/>
      <c r="LU1021" s="44"/>
      <c r="LV1021" s="44"/>
      <c r="LW1021" s="44"/>
      <c r="LX1021" s="44"/>
      <c r="LY1021" s="44"/>
      <c r="LZ1021" s="44"/>
      <c r="MA1021" s="44"/>
      <c r="MB1021" s="44"/>
      <c r="MC1021" s="44"/>
      <c r="MD1021" s="44"/>
      <c r="ME1021" s="44"/>
      <c r="MF1021" s="44"/>
      <c r="MG1021" s="44"/>
      <c r="MH1021" s="44"/>
      <c r="MI1021" s="44"/>
      <c r="MJ1021" s="44"/>
      <c r="MK1021" s="44"/>
      <c r="ML1021" s="44"/>
      <c r="MM1021" s="44"/>
      <c r="MN1021" s="44"/>
      <c r="MO1021" s="44"/>
      <c r="MP1021" s="44"/>
      <c r="MQ1021" s="44"/>
      <c r="MR1021" s="44"/>
      <c r="MS1021" s="44"/>
      <c r="MT1021" s="44"/>
      <c r="MU1021" s="44"/>
      <c r="MV1021" s="44"/>
      <c r="MW1021" s="44"/>
      <c r="MX1021" s="44"/>
      <c r="MY1021" s="44"/>
      <c r="MZ1021" s="44"/>
      <c r="NA1021" s="44"/>
      <c r="NB1021" s="44"/>
      <c r="NC1021" s="44"/>
      <c r="ND1021" s="44"/>
      <c r="NE1021" s="44"/>
      <c r="NF1021" s="44"/>
      <c r="NG1021" s="44"/>
      <c r="NH1021" s="44"/>
      <c r="NI1021" s="44"/>
      <c r="NJ1021" s="44"/>
      <c r="NK1021" s="44"/>
      <c r="NL1021" s="44"/>
      <c r="NM1021" s="44"/>
      <c r="NN1021" s="44"/>
      <c r="NO1021" s="44"/>
      <c r="NP1021" s="44"/>
      <c r="NQ1021" s="44"/>
    </row>
    <row r="1022" spans="1:381" s="60" customFormat="1" x14ac:dyDescent="0.2">
      <c r="A1022" s="46">
        <v>1022</v>
      </c>
      <c r="B1022" s="47" t="s">
        <v>827</v>
      </c>
      <c r="C1022" s="47" t="s">
        <v>40</v>
      </c>
      <c r="D1022" s="59" t="s">
        <v>2593</v>
      </c>
      <c r="E1022" s="66" t="s">
        <v>1903</v>
      </c>
      <c r="F1022" s="44"/>
      <c r="G1022" s="44"/>
      <c r="H1022" s="44"/>
      <c r="I1022" s="44"/>
      <c r="J1022" s="44"/>
      <c r="K1022" s="44"/>
      <c r="L1022" s="44"/>
      <c r="M1022" s="44"/>
      <c r="N1022" s="44"/>
      <c r="O1022" s="44"/>
      <c r="P1022" s="44"/>
      <c r="Q1022" s="44"/>
      <c r="R1022" s="44"/>
      <c r="S1022" s="44"/>
      <c r="T1022" s="44"/>
      <c r="U1022" s="44"/>
      <c r="V1022" s="44"/>
      <c r="W1022" s="44"/>
      <c r="X1022" s="44"/>
      <c r="Y1022" s="44"/>
      <c r="Z1022" s="44"/>
      <c r="AA1022" s="44"/>
      <c r="AB1022" s="44"/>
      <c r="AC1022" s="44"/>
      <c r="AD1022" s="44"/>
      <c r="AE1022" s="44"/>
      <c r="AF1022" s="44"/>
      <c r="AG1022" s="44"/>
      <c r="AH1022" s="44"/>
      <c r="AI1022" s="44"/>
      <c r="AJ1022" s="44"/>
      <c r="AK1022" s="44"/>
      <c r="AL1022" s="44"/>
      <c r="AM1022" s="44"/>
      <c r="AN1022" s="44"/>
      <c r="AO1022" s="44"/>
      <c r="AP1022" s="44"/>
      <c r="AQ1022" s="44"/>
      <c r="AR1022" s="44"/>
      <c r="AS1022" s="44"/>
      <c r="AT1022" s="44"/>
      <c r="AU1022" s="44"/>
      <c r="AV1022" s="44"/>
      <c r="AW1022" s="44"/>
      <c r="AX1022" s="44"/>
      <c r="AY1022" s="44"/>
      <c r="AZ1022" s="44"/>
      <c r="BA1022" s="44"/>
      <c r="BB1022" s="44"/>
      <c r="BC1022" s="44"/>
      <c r="BD1022" s="44"/>
      <c r="BE1022" s="44"/>
      <c r="BF1022" s="44"/>
      <c r="BG1022" s="44"/>
      <c r="BH1022" s="44"/>
      <c r="BI1022" s="44"/>
      <c r="BJ1022" s="44"/>
      <c r="BK1022" s="44"/>
      <c r="BL1022" s="44"/>
      <c r="BM1022" s="44"/>
      <c r="BN1022" s="44"/>
      <c r="BO1022" s="44"/>
      <c r="BP1022" s="44"/>
      <c r="BQ1022" s="44"/>
      <c r="BR1022" s="44"/>
      <c r="BS1022" s="44"/>
      <c r="BT1022" s="44"/>
      <c r="BU1022" s="44"/>
      <c r="BV1022" s="44"/>
      <c r="BW1022" s="44"/>
      <c r="BX1022" s="44"/>
      <c r="BY1022" s="44"/>
      <c r="BZ1022" s="44"/>
      <c r="CA1022" s="44"/>
      <c r="CB1022" s="44"/>
      <c r="CC1022" s="44"/>
      <c r="CD1022" s="44"/>
      <c r="CE1022" s="44"/>
      <c r="CF1022" s="44"/>
      <c r="CG1022" s="44"/>
      <c r="CH1022" s="44"/>
      <c r="CI1022" s="44"/>
      <c r="CJ1022" s="44"/>
      <c r="CK1022" s="44"/>
      <c r="CL1022" s="44"/>
      <c r="CM1022" s="44"/>
      <c r="CN1022" s="44"/>
      <c r="CO1022" s="44"/>
      <c r="CP1022" s="44"/>
      <c r="CQ1022" s="44"/>
      <c r="CR1022" s="44"/>
      <c r="CS1022" s="44"/>
      <c r="CT1022" s="44"/>
      <c r="CU1022" s="44"/>
      <c r="CV1022" s="44"/>
      <c r="CW1022" s="44"/>
      <c r="CX1022" s="44"/>
      <c r="CY1022" s="44"/>
      <c r="CZ1022" s="44"/>
      <c r="DA1022" s="44"/>
      <c r="DB1022" s="44"/>
      <c r="DC1022" s="44"/>
      <c r="DD1022" s="44"/>
      <c r="DE1022" s="44"/>
      <c r="DF1022" s="44"/>
      <c r="DG1022" s="44"/>
      <c r="DH1022" s="44"/>
      <c r="DI1022" s="44"/>
      <c r="DJ1022" s="44"/>
      <c r="DK1022" s="44"/>
      <c r="DL1022" s="44"/>
      <c r="DM1022" s="44"/>
      <c r="DN1022" s="44"/>
      <c r="DO1022" s="44"/>
      <c r="DP1022" s="44"/>
      <c r="DQ1022" s="44"/>
      <c r="DR1022" s="44"/>
      <c r="DS1022" s="44"/>
      <c r="DT1022" s="44"/>
      <c r="DU1022" s="44"/>
      <c r="DV1022" s="44"/>
      <c r="DW1022" s="44"/>
      <c r="DX1022" s="44"/>
      <c r="DY1022" s="44"/>
      <c r="DZ1022" s="44"/>
      <c r="EA1022" s="44"/>
      <c r="EB1022" s="44"/>
      <c r="EC1022" s="44"/>
      <c r="ED1022" s="44"/>
      <c r="EE1022" s="44"/>
      <c r="EF1022" s="44"/>
      <c r="EG1022" s="44"/>
      <c r="EH1022" s="44"/>
      <c r="EI1022" s="44"/>
      <c r="EJ1022" s="44"/>
      <c r="EK1022" s="44"/>
      <c r="EL1022" s="44"/>
      <c r="EM1022" s="44"/>
      <c r="EN1022" s="44"/>
      <c r="EO1022" s="44"/>
      <c r="EP1022" s="44"/>
      <c r="EQ1022" s="44"/>
      <c r="ER1022" s="44"/>
      <c r="ES1022" s="44"/>
      <c r="ET1022" s="44"/>
      <c r="EU1022" s="44"/>
      <c r="EV1022" s="44"/>
      <c r="EW1022" s="44"/>
      <c r="EX1022" s="44"/>
      <c r="EY1022" s="44"/>
      <c r="EZ1022" s="44"/>
      <c r="FA1022" s="44"/>
      <c r="FB1022" s="44"/>
      <c r="FC1022" s="44"/>
      <c r="FD1022" s="44"/>
      <c r="FE1022" s="44"/>
      <c r="FF1022" s="44"/>
      <c r="FG1022" s="44"/>
      <c r="FH1022" s="44"/>
      <c r="FI1022" s="44"/>
      <c r="FJ1022" s="44"/>
      <c r="FK1022" s="44"/>
      <c r="FL1022" s="44"/>
      <c r="FM1022" s="44"/>
      <c r="FN1022" s="44"/>
      <c r="FO1022" s="44"/>
      <c r="FP1022" s="44"/>
      <c r="FQ1022" s="44"/>
      <c r="FR1022" s="44"/>
      <c r="FS1022" s="44"/>
      <c r="FT1022" s="44"/>
      <c r="FU1022" s="44"/>
      <c r="FV1022" s="44"/>
      <c r="FW1022" s="44"/>
      <c r="FX1022" s="44"/>
      <c r="FY1022" s="44"/>
      <c r="FZ1022" s="44"/>
      <c r="GA1022" s="44"/>
      <c r="GB1022" s="44"/>
      <c r="GC1022" s="44"/>
      <c r="GD1022" s="44"/>
      <c r="GE1022" s="44"/>
      <c r="GF1022" s="44"/>
      <c r="GG1022" s="44"/>
      <c r="GH1022" s="44"/>
      <c r="GI1022" s="44"/>
      <c r="GJ1022" s="44"/>
      <c r="GK1022" s="44"/>
      <c r="GL1022" s="44"/>
      <c r="GM1022" s="44"/>
      <c r="GN1022" s="44"/>
      <c r="GO1022" s="44"/>
      <c r="GP1022" s="44"/>
      <c r="GQ1022" s="44"/>
      <c r="GR1022" s="44"/>
      <c r="GS1022" s="44"/>
      <c r="GT1022" s="44"/>
      <c r="GU1022" s="44"/>
      <c r="GV1022" s="44"/>
      <c r="GW1022" s="44"/>
      <c r="GX1022" s="44"/>
      <c r="GY1022" s="44"/>
      <c r="GZ1022" s="44"/>
      <c r="HA1022" s="44"/>
      <c r="HB1022" s="44"/>
      <c r="HC1022" s="44"/>
      <c r="HD1022" s="44"/>
      <c r="HE1022" s="44"/>
      <c r="HF1022" s="44"/>
      <c r="HG1022" s="44"/>
      <c r="HH1022" s="44"/>
      <c r="HI1022" s="44"/>
      <c r="HJ1022" s="44"/>
      <c r="HK1022" s="44"/>
      <c r="HL1022" s="44"/>
      <c r="HM1022" s="44"/>
      <c r="HN1022" s="44"/>
      <c r="HO1022" s="44"/>
      <c r="HP1022" s="44"/>
      <c r="HQ1022" s="44"/>
      <c r="HR1022" s="44"/>
      <c r="HS1022" s="44"/>
      <c r="HT1022" s="44"/>
      <c r="HU1022" s="44"/>
      <c r="HV1022" s="44"/>
      <c r="HW1022" s="44"/>
      <c r="HX1022" s="44"/>
      <c r="HY1022" s="44"/>
      <c r="HZ1022" s="44"/>
      <c r="IA1022" s="44"/>
      <c r="IB1022" s="44"/>
      <c r="IC1022" s="44"/>
      <c r="ID1022" s="44"/>
      <c r="IE1022" s="44"/>
      <c r="IF1022" s="44"/>
      <c r="IG1022" s="44"/>
      <c r="IH1022" s="44"/>
      <c r="II1022" s="44"/>
      <c r="IJ1022" s="44"/>
      <c r="IK1022" s="44"/>
      <c r="IL1022" s="44"/>
      <c r="IM1022" s="44"/>
      <c r="IN1022" s="44"/>
      <c r="IO1022" s="44"/>
      <c r="IP1022" s="44"/>
      <c r="IQ1022" s="44"/>
      <c r="IR1022" s="44"/>
      <c r="IS1022" s="44"/>
      <c r="IT1022" s="44"/>
      <c r="IU1022" s="44"/>
      <c r="IV1022" s="44"/>
      <c r="IW1022" s="44"/>
      <c r="IX1022" s="44"/>
      <c r="IY1022" s="44"/>
      <c r="IZ1022" s="44"/>
      <c r="JA1022" s="44"/>
      <c r="JB1022" s="44"/>
      <c r="JC1022" s="44"/>
      <c r="JD1022" s="44"/>
      <c r="JE1022" s="44"/>
      <c r="JF1022" s="44"/>
      <c r="JG1022" s="44"/>
      <c r="JH1022" s="44"/>
      <c r="JI1022" s="44"/>
      <c r="JJ1022" s="44"/>
      <c r="JK1022" s="44"/>
      <c r="JL1022" s="44"/>
      <c r="JM1022" s="44"/>
      <c r="JN1022" s="44"/>
      <c r="JO1022" s="44"/>
      <c r="JP1022" s="44"/>
      <c r="JQ1022" s="44"/>
      <c r="JR1022" s="44"/>
      <c r="JS1022" s="44"/>
      <c r="JT1022" s="44"/>
      <c r="JU1022" s="44"/>
      <c r="JV1022" s="44"/>
      <c r="JW1022" s="44"/>
      <c r="JX1022" s="44"/>
      <c r="JY1022" s="44"/>
      <c r="JZ1022" s="44"/>
      <c r="KA1022" s="44"/>
      <c r="KB1022" s="44"/>
      <c r="KC1022" s="44"/>
      <c r="KD1022" s="44"/>
      <c r="KE1022" s="44"/>
      <c r="KF1022" s="44"/>
      <c r="KG1022" s="44"/>
      <c r="KH1022" s="44"/>
      <c r="KI1022" s="44"/>
      <c r="KJ1022" s="44"/>
      <c r="KK1022" s="44"/>
      <c r="KL1022" s="44"/>
      <c r="KM1022" s="44"/>
      <c r="KN1022" s="44"/>
      <c r="KO1022" s="44"/>
      <c r="KP1022" s="44"/>
      <c r="KQ1022" s="44"/>
      <c r="KR1022" s="44"/>
      <c r="KS1022" s="44"/>
      <c r="KT1022" s="44"/>
      <c r="KU1022" s="44"/>
      <c r="KV1022" s="44"/>
      <c r="KW1022" s="44"/>
      <c r="KX1022" s="44"/>
      <c r="KY1022" s="44"/>
      <c r="KZ1022" s="44"/>
      <c r="LA1022" s="44"/>
      <c r="LB1022" s="44"/>
      <c r="LC1022" s="44"/>
      <c r="LD1022" s="44"/>
      <c r="LE1022" s="44"/>
      <c r="LF1022" s="44"/>
      <c r="LG1022" s="44"/>
      <c r="LH1022" s="44"/>
      <c r="LI1022" s="44"/>
      <c r="LJ1022" s="44"/>
      <c r="LK1022" s="44"/>
      <c r="LL1022" s="44"/>
      <c r="LM1022" s="44"/>
      <c r="LN1022" s="44"/>
      <c r="LO1022" s="44"/>
      <c r="LP1022" s="44"/>
      <c r="LQ1022" s="44"/>
      <c r="LR1022" s="44"/>
      <c r="LS1022" s="44"/>
      <c r="LT1022" s="44"/>
      <c r="LU1022" s="44"/>
      <c r="LV1022" s="44"/>
      <c r="LW1022" s="44"/>
      <c r="LX1022" s="44"/>
      <c r="LY1022" s="44"/>
      <c r="LZ1022" s="44"/>
      <c r="MA1022" s="44"/>
      <c r="MB1022" s="44"/>
      <c r="MC1022" s="44"/>
      <c r="MD1022" s="44"/>
      <c r="ME1022" s="44"/>
      <c r="MF1022" s="44"/>
      <c r="MG1022" s="44"/>
      <c r="MH1022" s="44"/>
      <c r="MI1022" s="44"/>
      <c r="MJ1022" s="44"/>
      <c r="MK1022" s="44"/>
      <c r="ML1022" s="44"/>
      <c r="MM1022" s="44"/>
      <c r="MN1022" s="44"/>
      <c r="MO1022" s="44"/>
      <c r="MP1022" s="44"/>
      <c r="MQ1022" s="44"/>
      <c r="MR1022" s="44"/>
      <c r="MS1022" s="44"/>
      <c r="MT1022" s="44"/>
      <c r="MU1022" s="44"/>
      <c r="MV1022" s="44"/>
      <c r="MW1022" s="44"/>
      <c r="MX1022" s="44"/>
      <c r="MY1022" s="44"/>
      <c r="MZ1022" s="44"/>
      <c r="NA1022" s="44"/>
      <c r="NB1022" s="44"/>
      <c r="NC1022" s="44"/>
      <c r="ND1022" s="44"/>
      <c r="NE1022" s="44"/>
      <c r="NF1022" s="44"/>
      <c r="NG1022" s="44"/>
      <c r="NH1022" s="44"/>
      <c r="NI1022" s="44"/>
      <c r="NJ1022" s="44"/>
      <c r="NK1022" s="44"/>
      <c r="NL1022" s="44"/>
      <c r="NM1022" s="44"/>
      <c r="NN1022" s="44"/>
      <c r="NO1022" s="44"/>
      <c r="NP1022" s="44"/>
      <c r="NQ1022" s="44"/>
    </row>
    <row r="1023" spans="1:381" s="60" customFormat="1" x14ac:dyDescent="0.2">
      <c r="A1023" s="46">
        <v>1023</v>
      </c>
      <c r="B1023" s="47" t="s">
        <v>828</v>
      </c>
      <c r="C1023" s="47" t="s">
        <v>40</v>
      </c>
      <c r="D1023" s="59" t="s">
        <v>2593</v>
      </c>
      <c r="E1023" s="66" t="s">
        <v>2155</v>
      </c>
      <c r="F1023" s="44"/>
      <c r="G1023" s="44"/>
      <c r="H1023" s="44"/>
      <c r="I1023" s="44"/>
      <c r="J1023" s="44"/>
      <c r="K1023" s="44"/>
      <c r="L1023" s="44"/>
      <c r="M1023" s="44"/>
      <c r="N1023" s="44"/>
      <c r="O1023" s="44"/>
      <c r="P1023" s="44"/>
      <c r="Q1023" s="44"/>
      <c r="R1023" s="44"/>
      <c r="S1023" s="44"/>
      <c r="T1023" s="44"/>
      <c r="U1023" s="44"/>
      <c r="V1023" s="44"/>
      <c r="W1023" s="44"/>
      <c r="X1023" s="44"/>
      <c r="Y1023" s="44"/>
      <c r="Z1023" s="44"/>
      <c r="AA1023" s="44"/>
      <c r="AB1023" s="44"/>
      <c r="AC1023" s="44"/>
      <c r="AD1023" s="44"/>
      <c r="AE1023" s="44"/>
      <c r="AF1023" s="44"/>
      <c r="AG1023" s="44"/>
      <c r="AH1023" s="44"/>
      <c r="AI1023" s="44"/>
      <c r="AJ1023" s="44"/>
      <c r="AK1023" s="44"/>
      <c r="AL1023" s="44"/>
      <c r="AM1023" s="44"/>
      <c r="AN1023" s="44"/>
      <c r="AO1023" s="44"/>
      <c r="AP1023" s="44"/>
      <c r="AQ1023" s="44"/>
      <c r="AR1023" s="44"/>
      <c r="AS1023" s="44"/>
      <c r="AT1023" s="44"/>
      <c r="AU1023" s="44"/>
      <c r="AV1023" s="44"/>
      <c r="AW1023" s="44"/>
      <c r="AX1023" s="44"/>
      <c r="AY1023" s="44"/>
      <c r="AZ1023" s="44"/>
      <c r="BA1023" s="44"/>
      <c r="BB1023" s="44"/>
      <c r="BC1023" s="44"/>
      <c r="BD1023" s="44"/>
      <c r="BE1023" s="44"/>
      <c r="BF1023" s="44"/>
      <c r="BG1023" s="44"/>
      <c r="BH1023" s="44"/>
      <c r="BI1023" s="44"/>
      <c r="BJ1023" s="44"/>
      <c r="BK1023" s="44"/>
      <c r="BL1023" s="44"/>
      <c r="BM1023" s="44"/>
      <c r="BN1023" s="44"/>
      <c r="BO1023" s="44"/>
      <c r="BP1023" s="44"/>
      <c r="BQ1023" s="44"/>
      <c r="BR1023" s="44"/>
      <c r="BS1023" s="44"/>
      <c r="BT1023" s="44"/>
      <c r="BU1023" s="44"/>
      <c r="BV1023" s="44"/>
      <c r="BW1023" s="44"/>
      <c r="BX1023" s="44"/>
      <c r="BY1023" s="44"/>
      <c r="BZ1023" s="44"/>
      <c r="CA1023" s="44"/>
      <c r="CB1023" s="44"/>
      <c r="CC1023" s="44"/>
      <c r="CD1023" s="44"/>
      <c r="CE1023" s="44"/>
      <c r="CF1023" s="44"/>
      <c r="CG1023" s="44"/>
      <c r="CH1023" s="44"/>
      <c r="CI1023" s="44"/>
      <c r="CJ1023" s="44"/>
      <c r="CK1023" s="44"/>
      <c r="CL1023" s="44"/>
      <c r="CM1023" s="44"/>
      <c r="CN1023" s="44"/>
      <c r="CO1023" s="44"/>
      <c r="CP1023" s="44"/>
      <c r="CQ1023" s="44"/>
      <c r="CR1023" s="44"/>
      <c r="CS1023" s="44"/>
      <c r="CT1023" s="44"/>
      <c r="CU1023" s="44"/>
      <c r="CV1023" s="44"/>
      <c r="CW1023" s="44"/>
      <c r="CX1023" s="44"/>
      <c r="CY1023" s="44"/>
      <c r="CZ1023" s="44"/>
      <c r="DA1023" s="44"/>
      <c r="DB1023" s="44"/>
      <c r="DC1023" s="44"/>
      <c r="DD1023" s="44"/>
      <c r="DE1023" s="44"/>
      <c r="DF1023" s="44"/>
      <c r="DG1023" s="44"/>
      <c r="DH1023" s="44"/>
      <c r="DI1023" s="44"/>
      <c r="DJ1023" s="44"/>
      <c r="DK1023" s="44"/>
      <c r="DL1023" s="44"/>
      <c r="DM1023" s="44"/>
      <c r="DN1023" s="44"/>
      <c r="DO1023" s="44"/>
      <c r="DP1023" s="44"/>
      <c r="DQ1023" s="44"/>
      <c r="DR1023" s="44"/>
      <c r="DS1023" s="44"/>
      <c r="DT1023" s="44"/>
      <c r="DU1023" s="44"/>
      <c r="DV1023" s="44"/>
      <c r="DW1023" s="44"/>
      <c r="DX1023" s="44"/>
      <c r="DY1023" s="44"/>
      <c r="DZ1023" s="44"/>
      <c r="EA1023" s="44"/>
      <c r="EB1023" s="44"/>
      <c r="EC1023" s="44"/>
      <c r="ED1023" s="44"/>
      <c r="EE1023" s="44"/>
      <c r="EF1023" s="44"/>
      <c r="EG1023" s="44"/>
      <c r="EH1023" s="44"/>
      <c r="EI1023" s="44"/>
      <c r="EJ1023" s="44"/>
      <c r="EK1023" s="44"/>
      <c r="EL1023" s="44"/>
      <c r="EM1023" s="44"/>
      <c r="EN1023" s="44"/>
      <c r="EO1023" s="44"/>
      <c r="EP1023" s="44"/>
      <c r="EQ1023" s="44"/>
      <c r="ER1023" s="44"/>
      <c r="ES1023" s="44"/>
      <c r="ET1023" s="44"/>
      <c r="EU1023" s="44"/>
      <c r="EV1023" s="44"/>
      <c r="EW1023" s="44"/>
      <c r="EX1023" s="44"/>
      <c r="EY1023" s="44"/>
      <c r="EZ1023" s="44"/>
      <c r="FA1023" s="44"/>
      <c r="FB1023" s="44"/>
      <c r="FC1023" s="44"/>
      <c r="FD1023" s="44"/>
      <c r="FE1023" s="44"/>
      <c r="FF1023" s="44"/>
      <c r="FG1023" s="44"/>
      <c r="FH1023" s="44"/>
      <c r="FI1023" s="44"/>
      <c r="FJ1023" s="44"/>
      <c r="FK1023" s="44"/>
      <c r="FL1023" s="44"/>
      <c r="FM1023" s="44"/>
      <c r="FN1023" s="44"/>
      <c r="FO1023" s="44"/>
      <c r="FP1023" s="44"/>
      <c r="FQ1023" s="44"/>
      <c r="FR1023" s="44"/>
      <c r="FS1023" s="44"/>
      <c r="FT1023" s="44"/>
      <c r="FU1023" s="44"/>
      <c r="FV1023" s="44"/>
      <c r="FW1023" s="44"/>
      <c r="FX1023" s="44"/>
      <c r="FY1023" s="44"/>
      <c r="FZ1023" s="44"/>
      <c r="GA1023" s="44"/>
      <c r="GB1023" s="44"/>
      <c r="GC1023" s="44"/>
      <c r="GD1023" s="44"/>
      <c r="GE1023" s="44"/>
      <c r="GF1023" s="44"/>
      <c r="GG1023" s="44"/>
      <c r="GH1023" s="44"/>
      <c r="GI1023" s="44"/>
      <c r="GJ1023" s="44"/>
      <c r="GK1023" s="44"/>
      <c r="GL1023" s="44"/>
      <c r="GM1023" s="44"/>
      <c r="GN1023" s="44"/>
      <c r="GO1023" s="44"/>
      <c r="GP1023" s="44"/>
      <c r="GQ1023" s="44"/>
      <c r="GR1023" s="44"/>
      <c r="GS1023" s="44"/>
      <c r="GT1023" s="44"/>
      <c r="GU1023" s="44"/>
      <c r="GV1023" s="44"/>
      <c r="GW1023" s="44"/>
      <c r="GX1023" s="44"/>
      <c r="GY1023" s="44"/>
      <c r="GZ1023" s="44"/>
      <c r="HA1023" s="44"/>
      <c r="HB1023" s="44"/>
      <c r="HC1023" s="44"/>
      <c r="HD1023" s="44"/>
      <c r="HE1023" s="44"/>
      <c r="HF1023" s="44"/>
      <c r="HG1023" s="44"/>
      <c r="HH1023" s="44"/>
      <c r="HI1023" s="44"/>
      <c r="HJ1023" s="44"/>
      <c r="HK1023" s="44"/>
      <c r="HL1023" s="44"/>
      <c r="HM1023" s="44"/>
      <c r="HN1023" s="44"/>
      <c r="HO1023" s="44"/>
      <c r="HP1023" s="44"/>
      <c r="HQ1023" s="44"/>
      <c r="HR1023" s="44"/>
      <c r="HS1023" s="44"/>
      <c r="HT1023" s="44"/>
      <c r="HU1023" s="44"/>
      <c r="HV1023" s="44"/>
      <c r="HW1023" s="44"/>
      <c r="HX1023" s="44"/>
      <c r="HY1023" s="44"/>
      <c r="HZ1023" s="44"/>
      <c r="IA1023" s="44"/>
      <c r="IB1023" s="44"/>
      <c r="IC1023" s="44"/>
      <c r="ID1023" s="44"/>
      <c r="IE1023" s="44"/>
      <c r="IF1023" s="44"/>
      <c r="IG1023" s="44"/>
      <c r="IH1023" s="44"/>
      <c r="II1023" s="44"/>
      <c r="IJ1023" s="44"/>
      <c r="IK1023" s="44"/>
      <c r="IL1023" s="44"/>
      <c r="IM1023" s="44"/>
      <c r="IN1023" s="44"/>
      <c r="IO1023" s="44"/>
      <c r="IP1023" s="44"/>
      <c r="IQ1023" s="44"/>
      <c r="IR1023" s="44"/>
      <c r="IS1023" s="44"/>
      <c r="IT1023" s="44"/>
      <c r="IU1023" s="44"/>
      <c r="IV1023" s="44"/>
      <c r="IW1023" s="44"/>
      <c r="IX1023" s="44"/>
      <c r="IY1023" s="44"/>
      <c r="IZ1023" s="44"/>
      <c r="JA1023" s="44"/>
      <c r="JB1023" s="44"/>
      <c r="JC1023" s="44"/>
      <c r="JD1023" s="44"/>
      <c r="JE1023" s="44"/>
      <c r="JF1023" s="44"/>
      <c r="JG1023" s="44"/>
      <c r="JH1023" s="44"/>
      <c r="JI1023" s="44"/>
      <c r="JJ1023" s="44"/>
      <c r="JK1023" s="44"/>
      <c r="JL1023" s="44"/>
      <c r="JM1023" s="44"/>
      <c r="JN1023" s="44"/>
      <c r="JO1023" s="44"/>
      <c r="JP1023" s="44"/>
      <c r="JQ1023" s="44"/>
      <c r="JR1023" s="44"/>
      <c r="JS1023" s="44"/>
      <c r="JT1023" s="44"/>
      <c r="JU1023" s="44"/>
      <c r="JV1023" s="44"/>
      <c r="JW1023" s="44"/>
      <c r="JX1023" s="44"/>
      <c r="JY1023" s="44"/>
      <c r="JZ1023" s="44"/>
      <c r="KA1023" s="44"/>
      <c r="KB1023" s="44"/>
      <c r="KC1023" s="44"/>
      <c r="KD1023" s="44"/>
      <c r="KE1023" s="44"/>
      <c r="KF1023" s="44"/>
      <c r="KG1023" s="44"/>
      <c r="KH1023" s="44"/>
      <c r="KI1023" s="44"/>
      <c r="KJ1023" s="44"/>
      <c r="KK1023" s="44"/>
      <c r="KL1023" s="44"/>
      <c r="KM1023" s="44"/>
      <c r="KN1023" s="44"/>
      <c r="KO1023" s="44"/>
      <c r="KP1023" s="44"/>
      <c r="KQ1023" s="44"/>
      <c r="KR1023" s="44"/>
      <c r="KS1023" s="44"/>
      <c r="KT1023" s="44"/>
      <c r="KU1023" s="44"/>
      <c r="KV1023" s="44"/>
      <c r="KW1023" s="44"/>
      <c r="KX1023" s="44"/>
      <c r="KY1023" s="44"/>
      <c r="KZ1023" s="44"/>
      <c r="LA1023" s="44"/>
      <c r="LB1023" s="44"/>
      <c r="LC1023" s="44"/>
      <c r="LD1023" s="44"/>
      <c r="LE1023" s="44"/>
      <c r="LF1023" s="44"/>
      <c r="LG1023" s="44"/>
      <c r="LH1023" s="44"/>
      <c r="LI1023" s="44"/>
      <c r="LJ1023" s="44"/>
      <c r="LK1023" s="44"/>
      <c r="LL1023" s="44"/>
      <c r="LM1023" s="44"/>
      <c r="LN1023" s="44"/>
      <c r="LO1023" s="44"/>
      <c r="LP1023" s="44"/>
      <c r="LQ1023" s="44"/>
      <c r="LR1023" s="44"/>
      <c r="LS1023" s="44"/>
      <c r="LT1023" s="44"/>
      <c r="LU1023" s="44"/>
      <c r="LV1023" s="44"/>
      <c r="LW1023" s="44"/>
      <c r="LX1023" s="44"/>
      <c r="LY1023" s="44"/>
      <c r="LZ1023" s="44"/>
      <c r="MA1023" s="44"/>
      <c r="MB1023" s="44"/>
      <c r="MC1023" s="44"/>
      <c r="MD1023" s="44"/>
      <c r="ME1023" s="44"/>
      <c r="MF1023" s="44"/>
      <c r="MG1023" s="44"/>
      <c r="MH1023" s="44"/>
      <c r="MI1023" s="44"/>
      <c r="MJ1023" s="44"/>
      <c r="MK1023" s="44"/>
      <c r="ML1023" s="44"/>
      <c r="MM1023" s="44"/>
      <c r="MN1023" s="44"/>
      <c r="MO1023" s="44"/>
      <c r="MP1023" s="44"/>
      <c r="MQ1023" s="44"/>
      <c r="MR1023" s="44"/>
      <c r="MS1023" s="44"/>
      <c r="MT1023" s="44"/>
      <c r="MU1023" s="44"/>
      <c r="MV1023" s="44"/>
      <c r="MW1023" s="44"/>
      <c r="MX1023" s="44"/>
      <c r="MY1023" s="44"/>
      <c r="MZ1023" s="44"/>
      <c r="NA1023" s="44"/>
      <c r="NB1023" s="44"/>
      <c r="NC1023" s="44"/>
      <c r="ND1023" s="44"/>
      <c r="NE1023" s="44"/>
      <c r="NF1023" s="44"/>
      <c r="NG1023" s="44"/>
      <c r="NH1023" s="44"/>
      <c r="NI1023" s="44"/>
      <c r="NJ1023" s="44"/>
      <c r="NK1023" s="44"/>
      <c r="NL1023" s="44"/>
      <c r="NM1023" s="44"/>
      <c r="NN1023" s="44"/>
      <c r="NO1023" s="44"/>
      <c r="NP1023" s="44"/>
      <c r="NQ1023" s="44"/>
    </row>
    <row r="1024" spans="1:381" s="60" customFormat="1" x14ac:dyDescent="0.2">
      <c r="A1024" s="46">
        <v>1024</v>
      </c>
      <c r="B1024" s="47" t="s">
        <v>829</v>
      </c>
      <c r="C1024" s="47" t="s">
        <v>40</v>
      </c>
      <c r="D1024" s="59" t="s">
        <v>2593</v>
      </c>
      <c r="E1024" s="66" t="s">
        <v>2292</v>
      </c>
      <c r="F1024" s="44"/>
      <c r="G1024" s="44"/>
      <c r="H1024" s="44"/>
      <c r="I1024" s="44"/>
      <c r="J1024" s="44"/>
      <c r="K1024" s="44"/>
      <c r="L1024" s="44"/>
      <c r="M1024" s="44"/>
      <c r="N1024" s="44"/>
      <c r="O1024" s="44"/>
      <c r="P1024" s="44"/>
      <c r="Q1024" s="44"/>
      <c r="R1024" s="44"/>
      <c r="S1024" s="44"/>
      <c r="T1024" s="44"/>
      <c r="U1024" s="44"/>
      <c r="V1024" s="44"/>
      <c r="W1024" s="44"/>
      <c r="X1024" s="44"/>
      <c r="Y1024" s="44"/>
      <c r="Z1024" s="44"/>
      <c r="AA1024" s="44"/>
      <c r="AB1024" s="44"/>
      <c r="AC1024" s="44"/>
      <c r="AD1024" s="44"/>
      <c r="AE1024" s="44"/>
      <c r="AF1024" s="44"/>
      <c r="AG1024" s="44"/>
      <c r="AH1024" s="44"/>
      <c r="AI1024" s="44"/>
      <c r="AJ1024" s="44"/>
      <c r="AK1024" s="44"/>
      <c r="AL1024" s="44"/>
      <c r="AM1024" s="44"/>
      <c r="AN1024" s="44"/>
      <c r="AO1024" s="44"/>
      <c r="AP1024" s="44"/>
      <c r="AQ1024" s="44"/>
      <c r="AR1024" s="44"/>
      <c r="AS1024" s="44"/>
      <c r="AT1024" s="44"/>
      <c r="AU1024" s="44"/>
      <c r="AV1024" s="44"/>
      <c r="AW1024" s="44"/>
      <c r="AX1024" s="44"/>
      <c r="AY1024" s="44"/>
      <c r="AZ1024" s="44"/>
      <c r="BA1024" s="44"/>
      <c r="BB1024" s="44"/>
      <c r="BC1024" s="44"/>
      <c r="BD1024" s="44"/>
      <c r="BE1024" s="44"/>
      <c r="BF1024" s="44"/>
      <c r="BG1024" s="44"/>
      <c r="BH1024" s="44"/>
      <c r="BI1024" s="44"/>
      <c r="BJ1024" s="44"/>
      <c r="BK1024" s="44"/>
      <c r="BL1024" s="44"/>
      <c r="BM1024" s="44"/>
      <c r="BN1024" s="44"/>
      <c r="BO1024" s="44"/>
      <c r="BP1024" s="44"/>
      <c r="BQ1024" s="44"/>
      <c r="BR1024" s="44"/>
      <c r="BS1024" s="44"/>
      <c r="BT1024" s="44"/>
      <c r="BU1024" s="44"/>
      <c r="BV1024" s="44"/>
      <c r="BW1024" s="44"/>
      <c r="BX1024" s="44"/>
      <c r="BY1024" s="44"/>
      <c r="BZ1024" s="44"/>
      <c r="CA1024" s="44"/>
      <c r="CB1024" s="44"/>
      <c r="CC1024" s="44"/>
      <c r="CD1024" s="44"/>
      <c r="CE1024" s="44"/>
      <c r="CF1024" s="44"/>
      <c r="CG1024" s="44"/>
      <c r="CH1024" s="44"/>
      <c r="CI1024" s="44"/>
      <c r="CJ1024" s="44"/>
      <c r="CK1024" s="44"/>
      <c r="CL1024" s="44"/>
      <c r="CM1024" s="44"/>
      <c r="CN1024" s="44"/>
      <c r="CO1024" s="44"/>
      <c r="CP1024" s="44"/>
      <c r="CQ1024" s="44"/>
      <c r="CR1024" s="44"/>
      <c r="CS1024" s="44"/>
      <c r="CT1024" s="44"/>
      <c r="CU1024" s="44"/>
      <c r="CV1024" s="44"/>
      <c r="CW1024" s="44"/>
      <c r="CX1024" s="44"/>
      <c r="CY1024" s="44"/>
      <c r="CZ1024" s="44"/>
      <c r="DA1024" s="44"/>
      <c r="DB1024" s="44"/>
      <c r="DC1024" s="44"/>
      <c r="DD1024" s="44"/>
      <c r="DE1024" s="44"/>
      <c r="DF1024" s="44"/>
      <c r="DG1024" s="44"/>
      <c r="DH1024" s="44"/>
      <c r="DI1024" s="44"/>
      <c r="DJ1024" s="44"/>
      <c r="DK1024" s="44"/>
      <c r="DL1024" s="44"/>
      <c r="DM1024" s="44"/>
      <c r="DN1024" s="44"/>
      <c r="DO1024" s="44"/>
      <c r="DP1024" s="44"/>
      <c r="DQ1024" s="44"/>
      <c r="DR1024" s="44"/>
      <c r="DS1024" s="44"/>
      <c r="DT1024" s="44"/>
      <c r="DU1024" s="44"/>
      <c r="DV1024" s="44"/>
      <c r="DW1024" s="44"/>
      <c r="DX1024" s="44"/>
      <c r="DY1024" s="44"/>
      <c r="DZ1024" s="44"/>
      <c r="EA1024" s="44"/>
      <c r="EB1024" s="44"/>
      <c r="EC1024" s="44"/>
      <c r="ED1024" s="44"/>
      <c r="EE1024" s="44"/>
      <c r="EF1024" s="44"/>
      <c r="EG1024" s="44"/>
      <c r="EH1024" s="44"/>
      <c r="EI1024" s="44"/>
      <c r="EJ1024" s="44"/>
      <c r="EK1024" s="44"/>
      <c r="EL1024" s="44"/>
      <c r="EM1024" s="44"/>
      <c r="EN1024" s="44"/>
      <c r="EO1024" s="44"/>
      <c r="EP1024" s="44"/>
      <c r="EQ1024" s="44"/>
      <c r="ER1024" s="44"/>
      <c r="ES1024" s="44"/>
      <c r="ET1024" s="44"/>
      <c r="EU1024" s="44"/>
      <c r="EV1024" s="44"/>
      <c r="EW1024" s="44"/>
      <c r="EX1024" s="44"/>
      <c r="EY1024" s="44"/>
      <c r="EZ1024" s="44"/>
      <c r="FA1024" s="44"/>
      <c r="FB1024" s="44"/>
      <c r="FC1024" s="44"/>
      <c r="FD1024" s="44"/>
      <c r="FE1024" s="44"/>
      <c r="FF1024" s="44"/>
      <c r="FG1024" s="44"/>
      <c r="FH1024" s="44"/>
      <c r="FI1024" s="44"/>
      <c r="FJ1024" s="44"/>
      <c r="FK1024" s="44"/>
      <c r="FL1024" s="44"/>
      <c r="FM1024" s="44"/>
      <c r="FN1024" s="44"/>
      <c r="FO1024" s="44"/>
      <c r="FP1024" s="44"/>
      <c r="FQ1024" s="44"/>
      <c r="FR1024" s="44"/>
      <c r="FS1024" s="44"/>
      <c r="FT1024" s="44"/>
      <c r="FU1024" s="44"/>
      <c r="FV1024" s="44"/>
      <c r="FW1024" s="44"/>
      <c r="FX1024" s="44"/>
      <c r="FY1024" s="44"/>
      <c r="FZ1024" s="44"/>
      <c r="GA1024" s="44"/>
      <c r="GB1024" s="44"/>
      <c r="GC1024" s="44"/>
      <c r="GD1024" s="44"/>
      <c r="GE1024" s="44"/>
      <c r="GF1024" s="44"/>
      <c r="GG1024" s="44"/>
      <c r="GH1024" s="44"/>
      <c r="GI1024" s="44"/>
      <c r="GJ1024" s="44"/>
      <c r="GK1024" s="44"/>
      <c r="GL1024" s="44"/>
      <c r="GM1024" s="44"/>
      <c r="GN1024" s="44"/>
      <c r="GO1024" s="44"/>
      <c r="GP1024" s="44"/>
      <c r="GQ1024" s="44"/>
      <c r="GR1024" s="44"/>
      <c r="GS1024" s="44"/>
      <c r="GT1024" s="44"/>
      <c r="GU1024" s="44"/>
      <c r="GV1024" s="44"/>
      <c r="GW1024" s="44"/>
      <c r="GX1024" s="44"/>
      <c r="GY1024" s="44"/>
      <c r="GZ1024" s="44"/>
      <c r="HA1024" s="44"/>
      <c r="HB1024" s="44"/>
      <c r="HC1024" s="44"/>
      <c r="HD1024" s="44"/>
      <c r="HE1024" s="44"/>
      <c r="HF1024" s="44"/>
      <c r="HG1024" s="44"/>
      <c r="HH1024" s="44"/>
      <c r="HI1024" s="44"/>
      <c r="HJ1024" s="44"/>
      <c r="HK1024" s="44"/>
      <c r="HL1024" s="44"/>
      <c r="HM1024" s="44"/>
      <c r="HN1024" s="44"/>
      <c r="HO1024" s="44"/>
      <c r="HP1024" s="44"/>
      <c r="HQ1024" s="44"/>
      <c r="HR1024" s="44"/>
      <c r="HS1024" s="44"/>
      <c r="HT1024" s="44"/>
      <c r="HU1024" s="44"/>
      <c r="HV1024" s="44"/>
      <c r="HW1024" s="44"/>
      <c r="HX1024" s="44"/>
      <c r="HY1024" s="44"/>
      <c r="HZ1024" s="44"/>
      <c r="IA1024" s="44"/>
      <c r="IB1024" s="44"/>
      <c r="IC1024" s="44"/>
      <c r="ID1024" s="44"/>
      <c r="IE1024" s="44"/>
      <c r="IF1024" s="44"/>
      <c r="IG1024" s="44"/>
      <c r="IH1024" s="44"/>
      <c r="II1024" s="44"/>
      <c r="IJ1024" s="44"/>
      <c r="IK1024" s="44"/>
      <c r="IL1024" s="44"/>
      <c r="IM1024" s="44"/>
      <c r="IN1024" s="44"/>
      <c r="IO1024" s="44"/>
      <c r="IP1024" s="44"/>
      <c r="IQ1024" s="44"/>
      <c r="IR1024" s="44"/>
      <c r="IS1024" s="44"/>
      <c r="IT1024" s="44"/>
      <c r="IU1024" s="44"/>
      <c r="IV1024" s="44"/>
      <c r="IW1024" s="44"/>
      <c r="IX1024" s="44"/>
      <c r="IY1024" s="44"/>
      <c r="IZ1024" s="44"/>
      <c r="JA1024" s="44"/>
      <c r="JB1024" s="44"/>
      <c r="JC1024" s="44"/>
      <c r="JD1024" s="44"/>
      <c r="JE1024" s="44"/>
      <c r="JF1024" s="44"/>
      <c r="JG1024" s="44"/>
      <c r="JH1024" s="44"/>
      <c r="JI1024" s="44"/>
      <c r="JJ1024" s="44"/>
      <c r="JK1024" s="44"/>
      <c r="JL1024" s="44"/>
      <c r="JM1024" s="44"/>
      <c r="JN1024" s="44"/>
      <c r="JO1024" s="44"/>
      <c r="JP1024" s="44"/>
      <c r="JQ1024" s="44"/>
      <c r="JR1024" s="44"/>
      <c r="JS1024" s="44"/>
      <c r="JT1024" s="44"/>
      <c r="JU1024" s="44"/>
      <c r="JV1024" s="44"/>
      <c r="JW1024" s="44"/>
      <c r="JX1024" s="44"/>
      <c r="JY1024" s="44"/>
      <c r="JZ1024" s="44"/>
      <c r="KA1024" s="44"/>
      <c r="KB1024" s="44"/>
      <c r="KC1024" s="44"/>
      <c r="KD1024" s="44"/>
      <c r="KE1024" s="44"/>
      <c r="KF1024" s="44"/>
      <c r="KG1024" s="44"/>
      <c r="KH1024" s="44"/>
      <c r="KI1024" s="44"/>
      <c r="KJ1024" s="44"/>
      <c r="KK1024" s="44"/>
      <c r="KL1024" s="44"/>
      <c r="KM1024" s="44"/>
      <c r="KN1024" s="44"/>
      <c r="KO1024" s="44"/>
      <c r="KP1024" s="44"/>
      <c r="KQ1024" s="44"/>
      <c r="KR1024" s="44"/>
      <c r="KS1024" s="44"/>
      <c r="KT1024" s="44"/>
      <c r="KU1024" s="44"/>
      <c r="KV1024" s="44"/>
      <c r="KW1024" s="44"/>
      <c r="KX1024" s="44"/>
      <c r="KY1024" s="44"/>
      <c r="KZ1024" s="44"/>
      <c r="LA1024" s="44"/>
      <c r="LB1024" s="44"/>
      <c r="LC1024" s="44"/>
      <c r="LD1024" s="44"/>
      <c r="LE1024" s="44"/>
      <c r="LF1024" s="44"/>
      <c r="LG1024" s="44"/>
      <c r="LH1024" s="44"/>
      <c r="LI1024" s="44"/>
      <c r="LJ1024" s="44"/>
      <c r="LK1024" s="44"/>
      <c r="LL1024" s="44"/>
      <c r="LM1024" s="44"/>
      <c r="LN1024" s="44"/>
      <c r="LO1024" s="44"/>
      <c r="LP1024" s="44"/>
      <c r="LQ1024" s="44"/>
      <c r="LR1024" s="44"/>
      <c r="LS1024" s="44"/>
      <c r="LT1024" s="44"/>
      <c r="LU1024" s="44"/>
      <c r="LV1024" s="44"/>
      <c r="LW1024" s="44"/>
      <c r="LX1024" s="44"/>
      <c r="LY1024" s="44"/>
      <c r="LZ1024" s="44"/>
      <c r="MA1024" s="44"/>
      <c r="MB1024" s="44"/>
      <c r="MC1024" s="44"/>
      <c r="MD1024" s="44"/>
      <c r="ME1024" s="44"/>
      <c r="MF1024" s="44"/>
      <c r="MG1024" s="44"/>
      <c r="MH1024" s="44"/>
      <c r="MI1024" s="44"/>
      <c r="MJ1024" s="44"/>
      <c r="MK1024" s="44"/>
      <c r="ML1024" s="44"/>
      <c r="MM1024" s="44"/>
      <c r="MN1024" s="44"/>
      <c r="MO1024" s="44"/>
      <c r="MP1024" s="44"/>
      <c r="MQ1024" s="44"/>
      <c r="MR1024" s="44"/>
      <c r="MS1024" s="44"/>
      <c r="MT1024" s="44"/>
      <c r="MU1024" s="44"/>
      <c r="MV1024" s="44"/>
      <c r="MW1024" s="44"/>
      <c r="MX1024" s="44"/>
      <c r="MY1024" s="44"/>
      <c r="MZ1024" s="44"/>
      <c r="NA1024" s="44"/>
      <c r="NB1024" s="44"/>
      <c r="NC1024" s="44"/>
      <c r="ND1024" s="44"/>
      <c r="NE1024" s="44"/>
      <c r="NF1024" s="44"/>
      <c r="NG1024" s="44"/>
      <c r="NH1024" s="44"/>
      <c r="NI1024" s="44"/>
      <c r="NJ1024" s="44"/>
      <c r="NK1024" s="44"/>
      <c r="NL1024" s="44"/>
      <c r="NM1024" s="44"/>
      <c r="NN1024" s="44"/>
      <c r="NO1024" s="44"/>
      <c r="NP1024" s="44"/>
      <c r="NQ1024" s="44"/>
    </row>
    <row r="1025" spans="1:381" s="60" customFormat="1" x14ac:dyDescent="0.2">
      <c r="A1025" s="46">
        <v>1025</v>
      </c>
      <c r="B1025" s="47" t="s">
        <v>830</v>
      </c>
      <c r="C1025" s="47" t="s">
        <v>40</v>
      </c>
      <c r="D1025" s="59" t="s">
        <v>2593</v>
      </c>
      <c r="E1025" s="66" t="s">
        <v>2293</v>
      </c>
      <c r="F1025" s="44"/>
      <c r="G1025" s="44"/>
      <c r="H1025" s="44"/>
      <c r="I1025" s="44"/>
      <c r="J1025" s="44"/>
      <c r="K1025" s="44"/>
      <c r="L1025" s="44"/>
      <c r="M1025" s="44"/>
      <c r="N1025" s="44"/>
      <c r="O1025" s="44"/>
      <c r="P1025" s="44"/>
      <c r="Q1025" s="44"/>
      <c r="R1025" s="44"/>
      <c r="S1025" s="44"/>
      <c r="T1025" s="44"/>
      <c r="U1025" s="44"/>
      <c r="V1025" s="44"/>
      <c r="W1025" s="44"/>
      <c r="X1025" s="44"/>
      <c r="Y1025" s="44"/>
      <c r="Z1025" s="44"/>
      <c r="AA1025" s="44"/>
      <c r="AB1025" s="44"/>
      <c r="AC1025" s="44"/>
      <c r="AD1025" s="44"/>
      <c r="AE1025" s="44"/>
      <c r="AF1025" s="44"/>
      <c r="AG1025" s="44"/>
      <c r="AH1025" s="44"/>
      <c r="AI1025" s="44"/>
      <c r="AJ1025" s="44"/>
      <c r="AK1025" s="44"/>
      <c r="AL1025" s="44"/>
      <c r="AM1025" s="44"/>
      <c r="AN1025" s="44"/>
      <c r="AO1025" s="44"/>
      <c r="AP1025" s="44"/>
      <c r="AQ1025" s="44"/>
      <c r="AR1025" s="44"/>
      <c r="AS1025" s="44"/>
      <c r="AT1025" s="44"/>
      <c r="AU1025" s="44"/>
      <c r="AV1025" s="44"/>
      <c r="AW1025" s="44"/>
      <c r="AX1025" s="44"/>
      <c r="AY1025" s="44"/>
      <c r="AZ1025" s="44"/>
      <c r="BA1025" s="44"/>
      <c r="BB1025" s="44"/>
      <c r="BC1025" s="44"/>
      <c r="BD1025" s="44"/>
      <c r="BE1025" s="44"/>
      <c r="BF1025" s="44"/>
      <c r="BG1025" s="44"/>
      <c r="BH1025" s="44"/>
      <c r="BI1025" s="44"/>
      <c r="BJ1025" s="44"/>
      <c r="BK1025" s="44"/>
      <c r="BL1025" s="44"/>
      <c r="BM1025" s="44"/>
      <c r="BN1025" s="44"/>
      <c r="BO1025" s="44"/>
      <c r="BP1025" s="44"/>
      <c r="BQ1025" s="44"/>
      <c r="BR1025" s="44"/>
      <c r="BS1025" s="44"/>
      <c r="BT1025" s="44"/>
      <c r="BU1025" s="44"/>
      <c r="BV1025" s="44"/>
      <c r="BW1025" s="44"/>
      <c r="BX1025" s="44"/>
      <c r="BY1025" s="44"/>
      <c r="BZ1025" s="44"/>
      <c r="CA1025" s="44"/>
      <c r="CB1025" s="44"/>
      <c r="CC1025" s="44"/>
      <c r="CD1025" s="44"/>
      <c r="CE1025" s="44"/>
      <c r="CF1025" s="44"/>
      <c r="CG1025" s="44"/>
      <c r="CH1025" s="44"/>
      <c r="CI1025" s="44"/>
      <c r="CJ1025" s="44"/>
      <c r="CK1025" s="44"/>
      <c r="CL1025" s="44"/>
      <c r="CM1025" s="44"/>
      <c r="CN1025" s="44"/>
      <c r="CO1025" s="44"/>
      <c r="CP1025" s="44"/>
      <c r="CQ1025" s="44"/>
      <c r="CR1025" s="44"/>
      <c r="CS1025" s="44"/>
      <c r="CT1025" s="44"/>
      <c r="CU1025" s="44"/>
      <c r="CV1025" s="44"/>
      <c r="CW1025" s="44"/>
      <c r="CX1025" s="44"/>
      <c r="CY1025" s="44"/>
      <c r="CZ1025" s="44"/>
      <c r="DA1025" s="44"/>
      <c r="DB1025" s="44"/>
      <c r="DC1025" s="44"/>
      <c r="DD1025" s="44"/>
      <c r="DE1025" s="44"/>
      <c r="DF1025" s="44"/>
      <c r="DG1025" s="44"/>
      <c r="DH1025" s="44"/>
      <c r="DI1025" s="44"/>
      <c r="DJ1025" s="44"/>
      <c r="DK1025" s="44"/>
      <c r="DL1025" s="44"/>
      <c r="DM1025" s="44"/>
      <c r="DN1025" s="44"/>
      <c r="DO1025" s="44"/>
      <c r="DP1025" s="44"/>
      <c r="DQ1025" s="44"/>
      <c r="DR1025" s="44"/>
      <c r="DS1025" s="44"/>
      <c r="DT1025" s="44"/>
      <c r="DU1025" s="44"/>
      <c r="DV1025" s="44"/>
      <c r="DW1025" s="44"/>
      <c r="DX1025" s="44"/>
      <c r="DY1025" s="44"/>
      <c r="DZ1025" s="44"/>
      <c r="EA1025" s="44"/>
      <c r="EB1025" s="44"/>
      <c r="EC1025" s="44"/>
      <c r="ED1025" s="44"/>
      <c r="EE1025" s="44"/>
      <c r="EF1025" s="44"/>
      <c r="EG1025" s="44"/>
      <c r="EH1025" s="44"/>
      <c r="EI1025" s="44"/>
      <c r="EJ1025" s="44"/>
      <c r="EK1025" s="44"/>
      <c r="EL1025" s="44"/>
      <c r="EM1025" s="44"/>
      <c r="EN1025" s="44"/>
      <c r="EO1025" s="44"/>
      <c r="EP1025" s="44"/>
      <c r="EQ1025" s="44"/>
      <c r="ER1025" s="44"/>
      <c r="ES1025" s="44"/>
      <c r="ET1025" s="44"/>
      <c r="EU1025" s="44"/>
      <c r="EV1025" s="44"/>
      <c r="EW1025" s="44"/>
      <c r="EX1025" s="44"/>
      <c r="EY1025" s="44"/>
      <c r="EZ1025" s="44"/>
      <c r="FA1025" s="44"/>
      <c r="FB1025" s="44"/>
      <c r="FC1025" s="44"/>
      <c r="FD1025" s="44"/>
      <c r="FE1025" s="44"/>
      <c r="FF1025" s="44"/>
      <c r="FG1025" s="44"/>
      <c r="FH1025" s="44"/>
      <c r="FI1025" s="44"/>
      <c r="FJ1025" s="44"/>
      <c r="FK1025" s="44"/>
      <c r="FL1025" s="44"/>
      <c r="FM1025" s="44"/>
      <c r="FN1025" s="44"/>
      <c r="FO1025" s="44"/>
      <c r="FP1025" s="44"/>
      <c r="FQ1025" s="44"/>
      <c r="FR1025" s="44"/>
      <c r="FS1025" s="44"/>
      <c r="FT1025" s="44"/>
      <c r="FU1025" s="44"/>
      <c r="FV1025" s="44"/>
      <c r="FW1025" s="44"/>
      <c r="FX1025" s="44"/>
      <c r="FY1025" s="44"/>
      <c r="FZ1025" s="44"/>
      <c r="GA1025" s="44"/>
      <c r="GB1025" s="44"/>
      <c r="GC1025" s="44"/>
      <c r="GD1025" s="44"/>
      <c r="GE1025" s="44"/>
      <c r="GF1025" s="44"/>
      <c r="GG1025" s="44"/>
      <c r="GH1025" s="44"/>
      <c r="GI1025" s="44"/>
      <c r="GJ1025" s="44"/>
      <c r="GK1025" s="44"/>
      <c r="GL1025" s="44"/>
      <c r="GM1025" s="44"/>
      <c r="GN1025" s="44"/>
      <c r="GO1025" s="44"/>
      <c r="GP1025" s="44"/>
      <c r="GQ1025" s="44"/>
      <c r="GR1025" s="44"/>
      <c r="GS1025" s="44"/>
      <c r="GT1025" s="44"/>
      <c r="GU1025" s="44"/>
      <c r="GV1025" s="44"/>
      <c r="GW1025" s="44"/>
      <c r="GX1025" s="44"/>
      <c r="GY1025" s="44"/>
      <c r="GZ1025" s="44"/>
      <c r="HA1025" s="44"/>
      <c r="HB1025" s="44"/>
      <c r="HC1025" s="44"/>
      <c r="HD1025" s="44"/>
      <c r="HE1025" s="44"/>
      <c r="HF1025" s="44"/>
      <c r="HG1025" s="44"/>
      <c r="HH1025" s="44"/>
      <c r="HI1025" s="44"/>
      <c r="HJ1025" s="44"/>
      <c r="HK1025" s="44"/>
      <c r="HL1025" s="44"/>
      <c r="HM1025" s="44"/>
      <c r="HN1025" s="44"/>
      <c r="HO1025" s="44"/>
      <c r="HP1025" s="44"/>
      <c r="HQ1025" s="44"/>
      <c r="HR1025" s="44"/>
      <c r="HS1025" s="44"/>
      <c r="HT1025" s="44"/>
      <c r="HU1025" s="44"/>
      <c r="HV1025" s="44"/>
      <c r="HW1025" s="44"/>
      <c r="HX1025" s="44"/>
      <c r="HY1025" s="44"/>
      <c r="HZ1025" s="44"/>
      <c r="IA1025" s="44"/>
      <c r="IB1025" s="44"/>
      <c r="IC1025" s="44"/>
      <c r="ID1025" s="44"/>
      <c r="IE1025" s="44"/>
      <c r="IF1025" s="44"/>
      <c r="IG1025" s="44"/>
      <c r="IH1025" s="44"/>
      <c r="II1025" s="44"/>
      <c r="IJ1025" s="44"/>
      <c r="IK1025" s="44"/>
      <c r="IL1025" s="44"/>
      <c r="IM1025" s="44"/>
      <c r="IN1025" s="44"/>
      <c r="IO1025" s="44"/>
      <c r="IP1025" s="44"/>
      <c r="IQ1025" s="44"/>
      <c r="IR1025" s="44"/>
      <c r="IS1025" s="44"/>
      <c r="IT1025" s="44"/>
      <c r="IU1025" s="44"/>
      <c r="IV1025" s="44"/>
      <c r="IW1025" s="44"/>
      <c r="IX1025" s="44"/>
      <c r="IY1025" s="44"/>
      <c r="IZ1025" s="44"/>
      <c r="JA1025" s="44"/>
      <c r="JB1025" s="44"/>
      <c r="JC1025" s="44"/>
      <c r="JD1025" s="44"/>
      <c r="JE1025" s="44"/>
      <c r="JF1025" s="44"/>
      <c r="JG1025" s="44"/>
      <c r="JH1025" s="44"/>
      <c r="JI1025" s="44"/>
      <c r="JJ1025" s="44"/>
      <c r="JK1025" s="44"/>
      <c r="JL1025" s="44"/>
      <c r="JM1025" s="44"/>
      <c r="JN1025" s="44"/>
      <c r="JO1025" s="44"/>
      <c r="JP1025" s="44"/>
      <c r="JQ1025" s="44"/>
      <c r="JR1025" s="44"/>
      <c r="JS1025" s="44"/>
      <c r="JT1025" s="44"/>
      <c r="JU1025" s="44"/>
      <c r="JV1025" s="44"/>
      <c r="JW1025" s="44"/>
      <c r="JX1025" s="44"/>
      <c r="JY1025" s="44"/>
      <c r="JZ1025" s="44"/>
      <c r="KA1025" s="44"/>
      <c r="KB1025" s="44"/>
      <c r="KC1025" s="44"/>
      <c r="KD1025" s="44"/>
      <c r="KE1025" s="44"/>
      <c r="KF1025" s="44"/>
      <c r="KG1025" s="44"/>
      <c r="KH1025" s="44"/>
      <c r="KI1025" s="44"/>
      <c r="KJ1025" s="44"/>
      <c r="KK1025" s="44"/>
      <c r="KL1025" s="44"/>
      <c r="KM1025" s="44"/>
      <c r="KN1025" s="44"/>
      <c r="KO1025" s="44"/>
      <c r="KP1025" s="44"/>
      <c r="KQ1025" s="44"/>
      <c r="KR1025" s="44"/>
      <c r="KS1025" s="44"/>
      <c r="KT1025" s="44"/>
      <c r="KU1025" s="44"/>
      <c r="KV1025" s="44"/>
      <c r="KW1025" s="44"/>
      <c r="KX1025" s="44"/>
      <c r="KY1025" s="44"/>
      <c r="KZ1025" s="44"/>
      <c r="LA1025" s="44"/>
      <c r="LB1025" s="44"/>
      <c r="LC1025" s="44"/>
      <c r="LD1025" s="44"/>
      <c r="LE1025" s="44"/>
      <c r="LF1025" s="44"/>
      <c r="LG1025" s="44"/>
      <c r="LH1025" s="44"/>
      <c r="LI1025" s="44"/>
      <c r="LJ1025" s="44"/>
      <c r="LK1025" s="44"/>
      <c r="LL1025" s="44"/>
      <c r="LM1025" s="44"/>
      <c r="LN1025" s="44"/>
      <c r="LO1025" s="44"/>
      <c r="LP1025" s="44"/>
      <c r="LQ1025" s="44"/>
      <c r="LR1025" s="44"/>
      <c r="LS1025" s="44"/>
      <c r="LT1025" s="44"/>
      <c r="LU1025" s="44"/>
      <c r="LV1025" s="44"/>
      <c r="LW1025" s="44"/>
      <c r="LX1025" s="44"/>
      <c r="LY1025" s="44"/>
      <c r="LZ1025" s="44"/>
      <c r="MA1025" s="44"/>
      <c r="MB1025" s="44"/>
      <c r="MC1025" s="44"/>
      <c r="MD1025" s="44"/>
      <c r="ME1025" s="44"/>
      <c r="MF1025" s="44"/>
      <c r="MG1025" s="44"/>
      <c r="MH1025" s="44"/>
      <c r="MI1025" s="44"/>
      <c r="MJ1025" s="44"/>
      <c r="MK1025" s="44"/>
      <c r="ML1025" s="44"/>
      <c r="MM1025" s="44"/>
      <c r="MN1025" s="44"/>
      <c r="MO1025" s="44"/>
      <c r="MP1025" s="44"/>
      <c r="MQ1025" s="44"/>
      <c r="MR1025" s="44"/>
      <c r="MS1025" s="44"/>
      <c r="MT1025" s="44"/>
      <c r="MU1025" s="44"/>
      <c r="MV1025" s="44"/>
      <c r="MW1025" s="44"/>
      <c r="MX1025" s="44"/>
      <c r="MY1025" s="44"/>
      <c r="MZ1025" s="44"/>
      <c r="NA1025" s="44"/>
      <c r="NB1025" s="44"/>
      <c r="NC1025" s="44"/>
      <c r="ND1025" s="44"/>
      <c r="NE1025" s="44"/>
      <c r="NF1025" s="44"/>
      <c r="NG1025" s="44"/>
      <c r="NH1025" s="44"/>
      <c r="NI1025" s="44"/>
      <c r="NJ1025" s="44"/>
      <c r="NK1025" s="44"/>
      <c r="NL1025" s="44"/>
      <c r="NM1025" s="44"/>
      <c r="NN1025" s="44"/>
      <c r="NO1025" s="44"/>
      <c r="NP1025" s="44"/>
      <c r="NQ1025" s="44"/>
    </row>
    <row r="1026" spans="1:381" s="60" customFormat="1" x14ac:dyDescent="0.2">
      <c r="A1026" s="46">
        <v>1026</v>
      </c>
      <c r="B1026" s="47" t="s">
        <v>831</v>
      </c>
      <c r="C1026" s="47" t="s">
        <v>40</v>
      </c>
      <c r="D1026" s="59" t="s">
        <v>2593</v>
      </c>
      <c r="E1026" s="66" t="s">
        <v>2294</v>
      </c>
      <c r="F1026" s="44"/>
      <c r="G1026" s="44"/>
      <c r="H1026" s="44"/>
      <c r="I1026" s="44"/>
      <c r="J1026" s="44"/>
      <c r="K1026" s="44"/>
      <c r="L1026" s="44"/>
      <c r="M1026" s="44"/>
      <c r="N1026" s="44"/>
      <c r="O1026" s="44"/>
      <c r="P1026" s="44"/>
      <c r="Q1026" s="44"/>
      <c r="R1026" s="44"/>
      <c r="S1026" s="44"/>
      <c r="T1026" s="44"/>
      <c r="U1026" s="44"/>
      <c r="V1026" s="44"/>
      <c r="W1026" s="44"/>
      <c r="X1026" s="44"/>
      <c r="Y1026" s="44"/>
      <c r="Z1026" s="44"/>
      <c r="AA1026" s="44"/>
      <c r="AB1026" s="44"/>
      <c r="AC1026" s="44"/>
      <c r="AD1026" s="44"/>
      <c r="AE1026" s="44"/>
      <c r="AF1026" s="44"/>
      <c r="AG1026" s="44"/>
      <c r="AH1026" s="44"/>
      <c r="AI1026" s="44"/>
      <c r="AJ1026" s="44"/>
      <c r="AK1026" s="44"/>
      <c r="AL1026" s="44"/>
      <c r="AM1026" s="44"/>
      <c r="AN1026" s="44"/>
      <c r="AO1026" s="44"/>
      <c r="AP1026" s="44"/>
      <c r="AQ1026" s="44"/>
      <c r="AR1026" s="44"/>
      <c r="AS1026" s="44"/>
      <c r="AT1026" s="44"/>
      <c r="AU1026" s="44"/>
      <c r="AV1026" s="44"/>
      <c r="AW1026" s="44"/>
      <c r="AX1026" s="44"/>
      <c r="AY1026" s="44"/>
      <c r="AZ1026" s="44"/>
      <c r="BA1026" s="44"/>
      <c r="BB1026" s="44"/>
      <c r="BC1026" s="44"/>
      <c r="BD1026" s="44"/>
      <c r="BE1026" s="44"/>
      <c r="BF1026" s="44"/>
      <c r="BG1026" s="44"/>
      <c r="BH1026" s="44"/>
      <c r="BI1026" s="44"/>
      <c r="BJ1026" s="44"/>
      <c r="BK1026" s="44"/>
      <c r="BL1026" s="44"/>
      <c r="BM1026" s="44"/>
      <c r="BN1026" s="44"/>
      <c r="BO1026" s="44"/>
      <c r="BP1026" s="44"/>
      <c r="BQ1026" s="44"/>
      <c r="BR1026" s="44"/>
      <c r="BS1026" s="44"/>
      <c r="BT1026" s="44"/>
      <c r="BU1026" s="44"/>
      <c r="BV1026" s="44"/>
      <c r="BW1026" s="44"/>
      <c r="BX1026" s="44"/>
      <c r="BY1026" s="44"/>
      <c r="BZ1026" s="44"/>
      <c r="CA1026" s="44"/>
      <c r="CB1026" s="44"/>
      <c r="CC1026" s="44"/>
      <c r="CD1026" s="44"/>
      <c r="CE1026" s="44"/>
      <c r="CF1026" s="44"/>
      <c r="CG1026" s="44"/>
      <c r="CH1026" s="44"/>
      <c r="CI1026" s="44"/>
      <c r="CJ1026" s="44"/>
      <c r="CK1026" s="44"/>
      <c r="CL1026" s="44"/>
      <c r="CM1026" s="44"/>
      <c r="CN1026" s="44"/>
      <c r="CO1026" s="44"/>
      <c r="CP1026" s="44"/>
      <c r="CQ1026" s="44"/>
      <c r="CR1026" s="44"/>
      <c r="CS1026" s="44"/>
      <c r="CT1026" s="44"/>
      <c r="CU1026" s="44"/>
      <c r="CV1026" s="44"/>
      <c r="CW1026" s="44"/>
      <c r="CX1026" s="44"/>
      <c r="CY1026" s="44"/>
      <c r="CZ1026" s="44"/>
      <c r="DA1026" s="44"/>
      <c r="DB1026" s="44"/>
      <c r="DC1026" s="44"/>
      <c r="DD1026" s="44"/>
      <c r="DE1026" s="44"/>
      <c r="DF1026" s="44"/>
      <c r="DG1026" s="44"/>
      <c r="DH1026" s="44"/>
      <c r="DI1026" s="44"/>
      <c r="DJ1026" s="44"/>
      <c r="DK1026" s="44"/>
      <c r="DL1026" s="44"/>
      <c r="DM1026" s="44"/>
      <c r="DN1026" s="44"/>
      <c r="DO1026" s="44"/>
      <c r="DP1026" s="44"/>
      <c r="DQ1026" s="44"/>
      <c r="DR1026" s="44"/>
      <c r="DS1026" s="44"/>
      <c r="DT1026" s="44"/>
      <c r="DU1026" s="44"/>
      <c r="DV1026" s="44"/>
      <c r="DW1026" s="44"/>
      <c r="DX1026" s="44"/>
      <c r="DY1026" s="44"/>
      <c r="DZ1026" s="44"/>
      <c r="EA1026" s="44"/>
      <c r="EB1026" s="44"/>
      <c r="EC1026" s="44"/>
      <c r="ED1026" s="44"/>
      <c r="EE1026" s="44"/>
      <c r="EF1026" s="44"/>
      <c r="EG1026" s="44"/>
      <c r="EH1026" s="44"/>
      <c r="EI1026" s="44"/>
      <c r="EJ1026" s="44"/>
      <c r="EK1026" s="44"/>
      <c r="EL1026" s="44"/>
      <c r="EM1026" s="44"/>
      <c r="EN1026" s="44"/>
      <c r="EO1026" s="44"/>
      <c r="EP1026" s="44"/>
      <c r="EQ1026" s="44"/>
      <c r="ER1026" s="44"/>
      <c r="ES1026" s="44"/>
      <c r="ET1026" s="44"/>
      <c r="EU1026" s="44"/>
      <c r="EV1026" s="44"/>
      <c r="EW1026" s="44"/>
      <c r="EX1026" s="44"/>
      <c r="EY1026" s="44"/>
      <c r="EZ1026" s="44"/>
      <c r="FA1026" s="44"/>
      <c r="FB1026" s="44"/>
      <c r="FC1026" s="44"/>
      <c r="FD1026" s="44"/>
      <c r="FE1026" s="44"/>
      <c r="FF1026" s="44"/>
      <c r="FG1026" s="44"/>
      <c r="FH1026" s="44"/>
      <c r="FI1026" s="44"/>
      <c r="FJ1026" s="44"/>
      <c r="FK1026" s="44"/>
      <c r="FL1026" s="44"/>
      <c r="FM1026" s="44"/>
      <c r="FN1026" s="44"/>
      <c r="FO1026" s="44"/>
      <c r="FP1026" s="44"/>
      <c r="FQ1026" s="44"/>
      <c r="FR1026" s="44"/>
      <c r="FS1026" s="44"/>
      <c r="FT1026" s="44"/>
      <c r="FU1026" s="44"/>
      <c r="FV1026" s="44"/>
      <c r="FW1026" s="44"/>
      <c r="FX1026" s="44"/>
      <c r="FY1026" s="44"/>
      <c r="FZ1026" s="44"/>
      <c r="GA1026" s="44"/>
      <c r="GB1026" s="44"/>
      <c r="GC1026" s="44"/>
      <c r="GD1026" s="44"/>
      <c r="GE1026" s="44"/>
      <c r="GF1026" s="44"/>
      <c r="GG1026" s="44"/>
      <c r="GH1026" s="44"/>
      <c r="GI1026" s="44"/>
      <c r="GJ1026" s="44"/>
      <c r="GK1026" s="44"/>
      <c r="GL1026" s="44"/>
      <c r="GM1026" s="44"/>
      <c r="GN1026" s="44"/>
      <c r="GO1026" s="44"/>
      <c r="GP1026" s="44"/>
      <c r="GQ1026" s="44"/>
      <c r="GR1026" s="44"/>
      <c r="GS1026" s="44"/>
      <c r="GT1026" s="44"/>
      <c r="GU1026" s="44"/>
      <c r="GV1026" s="44"/>
      <c r="GW1026" s="44"/>
      <c r="GX1026" s="44"/>
      <c r="GY1026" s="44"/>
      <c r="GZ1026" s="44"/>
      <c r="HA1026" s="44"/>
      <c r="HB1026" s="44"/>
      <c r="HC1026" s="44"/>
      <c r="HD1026" s="44"/>
      <c r="HE1026" s="44"/>
      <c r="HF1026" s="44"/>
      <c r="HG1026" s="44"/>
      <c r="HH1026" s="44"/>
      <c r="HI1026" s="44"/>
      <c r="HJ1026" s="44"/>
      <c r="HK1026" s="44"/>
      <c r="HL1026" s="44"/>
      <c r="HM1026" s="44"/>
      <c r="HN1026" s="44"/>
      <c r="HO1026" s="44"/>
      <c r="HP1026" s="44"/>
      <c r="HQ1026" s="44"/>
      <c r="HR1026" s="44"/>
      <c r="HS1026" s="44"/>
      <c r="HT1026" s="44"/>
      <c r="HU1026" s="44"/>
      <c r="HV1026" s="44"/>
      <c r="HW1026" s="44"/>
      <c r="HX1026" s="44"/>
      <c r="HY1026" s="44"/>
      <c r="HZ1026" s="44"/>
      <c r="IA1026" s="44"/>
      <c r="IB1026" s="44"/>
      <c r="IC1026" s="44"/>
      <c r="ID1026" s="44"/>
      <c r="IE1026" s="44"/>
      <c r="IF1026" s="44"/>
      <c r="IG1026" s="44"/>
      <c r="IH1026" s="44"/>
      <c r="II1026" s="44"/>
      <c r="IJ1026" s="44"/>
      <c r="IK1026" s="44"/>
      <c r="IL1026" s="44"/>
      <c r="IM1026" s="44"/>
      <c r="IN1026" s="44"/>
      <c r="IO1026" s="44"/>
      <c r="IP1026" s="44"/>
      <c r="IQ1026" s="44"/>
      <c r="IR1026" s="44"/>
      <c r="IS1026" s="44"/>
      <c r="IT1026" s="44"/>
      <c r="IU1026" s="44"/>
      <c r="IV1026" s="44"/>
      <c r="IW1026" s="44"/>
      <c r="IX1026" s="44"/>
      <c r="IY1026" s="44"/>
      <c r="IZ1026" s="44"/>
      <c r="JA1026" s="44"/>
      <c r="JB1026" s="44"/>
      <c r="JC1026" s="44"/>
      <c r="JD1026" s="44"/>
      <c r="JE1026" s="44"/>
      <c r="JF1026" s="44"/>
      <c r="JG1026" s="44"/>
      <c r="JH1026" s="44"/>
      <c r="JI1026" s="44"/>
      <c r="JJ1026" s="44"/>
      <c r="JK1026" s="44"/>
      <c r="JL1026" s="44"/>
      <c r="JM1026" s="44"/>
      <c r="JN1026" s="44"/>
      <c r="JO1026" s="44"/>
      <c r="JP1026" s="44"/>
      <c r="JQ1026" s="44"/>
      <c r="JR1026" s="44"/>
      <c r="JS1026" s="44"/>
      <c r="JT1026" s="44"/>
      <c r="JU1026" s="44"/>
      <c r="JV1026" s="44"/>
      <c r="JW1026" s="44"/>
      <c r="JX1026" s="44"/>
      <c r="JY1026" s="44"/>
      <c r="JZ1026" s="44"/>
      <c r="KA1026" s="44"/>
      <c r="KB1026" s="44"/>
      <c r="KC1026" s="44"/>
      <c r="KD1026" s="44"/>
      <c r="KE1026" s="44"/>
      <c r="KF1026" s="44"/>
      <c r="KG1026" s="44"/>
      <c r="KH1026" s="44"/>
      <c r="KI1026" s="44"/>
      <c r="KJ1026" s="44"/>
      <c r="KK1026" s="44"/>
      <c r="KL1026" s="44"/>
      <c r="KM1026" s="44"/>
      <c r="KN1026" s="44"/>
      <c r="KO1026" s="44"/>
      <c r="KP1026" s="44"/>
      <c r="KQ1026" s="44"/>
      <c r="KR1026" s="44"/>
      <c r="KS1026" s="44"/>
      <c r="KT1026" s="44"/>
      <c r="KU1026" s="44"/>
      <c r="KV1026" s="44"/>
      <c r="KW1026" s="44"/>
      <c r="KX1026" s="44"/>
      <c r="KY1026" s="44"/>
      <c r="KZ1026" s="44"/>
      <c r="LA1026" s="44"/>
      <c r="LB1026" s="44"/>
      <c r="LC1026" s="44"/>
      <c r="LD1026" s="44"/>
      <c r="LE1026" s="44"/>
      <c r="LF1026" s="44"/>
      <c r="LG1026" s="44"/>
      <c r="LH1026" s="44"/>
      <c r="LI1026" s="44"/>
      <c r="LJ1026" s="44"/>
      <c r="LK1026" s="44"/>
      <c r="LL1026" s="44"/>
      <c r="LM1026" s="44"/>
      <c r="LN1026" s="44"/>
      <c r="LO1026" s="44"/>
      <c r="LP1026" s="44"/>
      <c r="LQ1026" s="44"/>
      <c r="LR1026" s="44"/>
      <c r="LS1026" s="44"/>
      <c r="LT1026" s="44"/>
      <c r="LU1026" s="44"/>
      <c r="LV1026" s="44"/>
      <c r="LW1026" s="44"/>
      <c r="LX1026" s="44"/>
      <c r="LY1026" s="44"/>
      <c r="LZ1026" s="44"/>
      <c r="MA1026" s="44"/>
      <c r="MB1026" s="44"/>
      <c r="MC1026" s="44"/>
      <c r="MD1026" s="44"/>
      <c r="ME1026" s="44"/>
      <c r="MF1026" s="44"/>
      <c r="MG1026" s="44"/>
      <c r="MH1026" s="44"/>
      <c r="MI1026" s="44"/>
      <c r="MJ1026" s="44"/>
      <c r="MK1026" s="44"/>
      <c r="ML1026" s="44"/>
      <c r="MM1026" s="44"/>
      <c r="MN1026" s="44"/>
      <c r="MO1026" s="44"/>
      <c r="MP1026" s="44"/>
      <c r="MQ1026" s="44"/>
      <c r="MR1026" s="44"/>
      <c r="MS1026" s="44"/>
      <c r="MT1026" s="44"/>
      <c r="MU1026" s="44"/>
      <c r="MV1026" s="44"/>
      <c r="MW1026" s="44"/>
      <c r="MX1026" s="44"/>
      <c r="MY1026" s="44"/>
      <c r="MZ1026" s="44"/>
      <c r="NA1026" s="44"/>
      <c r="NB1026" s="44"/>
      <c r="NC1026" s="44"/>
      <c r="ND1026" s="44"/>
      <c r="NE1026" s="44"/>
      <c r="NF1026" s="44"/>
      <c r="NG1026" s="44"/>
      <c r="NH1026" s="44"/>
      <c r="NI1026" s="44"/>
      <c r="NJ1026" s="44"/>
      <c r="NK1026" s="44"/>
      <c r="NL1026" s="44"/>
      <c r="NM1026" s="44"/>
      <c r="NN1026" s="44"/>
      <c r="NO1026" s="44"/>
      <c r="NP1026" s="44"/>
      <c r="NQ1026" s="44"/>
    </row>
    <row r="1027" spans="1:381" s="60" customFormat="1" x14ac:dyDescent="0.2">
      <c r="A1027" s="46">
        <v>1027</v>
      </c>
      <c r="B1027" s="47" t="s">
        <v>832</v>
      </c>
      <c r="C1027" s="47" t="s">
        <v>40</v>
      </c>
      <c r="D1027" s="59" t="s">
        <v>2593</v>
      </c>
      <c r="E1027" s="66" t="s">
        <v>2295</v>
      </c>
      <c r="F1027" s="44"/>
      <c r="G1027" s="44"/>
      <c r="H1027" s="44"/>
      <c r="I1027" s="44"/>
      <c r="J1027" s="44"/>
      <c r="K1027" s="44"/>
      <c r="L1027" s="44"/>
      <c r="M1027" s="44"/>
      <c r="N1027" s="44"/>
      <c r="O1027" s="44"/>
      <c r="P1027" s="44"/>
      <c r="Q1027" s="44"/>
      <c r="R1027" s="44"/>
      <c r="S1027" s="44"/>
      <c r="T1027" s="44"/>
      <c r="U1027" s="44"/>
      <c r="V1027" s="44"/>
      <c r="W1027" s="44"/>
      <c r="X1027" s="44"/>
      <c r="Y1027" s="44"/>
      <c r="Z1027" s="44"/>
      <c r="AA1027" s="44"/>
      <c r="AB1027" s="44"/>
      <c r="AC1027" s="44"/>
      <c r="AD1027" s="44"/>
      <c r="AE1027" s="44"/>
      <c r="AF1027" s="44"/>
      <c r="AG1027" s="44"/>
      <c r="AH1027" s="44"/>
      <c r="AI1027" s="44"/>
      <c r="AJ1027" s="44"/>
      <c r="AK1027" s="44"/>
      <c r="AL1027" s="44"/>
      <c r="AM1027" s="44"/>
      <c r="AN1027" s="44"/>
      <c r="AO1027" s="44"/>
      <c r="AP1027" s="44"/>
      <c r="AQ1027" s="44"/>
      <c r="AR1027" s="44"/>
      <c r="AS1027" s="44"/>
      <c r="AT1027" s="44"/>
      <c r="AU1027" s="44"/>
      <c r="AV1027" s="44"/>
      <c r="AW1027" s="44"/>
      <c r="AX1027" s="44"/>
      <c r="AY1027" s="44"/>
      <c r="AZ1027" s="44"/>
      <c r="BA1027" s="44"/>
      <c r="BB1027" s="44"/>
      <c r="BC1027" s="44"/>
      <c r="BD1027" s="44"/>
      <c r="BE1027" s="44"/>
      <c r="BF1027" s="44"/>
      <c r="BG1027" s="44"/>
      <c r="BH1027" s="44"/>
      <c r="BI1027" s="44"/>
      <c r="BJ1027" s="44"/>
      <c r="BK1027" s="44"/>
      <c r="BL1027" s="44"/>
      <c r="BM1027" s="44"/>
      <c r="BN1027" s="44"/>
      <c r="BO1027" s="44"/>
      <c r="BP1027" s="44"/>
      <c r="BQ1027" s="44"/>
      <c r="BR1027" s="44"/>
      <c r="BS1027" s="44"/>
      <c r="BT1027" s="44"/>
      <c r="BU1027" s="44"/>
      <c r="BV1027" s="44"/>
      <c r="BW1027" s="44"/>
      <c r="BX1027" s="44"/>
      <c r="BY1027" s="44"/>
      <c r="BZ1027" s="44"/>
      <c r="CA1027" s="44"/>
      <c r="CB1027" s="44"/>
      <c r="CC1027" s="44"/>
      <c r="CD1027" s="44"/>
      <c r="CE1027" s="44"/>
      <c r="CF1027" s="44"/>
      <c r="CG1027" s="44"/>
      <c r="CH1027" s="44"/>
      <c r="CI1027" s="44"/>
      <c r="CJ1027" s="44"/>
      <c r="CK1027" s="44"/>
      <c r="CL1027" s="44"/>
      <c r="CM1027" s="44"/>
      <c r="CN1027" s="44"/>
      <c r="CO1027" s="44"/>
      <c r="CP1027" s="44"/>
      <c r="CQ1027" s="44"/>
      <c r="CR1027" s="44"/>
      <c r="CS1027" s="44"/>
      <c r="CT1027" s="44"/>
      <c r="CU1027" s="44"/>
      <c r="CV1027" s="44"/>
      <c r="CW1027" s="44"/>
      <c r="CX1027" s="44"/>
      <c r="CY1027" s="44"/>
      <c r="CZ1027" s="44"/>
      <c r="DA1027" s="44"/>
      <c r="DB1027" s="44"/>
      <c r="DC1027" s="44"/>
      <c r="DD1027" s="44"/>
      <c r="DE1027" s="44"/>
      <c r="DF1027" s="44"/>
      <c r="DG1027" s="44"/>
      <c r="DH1027" s="44"/>
      <c r="DI1027" s="44"/>
      <c r="DJ1027" s="44"/>
      <c r="DK1027" s="44"/>
      <c r="DL1027" s="44"/>
      <c r="DM1027" s="44"/>
      <c r="DN1027" s="44"/>
      <c r="DO1027" s="44"/>
      <c r="DP1027" s="44"/>
      <c r="DQ1027" s="44"/>
      <c r="DR1027" s="44"/>
      <c r="DS1027" s="44"/>
      <c r="DT1027" s="44"/>
      <c r="DU1027" s="44"/>
      <c r="DV1027" s="44"/>
      <c r="DW1027" s="44"/>
      <c r="DX1027" s="44"/>
      <c r="DY1027" s="44"/>
      <c r="DZ1027" s="44"/>
      <c r="EA1027" s="44"/>
      <c r="EB1027" s="44"/>
      <c r="EC1027" s="44"/>
      <c r="ED1027" s="44"/>
      <c r="EE1027" s="44"/>
      <c r="EF1027" s="44"/>
      <c r="EG1027" s="44"/>
      <c r="EH1027" s="44"/>
      <c r="EI1027" s="44"/>
      <c r="EJ1027" s="44"/>
      <c r="EK1027" s="44"/>
      <c r="EL1027" s="44"/>
      <c r="EM1027" s="44"/>
      <c r="EN1027" s="44"/>
      <c r="EO1027" s="44"/>
      <c r="EP1027" s="44"/>
      <c r="EQ1027" s="44"/>
      <c r="ER1027" s="44"/>
      <c r="ES1027" s="44"/>
      <c r="ET1027" s="44"/>
      <c r="EU1027" s="44"/>
      <c r="EV1027" s="44"/>
      <c r="EW1027" s="44"/>
      <c r="EX1027" s="44"/>
      <c r="EY1027" s="44"/>
      <c r="EZ1027" s="44"/>
      <c r="FA1027" s="44"/>
      <c r="FB1027" s="44"/>
      <c r="FC1027" s="44"/>
      <c r="FD1027" s="44"/>
      <c r="FE1027" s="44"/>
      <c r="FF1027" s="44"/>
      <c r="FG1027" s="44"/>
      <c r="FH1027" s="44"/>
      <c r="FI1027" s="44"/>
      <c r="FJ1027" s="44"/>
      <c r="FK1027" s="44"/>
      <c r="FL1027" s="44"/>
      <c r="FM1027" s="44"/>
      <c r="FN1027" s="44"/>
      <c r="FO1027" s="44"/>
      <c r="FP1027" s="44"/>
      <c r="FQ1027" s="44"/>
      <c r="FR1027" s="44"/>
      <c r="FS1027" s="44"/>
      <c r="FT1027" s="44"/>
      <c r="FU1027" s="44"/>
      <c r="FV1027" s="44"/>
      <c r="FW1027" s="44"/>
      <c r="FX1027" s="44"/>
      <c r="FY1027" s="44"/>
      <c r="FZ1027" s="44"/>
      <c r="GA1027" s="44"/>
      <c r="GB1027" s="44"/>
      <c r="GC1027" s="44"/>
      <c r="GD1027" s="44"/>
      <c r="GE1027" s="44"/>
      <c r="GF1027" s="44"/>
      <c r="GG1027" s="44"/>
      <c r="GH1027" s="44"/>
      <c r="GI1027" s="44"/>
      <c r="GJ1027" s="44"/>
      <c r="GK1027" s="44"/>
      <c r="GL1027" s="44"/>
      <c r="GM1027" s="44"/>
      <c r="GN1027" s="44"/>
      <c r="GO1027" s="44"/>
      <c r="GP1027" s="44"/>
      <c r="GQ1027" s="44"/>
      <c r="GR1027" s="44"/>
      <c r="GS1027" s="44"/>
      <c r="GT1027" s="44"/>
      <c r="GU1027" s="44"/>
      <c r="GV1027" s="44"/>
      <c r="GW1027" s="44"/>
      <c r="GX1027" s="44"/>
      <c r="GY1027" s="44"/>
      <c r="GZ1027" s="44"/>
      <c r="HA1027" s="44"/>
      <c r="HB1027" s="44"/>
      <c r="HC1027" s="44"/>
      <c r="HD1027" s="44"/>
      <c r="HE1027" s="44"/>
      <c r="HF1027" s="44"/>
      <c r="HG1027" s="44"/>
      <c r="HH1027" s="44"/>
      <c r="HI1027" s="44"/>
      <c r="HJ1027" s="44"/>
      <c r="HK1027" s="44"/>
      <c r="HL1027" s="44"/>
      <c r="HM1027" s="44"/>
      <c r="HN1027" s="44"/>
      <c r="HO1027" s="44"/>
      <c r="HP1027" s="44"/>
      <c r="HQ1027" s="44"/>
      <c r="HR1027" s="44"/>
      <c r="HS1027" s="44"/>
      <c r="HT1027" s="44"/>
      <c r="HU1027" s="44"/>
      <c r="HV1027" s="44"/>
      <c r="HW1027" s="44"/>
      <c r="HX1027" s="44"/>
      <c r="HY1027" s="44"/>
      <c r="HZ1027" s="44"/>
      <c r="IA1027" s="44"/>
      <c r="IB1027" s="44"/>
      <c r="IC1027" s="44"/>
      <c r="ID1027" s="44"/>
      <c r="IE1027" s="44"/>
      <c r="IF1027" s="44"/>
      <c r="IG1027" s="44"/>
      <c r="IH1027" s="44"/>
      <c r="II1027" s="44"/>
      <c r="IJ1027" s="44"/>
      <c r="IK1027" s="44"/>
      <c r="IL1027" s="44"/>
      <c r="IM1027" s="44"/>
      <c r="IN1027" s="44"/>
      <c r="IO1027" s="44"/>
      <c r="IP1027" s="44"/>
      <c r="IQ1027" s="44"/>
      <c r="IR1027" s="44"/>
      <c r="IS1027" s="44"/>
      <c r="IT1027" s="44"/>
      <c r="IU1027" s="44"/>
      <c r="IV1027" s="44"/>
      <c r="IW1027" s="44"/>
      <c r="IX1027" s="44"/>
      <c r="IY1027" s="44"/>
      <c r="IZ1027" s="44"/>
      <c r="JA1027" s="44"/>
      <c r="JB1027" s="44"/>
      <c r="JC1027" s="44"/>
      <c r="JD1027" s="44"/>
      <c r="JE1027" s="44"/>
      <c r="JF1027" s="44"/>
      <c r="JG1027" s="44"/>
      <c r="JH1027" s="44"/>
      <c r="JI1027" s="44"/>
      <c r="JJ1027" s="44"/>
      <c r="JK1027" s="44"/>
      <c r="JL1027" s="44"/>
      <c r="JM1027" s="44"/>
      <c r="JN1027" s="44"/>
      <c r="JO1027" s="44"/>
      <c r="JP1027" s="44"/>
      <c r="JQ1027" s="44"/>
      <c r="JR1027" s="44"/>
      <c r="JS1027" s="44"/>
      <c r="JT1027" s="44"/>
      <c r="JU1027" s="44"/>
      <c r="JV1027" s="44"/>
      <c r="JW1027" s="44"/>
      <c r="JX1027" s="44"/>
      <c r="JY1027" s="44"/>
      <c r="JZ1027" s="44"/>
      <c r="KA1027" s="44"/>
      <c r="KB1027" s="44"/>
      <c r="KC1027" s="44"/>
      <c r="KD1027" s="44"/>
      <c r="KE1027" s="44"/>
      <c r="KF1027" s="44"/>
      <c r="KG1027" s="44"/>
      <c r="KH1027" s="44"/>
      <c r="KI1027" s="44"/>
      <c r="KJ1027" s="44"/>
      <c r="KK1027" s="44"/>
      <c r="KL1027" s="44"/>
      <c r="KM1027" s="44"/>
      <c r="KN1027" s="44"/>
      <c r="KO1027" s="44"/>
      <c r="KP1027" s="44"/>
      <c r="KQ1027" s="44"/>
      <c r="KR1027" s="44"/>
      <c r="KS1027" s="44"/>
      <c r="KT1027" s="44"/>
      <c r="KU1027" s="44"/>
      <c r="KV1027" s="44"/>
      <c r="KW1027" s="44"/>
      <c r="KX1027" s="44"/>
      <c r="KY1027" s="44"/>
      <c r="KZ1027" s="44"/>
      <c r="LA1027" s="44"/>
      <c r="LB1027" s="44"/>
      <c r="LC1027" s="44"/>
      <c r="LD1027" s="44"/>
      <c r="LE1027" s="44"/>
      <c r="LF1027" s="44"/>
      <c r="LG1027" s="44"/>
      <c r="LH1027" s="44"/>
      <c r="LI1027" s="44"/>
      <c r="LJ1027" s="44"/>
      <c r="LK1027" s="44"/>
      <c r="LL1027" s="44"/>
      <c r="LM1027" s="44"/>
      <c r="LN1027" s="44"/>
      <c r="LO1027" s="44"/>
      <c r="LP1027" s="44"/>
      <c r="LQ1027" s="44"/>
      <c r="LR1027" s="44"/>
      <c r="LS1027" s="44"/>
      <c r="LT1027" s="44"/>
      <c r="LU1027" s="44"/>
      <c r="LV1027" s="44"/>
      <c r="LW1027" s="44"/>
      <c r="LX1027" s="44"/>
      <c r="LY1027" s="44"/>
      <c r="LZ1027" s="44"/>
      <c r="MA1027" s="44"/>
      <c r="MB1027" s="44"/>
      <c r="MC1027" s="44"/>
      <c r="MD1027" s="44"/>
      <c r="ME1027" s="44"/>
      <c r="MF1027" s="44"/>
      <c r="MG1027" s="44"/>
      <c r="MH1027" s="44"/>
      <c r="MI1027" s="44"/>
      <c r="MJ1027" s="44"/>
      <c r="MK1027" s="44"/>
      <c r="ML1027" s="44"/>
      <c r="MM1027" s="44"/>
      <c r="MN1027" s="44"/>
      <c r="MO1027" s="44"/>
      <c r="MP1027" s="44"/>
      <c r="MQ1027" s="44"/>
      <c r="MR1027" s="44"/>
      <c r="MS1027" s="44"/>
      <c r="MT1027" s="44"/>
      <c r="MU1027" s="44"/>
      <c r="MV1027" s="44"/>
      <c r="MW1027" s="44"/>
      <c r="MX1027" s="44"/>
      <c r="MY1027" s="44"/>
      <c r="MZ1027" s="44"/>
      <c r="NA1027" s="44"/>
      <c r="NB1027" s="44"/>
      <c r="NC1027" s="44"/>
      <c r="ND1027" s="44"/>
      <c r="NE1027" s="44"/>
      <c r="NF1027" s="44"/>
      <c r="NG1027" s="44"/>
      <c r="NH1027" s="44"/>
      <c r="NI1027" s="44"/>
      <c r="NJ1027" s="44"/>
      <c r="NK1027" s="44"/>
      <c r="NL1027" s="44"/>
      <c r="NM1027" s="44"/>
      <c r="NN1027" s="44"/>
      <c r="NO1027" s="44"/>
      <c r="NP1027" s="44"/>
      <c r="NQ1027" s="44"/>
    </row>
    <row r="1028" spans="1:381" s="60" customFormat="1" x14ac:dyDescent="0.2">
      <c r="A1028" s="46">
        <v>1028</v>
      </c>
      <c r="B1028" s="47" t="s">
        <v>833</v>
      </c>
      <c r="C1028" s="47" t="s">
        <v>40</v>
      </c>
      <c r="D1028" s="59" t="s">
        <v>2593</v>
      </c>
      <c r="E1028" s="66" t="s">
        <v>2296</v>
      </c>
      <c r="F1028" s="44"/>
      <c r="G1028" s="44"/>
      <c r="H1028" s="44"/>
      <c r="I1028" s="44"/>
      <c r="J1028" s="44"/>
      <c r="K1028" s="44"/>
      <c r="L1028" s="44"/>
      <c r="M1028" s="44"/>
      <c r="N1028" s="44"/>
      <c r="O1028" s="44"/>
      <c r="P1028" s="44"/>
      <c r="Q1028" s="44"/>
      <c r="R1028" s="44"/>
      <c r="S1028" s="44"/>
      <c r="T1028" s="44"/>
      <c r="U1028" s="44"/>
      <c r="V1028" s="44"/>
      <c r="W1028" s="44"/>
      <c r="X1028" s="44"/>
      <c r="Y1028" s="44"/>
      <c r="Z1028" s="44"/>
      <c r="AA1028" s="44"/>
      <c r="AB1028" s="44"/>
      <c r="AC1028" s="44"/>
      <c r="AD1028" s="44"/>
      <c r="AE1028" s="44"/>
      <c r="AF1028" s="44"/>
      <c r="AG1028" s="44"/>
      <c r="AH1028" s="44"/>
      <c r="AI1028" s="44"/>
      <c r="AJ1028" s="44"/>
      <c r="AK1028" s="44"/>
      <c r="AL1028" s="44"/>
      <c r="AM1028" s="44"/>
      <c r="AN1028" s="44"/>
      <c r="AO1028" s="44"/>
      <c r="AP1028" s="44"/>
      <c r="AQ1028" s="44"/>
      <c r="AR1028" s="44"/>
      <c r="AS1028" s="44"/>
      <c r="AT1028" s="44"/>
      <c r="AU1028" s="44"/>
      <c r="AV1028" s="44"/>
      <c r="AW1028" s="44"/>
      <c r="AX1028" s="44"/>
      <c r="AY1028" s="44"/>
      <c r="AZ1028" s="44"/>
      <c r="BA1028" s="44"/>
      <c r="BB1028" s="44"/>
      <c r="BC1028" s="44"/>
      <c r="BD1028" s="44"/>
      <c r="BE1028" s="44"/>
      <c r="BF1028" s="44"/>
      <c r="BG1028" s="44"/>
      <c r="BH1028" s="44"/>
      <c r="BI1028" s="44"/>
      <c r="BJ1028" s="44"/>
      <c r="BK1028" s="44"/>
      <c r="BL1028" s="44"/>
      <c r="BM1028" s="44"/>
      <c r="BN1028" s="44"/>
      <c r="BO1028" s="44"/>
      <c r="BP1028" s="44"/>
      <c r="BQ1028" s="44"/>
      <c r="BR1028" s="44"/>
      <c r="BS1028" s="44"/>
      <c r="BT1028" s="44"/>
      <c r="BU1028" s="44"/>
      <c r="BV1028" s="44"/>
      <c r="BW1028" s="44"/>
      <c r="BX1028" s="44"/>
      <c r="BY1028" s="44"/>
      <c r="BZ1028" s="44"/>
      <c r="CA1028" s="44"/>
      <c r="CB1028" s="44"/>
      <c r="CC1028" s="44"/>
      <c r="CD1028" s="44"/>
      <c r="CE1028" s="44"/>
      <c r="CF1028" s="44"/>
      <c r="CG1028" s="44"/>
      <c r="CH1028" s="44"/>
      <c r="CI1028" s="44"/>
      <c r="CJ1028" s="44"/>
      <c r="CK1028" s="44"/>
      <c r="CL1028" s="44"/>
      <c r="CM1028" s="44"/>
      <c r="CN1028" s="44"/>
      <c r="CO1028" s="44"/>
      <c r="CP1028" s="44"/>
      <c r="CQ1028" s="44"/>
      <c r="CR1028" s="44"/>
      <c r="CS1028" s="44"/>
      <c r="CT1028" s="44"/>
      <c r="CU1028" s="44"/>
      <c r="CV1028" s="44"/>
      <c r="CW1028" s="44"/>
      <c r="CX1028" s="44"/>
      <c r="CY1028" s="44"/>
      <c r="CZ1028" s="44"/>
      <c r="DA1028" s="44"/>
      <c r="DB1028" s="44"/>
      <c r="DC1028" s="44"/>
      <c r="DD1028" s="44"/>
      <c r="DE1028" s="44"/>
      <c r="DF1028" s="44"/>
      <c r="DG1028" s="44"/>
      <c r="DH1028" s="44"/>
      <c r="DI1028" s="44"/>
      <c r="DJ1028" s="44"/>
      <c r="DK1028" s="44"/>
      <c r="DL1028" s="44"/>
      <c r="DM1028" s="44"/>
      <c r="DN1028" s="44"/>
      <c r="DO1028" s="44"/>
      <c r="DP1028" s="44"/>
      <c r="DQ1028" s="44"/>
      <c r="DR1028" s="44"/>
      <c r="DS1028" s="44"/>
      <c r="DT1028" s="44"/>
      <c r="DU1028" s="44"/>
      <c r="DV1028" s="44"/>
      <c r="DW1028" s="44"/>
      <c r="DX1028" s="44"/>
      <c r="DY1028" s="44"/>
      <c r="DZ1028" s="44"/>
      <c r="EA1028" s="44"/>
      <c r="EB1028" s="44"/>
      <c r="EC1028" s="44"/>
      <c r="ED1028" s="44"/>
      <c r="EE1028" s="44"/>
      <c r="EF1028" s="44"/>
      <c r="EG1028" s="44"/>
      <c r="EH1028" s="44"/>
      <c r="EI1028" s="44"/>
      <c r="EJ1028" s="44"/>
      <c r="EK1028" s="44"/>
      <c r="EL1028" s="44"/>
      <c r="EM1028" s="44"/>
      <c r="EN1028" s="44"/>
      <c r="EO1028" s="44"/>
      <c r="EP1028" s="44"/>
      <c r="EQ1028" s="44"/>
      <c r="ER1028" s="44"/>
      <c r="ES1028" s="44"/>
      <c r="ET1028" s="44"/>
      <c r="EU1028" s="44"/>
      <c r="EV1028" s="44"/>
      <c r="EW1028" s="44"/>
      <c r="EX1028" s="44"/>
      <c r="EY1028" s="44"/>
      <c r="EZ1028" s="44"/>
      <c r="FA1028" s="44"/>
      <c r="FB1028" s="44"/>
      <c r="FC1028" s="44"/>
      <c r="FD1028" s="44"/>
      <c r="FE1028" s="44"/>
      <c r="FF1028" s="44"/>
      <c r="FG1028" s="44"/>
      <c r="FH1028" s="44"/>
      <c r="FI1028" s="44"/>
      <c r="FJ1028" s="44"/>
      <c r="FK1028" s="44"/>
      <c r="FL1028" s="44"/>
      <c r="FM1028" s="44"/>
      <c r="FN1028" s="44"/>
      <c r="FO1028" s="44"/>
      <c r="FP1028" s="44"/>
      <c r="FQ1028" s="44"/>
      <c r="FR1028" s="44"/>
      <c r="FS1028" s="44"/>
      <c r="FT1028" s="44"/>
      <c r="FU1028" s="44"/>
      <c r="FV1028" s="44"/>
      <c r="FW1028" s="44"/>
      <c r="FX1028" s="44"/>
      <c r="FY1028" s="44"/>
      <c r="FZ1028" s="44"/>
      <c r="GA1028" s="44"/>
      <c r="GB1028" s="44"/>
      <c r="GC1028" s="44"/>
      <c r="GD1028" s="44"/>
      <c r="GE1028" s="44"/>
      <c r="GF1028" s="44"/>
      <c r="GG1028" s="44"/>
      <c r="GH1028" s="44"/>
      <c r="GI1028" s="44"/>
      <c r="GJ1028" s="44"/>
      <c r="GK1028" s="44"/>
      <c r="GL1028" s="44"/>
      <c r="GM1028" s="44"/>
      <c r="GN1028" s="44"/>
      <c r="GO1028" s="44"/>
      <c r="GP1028" s="44"/>
      <c r="GQ1028" s="44"/>
      <c r="GR1028" s="44"/>
      <c r="GS1028" s="44"/>
      <c r="GT1028" s="44"/>
      <c r="GU1028" s="44"/>
      <c r="GV1028" s="44"/>
      <c r="GW1028" s="44"/>
      <c r="GX1028" s="44"/>
      <c r="GY1028" s="44"/>
      <c r="GZ1028" s="44"/>
      <c r="HA1028" s="44"/>
      <c r="HB1028" s="44"/>
      <c r="HC1028" s="44"/>
      <c r="HD1028" s="44"/>
      <c r="HE1028" s="44"/>
      <c r="HF1028" s="44"/>
      <c r="HG1028" s="44"/>
      <c r="HH1028" s="44"/>
      <c r="HI1028" s="44"/>
      <c r="HJ1028" s="44"/>
      <c r="HK1028" s="44"/>
      <c r="HL1028" s="44"/>
      <c r="HM1028" s="44"/>
      <c r="HN1028" s="44"/>
      <c r="HO1028" s="44"/>
      <c r="HP1028" s="44"/>
      <c r="HQ1028" s="44"/>
      <c r="HR1028" s="44"/>
      <c r="HS1028" s="44"/>
      <c r="HT1028" s="44"/>
      <c r="HU1028" s="44"/>
      <c r="HV1028" s="44"/>
      <c r="HW1028" s="44"/>
      <c r="HX1028" s="44"/>
      <c r="HY1028" s="44"/>
      <c r="HZ1028" s="44"/>
      <c r="IA1028" s="44"/>
      <c r="IB1028" s="44"/>
      <c r="IC1028" s="44"/>
      <c r="ID1028" s="44"/>
      <c r="IE1028" s="44"/>
      <c r="IF1028" s="44"/>
      <c r="IG1028" s="44"/>
      <c r="IH1028" s="44"/>
      <c r="II1028" s="44"/>
      <c r="IJ1028" s="44"/>
      <c r="IK1028" s="44"/>
      <c r="IL1028" s="44"/>
      <c r="IM1028" s="44"/>
      <c r="IN1028" s="44"/>
      <c r="IO1028" s="44"/>
      <c r="IP1028" s="44"/>
      <c r="IQ1028" s="44"/>
      <c r="IR1028" s="44"/>
      <c r="IS1028" s="44"/>
      <c r="IT1028" s="44"/>
      <c r="IU1028" s="44"/>
      <c r="IV1028" s="44"/>
      <c r="IW1028" s="44"/>
      <c r="IX1028" s="44"/>
      <c r="IY1028" s="44"/>
      <c r="IZ1028" s="44"/>
      <c r="JA1028" s="44"/>
      <c r="JB1028" s="44"/>
      <c r="JC1028" s="44"/>
      <c r="JD1028" s="44"/>
      <c r="JE1028" s="44"/>
      <c r="JF1028" s="44"/>
      <c r="JG1028" s="44"/>
      <c r="JH1028" s="44"/>
      <c r="JI1028" s="44"/>
      <c r="JJ1028" s="44"/>
      <c r="JK1028" s="44"/>
      <c r="JL1028" s="44"/>
      <c r="JM1028" s="44"/>
      <c r="JN1028" s="44"/>
      <c r="JO1028" s="44"/>
      <c r="JP1028" s="44"/>
      <c r="JQ1028" s="44"/>
      <c r="JR1028" s="44"/>
      <c r="JS1028" s="44"/>
      <c r="JT1028" s="44"/>
      <c r="JU1028" s="44"/>
      <c r="JV1028" s="44"/>
      <c r="JW1028" s="44"/>
      <c r="JX1028" s="44"/>
      <c r="JY1028" s="44"/>
      <c r="JZ1028" s="44"/>
      <c r="KA1028" s="44"/>
      <c r="KB1028" s="44"/>
      <c r="KC1028" s="44"/>
      <c r="KD1028" s="44"/>
      <c r="KE1028" s="44"/>
      <c r="KF1028" s="44"/>
      <c r="KG1028" s="44"/>
      <c r="KH1028" s="44"/>
      <c r="KI1028" s="44"/>
      <c r="KJ1028" s="44"/>
      <c r="KK1028" s="44"/>
      <c r="KL1028" s="44"/>
      <c r="KM1028" s="44"/>
      <c r="KN1028" s="44"/>
      <c r="KO1028" s="44"/>
      <c r="KP1028" s="44"/>
      <c r="KQ1028" s="44"/>
      <c r="KR1028" s="44"/>
      <c r="KS1028" s="44"/>
      <c r="KT1028" s="44"/>
      <c r="KU1028" s="44"/>
      <c r="KV1028" s="44"/>
      <c r="KW1028" s="44"/>
      <c r="KX1028" s="44"/>
      <c r="KY1028" s="44"/>
      <c r="KZ1028" s="44"/>
      <c r="LA1028" s="44"/>
      <c r="LB1028" s="44"/>
      <c r="LC1028" s="44"/>
      <c r="LD1028" s="44"/>
      <c r="LE1028" s="44"/>
      <c r="LF1028" s="44"/>
      <c r="LG1028" s="44"/>
      <c r="LH1028" s="44"/>
      <c r="LI1028" s="44"/>
      <c r="LJ1028" s="44"/>
      <c r="LK1028" s="44"/>
      <c r="LL1028" s="44"/>
      <c r="LM1028" s="44"/>
      <c r="LN1028" s="44"/>
      <c r="LO1028" s="44"/>
      <c r="LP1028" s="44"/>
      <c r="LQ1028" s="44"/>
      <c r="LR1028" s="44"/>
      <c r="LS1028" s="44"/>
      <c r="LT1028" s="44"/>
      <c r="LU1028" s="44"/>
      <c r="LV1028" s="44"/>
      <c r="LW1028" s="44"/>
      <c r="LX1028" s="44"/>
      <c r="LY1028" s="44"/>
      <c r="LZ1028" s="44"/>
      <c r="MA1028" s="44"/>
      <c r="MB1028" s="44"/>
      <c r="MC1028" s="44"/>
      <c r="MD1028" s="44"/>
      <c r="ME1028" s="44"/>
      <c r="MF1028" s="44"/>
      <c r="MG1028" s="44"/>
      <c r="MH1028" s="44"/>
      <c r="MI1028" s="44"/>
      <c r="MJ1028" s="44"/>
      <c r="MK1028" s="44"/>
      <c r="ML1028" s="44"/>
      <c r="MM1028" s="44"/>
      <c r="MN1028" s="44"/>
      <c r="MO1028" s="44"/>
      <c r="MP1028" s="44"/>
      <c r="MQ1028" s="44"/>
      <c r="MR1028" s="44"/>
      <c r="MS1028" s="44"/>
      <c r="MT1028" s="44"/>
      <c r="MU1028" s="44"/>
      <c r="MV1028" s="44"/>
      <c r="MW1028" s="44"/>
      <c r="MX1028" s="44"/>
      <c r="MY1028" s="44"/>
      <c r="MZ1028" s="44"/>
      <c r="NA1028" s="44"/>
      <c r="NB1028" s="44"/>
      <c r="NC1028" s="44"/>
      <c r="ND1028" s="44"/>
      <c r="NE1028" s="44"/>
      <c r="NF1028" s="44"/>
      <c r="NG1028" s="44"/>
      <c r="NH1028" s="44"/>
      <c r="NI1028" s="44"/>
      <c r="NJ1028" s="44"/>
      <c r="NK1028" s="44"/>
      <c r="NL1028" s="44"/>
      <c r="NM1028" s="44"/>
      <c r="NN1028" s="44"/>
      <c r="NO1028" s="44"/>
      <c r="NP1028" s="44"/>
      <c r="NQ1028" s="44"/>
    </row>
    <row r="1029" spans="1:381" s="60" customFormat="1" x14ac:dyDescent="0.2">
      <c r="A1029" s="46">
        <v>1029</v>
      </c>
      <c r="B1029" s="47" t="s">
        <v>834</v>
      </c>
      <c r="C1029" s="47" t="s">
        <v>40</v>
      </c>
      <c r="D1029" s="59" t="s">
        <v>2593</v>
      </c>
      <c r="E1029" s="66" t="s">
        <v>2091</v>
      </c>
      <c r="F1029" s="44"/>
      <c r="G1029" s="44"/>
      <c r="H1029" s="44"/>
      <c r="I1029" s="44"/>
      <c r="J1029" s="44"/>
      <c r="K1029" s="44"/>
      <c r="L1029" s="44"/>
      <c r="M1029" s="44"/>
      <c r="N1029" s="44"/>
      <c r="O1029" s="44"/>
      <c r="P1029" s="44"/>
      <c r="Q1029" s="44"/>
      <c r="R1029" s="44"/>
      <c r="S1029" s="44"/>
      <c r="T1029" s="44"/>
      <c r="U1029" s="44"/>
      <c r="V1029" s="44"/>
      <c r="W1029" s="44"/>
      <c r="X1029" s="44"/>
      <c r="Y1029" s="44"/>
      <c r="Z1029" s="44"/>
      <c r="AA1029" s="44"/>
      <c r="AB1029" s="44"/>
      <c r="AC1029" s="44"/>
      <c r="AD1029" s="44"/>
      <c r="AE1029" s="44"/>
      <c r="AF1029" s="44"/>
      <c r="AG1029" s="44"/>
      <c r="AH1029" s="44"/>
      <c r="AI1029" s="44"/>
      <c r="AJ1029" s="44"/>
      <c r="AK1029" s="44"/>
      <c r="AL1029" s="44"/>
      <c r="AM1029" s="44"/>
      <c r="AN1029" s="44"/>
      <c r="AO1029" s="44"/>
      <c r="AP1029" s="44"/>
      <c r="AQ1029" s="44"/>
      <c r="AR1029" s="44"/>
      <c r="AS1029" s="44"/>
      <c r="AT1029" s="44"/>
      <c r="AU1029" s="44"/>
      <c r="AV1029" s="44"/>
      <c r="AW1029" s="44"/>
      <c r="AX1029" s="44"/>
      <c r="AY1029" s="44"/>
      <c r="AZ1029" s="44"/>
      <c r="BA1029" s="44"/>
      <c r="BB1029" s="44"/>
      <c r="BC1029" s="44"/>
      <c r="BD1029" s="44"/>
      <c r="BE1029" s="44"/>
      <c r="BF1029" s="44"/>
      <c r="BG1029" s="44"/>
      <c r="BH1029" s="44"/>
      <c r="BI1029" s="44"/>
      <c r="BJ1029" s="44"/>
      <c r="BK1029" s="44"/>
      <c r="BL1029" s="44"/>
      <c r="BM1029" s="44"/>
      <c r="BN1029" s="44"/>
      <c r="BO1029" s="44"/>
      <c r="BP1029" s="44"/>
      <c r="BQ1029" s="44"/>
      <c r="BR1029" s="44"/>
      <c r="BS1029" s="44"/>
      <c r="BT1029" s="44"/>
      <c r="BU1029" s="44"/>
      <c r="BV1029" s="44"/>
      <c r="BW1029" s="44"/>
      <c r="BX1029" s="44"/>
      <c r="BY1029" s="44"/>
      <c r="BZ1029" s="44"/>
      <c r="CA1029" s="44"/>
      <c r="CB1029" s="44"/>
      <c r="CC1029" s="44"/>
      <c r="CD1029" s="44"/>
      <c r="CE1029" s="44"/>
      <c r="CF1029" s="44"/>
      <c r="CG1029" s="44"/>
      <c r="CH1029" s="44"/>
      <c r="CI1029" s="44"/>
      <c r="CJ1029" s="44"/>
      <c r="CK1029" s="44"/>
      <c r="CL1029" s="44"/>
      <c r="CM1029" s="44"/>
      <c r="CN1029" s="44"/>
      <c r="CO1029" s="44"/>
      <c r="CP1029" s="44"/>
      <c r="CQ1029" s="44"/>
      <c r="CR1029" s="44"/>
      <c r="CS1029" s="44"/>
      <c r="CT1029" s="44"/>
      <c r="CU1029" s="44"/>
      <c r="CV1029" s="44"/>
      <c r="CW1029" s="44"/>
      <c r="CX1029" s="44"/>
      <c r="CY1029" s="44"/>
      <c r="CZ1029" s="44"/>
      <c r="DA1029" s="44"/>
      <c r="DB1029" s="44"/>
      <c r="DC1029" s="44"/>
      <c r="DD1029" s="44"/>
      <c r="DE1029" s="44"/>
      <c r="DF1029" s="44"/>
      <c r="DG1029" s="44"/>
      <c r="DH1029" s="44"/>
      <c r="DI1029" s="44"/>
      <c r="DJ1029" s="44"/>
      <c r="DK1029" s="44"/>
      <c r="DL1029" s="44"/>
      <c r="DM1029" s="44"/>
      <c r="DN1029" s="44"/>
      <c r="DO1029" s="44"/>
      <c r="DP1029" s="44"/>
      <c r="DQ1029" s="44"/>
      <c r="DR1029" s="44"/>
      <c r="DS1029" s="44"/>
      <c r="DT1029" s="44"/>
      <c r="DU1029" s="44"/>
      <c r="DV1029" s="44"/>
      <c r="DW1029" s="44"/>
      <c r="DX1029" s="44"/>
      <c r="DY1029" s="44"/>
      <c r="DZ1029" s="44"/>
      <c r="EA1029" s="44"/>
      <c r="EB1029" s="44"/>
      <c r="EC1029" s="44"/>
      <c r="ED1029" s="44"/>
      <c r="EE1029" s="44"/>
      <c r="EF1029" s="44"/>
      <c r="EG1029" s="44"/>
      <c r="EH1029" s="44"/>
      <c r="EI1029" s="44"/>
      <c r="EJ1029" s="44"/>
      <c r="EK1029" s="44"/>
      <c r="EL1029" s="44"/>
      <c r="EM1029" s="44"/>
      <c r="EN1029" s="44"/>
      <c r="EO1029" s="44"/>
      <c r="EP1029" s="44"/>
      <c r="EQ1029" s="44"/>
      <c r="ER1029" s="44"/>
      <c r="ES1029" s="44"/>
      <c r="ET1029" s="44"/>
      <c r="EU1029" s="44"/>
      <c r="EV1029" s="44"/>
      <c r="EW1029" s="44"/>
      <c r="EX1029" s="44"/>
      <c r="EY1029" s="44"/>
      <c r="EZ1029" s="44"/>
      <c r="FA1029" s="44"/>
      <c r="FB1029" s="44"/>
      <c r="FC1029" s="44"/>
      <c r="FD1029" s="44"/>
      <c r="FE1029" s="44"/>
      <c r="FF1029" s="44"/>
      <c r="FG1029" s="44"/>
      <c r="FH1029" s="44"/>
      <c r="FI1029" s="44"/>
      <c r="FJ1029" s="44"/>
      <c r="FK1029" s="44"/>
      <c r="FL1029" s="44"/>
      <c r="FM1029" s="44"/>
      <c r="FN1029" s="44"/>
      <c r="FO1029" s="44"/>
      <c r="FP1029" s="44"/>
      <c r="FQ1029" s="44"/>
      <c r="FR1029" s="44"/>
      <c r="FS1029" s="44"/>
      <c r="FT1029" s="44"/>
      <c r="FU1029" s="44"/>
      <c r="FV1029" s="44"/>
      <c r="FW1029" s="44"/>
      <c r="FX1029" s="44"/>
      <c r="FY1029" s="44"/>
      <c r="FZ1029" s="44"/>
      <c r="GA1029" s="44"/>
      <c r="GB1029" s="44"/>
      <c r="GC1029" s="44"/>
      <c r="GD1029" s="44"/>
      <c r="GE1029" s="44"/>
      <c r="GF1029" s="44"/>
      <c r="GG1029" s="44"/>
      <c r="GH1029" s="44"/>
      <c r="GI1029" s="44"/>
      <c r="GJ1029" s="44"/>
      <c r="GK1029" s="44"/>
      <c r="GL1029" s="44"/>
      <c r="GM1029" s="44"/>
      <c r="GN1029" s="44"/>
      <c r="GO1029" s="44"/>
      <c r="GP1029" s="44"/>
      <c r="GQ1029" s="44"/>
      <c r="GR1029" s="44"/>
      <c r="GS1029" s="44"/>
      <c r="GT1029" s="44"/>
      <c r="GU1029" s="44"/>
      <c r="GV1029" s="44"/>
      <c r="GW1029" s="44"/>
      <c r="GX1029" s="44"/>
      <c r="GY1029" s="44"/>
      <c r="GZ1029" s="44"/>
      <c r="HA1029" s="44"/>
      <c r="HB1029" s="44"/>
      <c r="HC1029" s="44"/>
      <c r="HD1029" s="44"/>
      <c r="HE1029" s="44"/>
      <c r="HF1029" s="44"/>
      <c r="HG1029" s="44"/>
      <c r="HH1029" s="44"/>
      <c r="HI1029" s="44"/>
      <c r="HJ1029" s="44"/>
      <c r="HK1029" s="44"/>
      <c r="HL1029" s="44"/>
      <c r="HM1029" s="44"/>
      <c r="HN1029" s="44"/>
      <c r="HO1029" s="44"/>
      <c r="HP1029" s="44"/>
      <c r="HQ1029" s="44"/>
      <c r="HR1029" s="44"/>
      <c r="HS1029" s="44"/>
      <c r="HT1029" s="44"/>
      <c r="HU1029" s="44"/>
      <c r="HV1029" s="44"/>
      <c r="HW1029" s="44"/>
      <c r="HX1029" s="44"/>
      <c r="HY1029" s="44"/>
      <c r="HZ1029" s="44"/>
      <c r="IA1029" s="44"/>
      <c r="IB1029" s="44"/>
      <c r="IC1029" s="44"/>
      <c r="ID1029" s="44"/>
      <c r="IE1029" s="44"/>
      <c r="IF1029" s="44"/>
      <c r="IG1029" s="44"/>
      <c r="IH1029" s="44"/>
      <c r="II1029" s="44"/>
      <c r="IJ1029" s="44"/>
      <c r="IK1029" s="44"/>
      <c r="IL1029" s="44"/>
      <c r="IM1029" s="44"/>
      <c r="IN1029" s="44"/>
      <c r="IO1029" s="44"/>
      <c r="IP1029" s="44"/>
      <c r="IQ1029" s="44"/>
      <c r="IR1029" s="44"/>
      <c r="IS1029" s="44"/>
      <c r="IT1029" s="44"/>
      <c r="IU1029" s="44"/>
      <c r="IV1029" s="44"/>
      <c r="IW1029" s="44"/>
      <c r="IX1029" s="44"/>
      <c r="IY1029" s="44"/>
      <c r="IZ1029" s="44"/>
      <c r="JA1029" s="44"/>
      <c r="JB1029" s="44"/>
      <c r="JC1029" s="44"/>
      <c r="JD1029" s="44"/>
      <c r="JE1029" s="44"/>
      <c r="JF1029" s="44"/>
      <c r="JG1029" s="44"/>
      <c r="JH1029" s="44"/>
      <c r="JI1029" s="44"/>
      <c r="JJ1029" s="44"/>
      <c r="JK1029" s="44"/>
      <c r="JL1029" s="44"/>
      <c r="JM1029" s="44"/>
      <c r="JN1029" s="44"/>
      <c r="JO1029" s="44"/>
      <c r="JP1029" s="44"/>
      <c r="JQ1029" s="44"/>
      <c r="JR1029" s="44"/>
      <c r="JS1029" s="44"/>
      <c r="JT1029" s="44"/>
      <c r="JU1029" s="44"/>
      <c r="JV1029" s="44"/>
      <c r="JW1029" s="44"/>
      <c r="JX1029" s="44"/>
      <c r="JY1029" s="44"/>
      <c r="JZ1029" s="44"/>
      <c r="KA1029" s="44"/>
      <c r="KB1029" s="44"/>
      <c r="KC1029" s="44"/>
      <c r="KD1029" s="44"/>
      <c r="KE1029" s="44"/>
      <c r="KF1029" s="44"/>
      <c r="KG1029" s="44"/>
      <c r="KH1029" s="44"/>
      <c r="KI1029" s="44"/>
      <c r="KJ1029" s="44"/>
      <c r="KK1029" s="44"/>
      <c r="KL1029" s="44"/>
      <c r="KM1029" s="44"/>
      <c r="KN1029" s="44"/>
      <c r="KO1029" s="44"/>
      <c r="KP1029" s="44"/>
      <c r="KQ1029" s="44"/>
      <c r="KR1029" s="44"/>
      <c r="KS1029" s="44"/>
      <c r="KT1029" s="44"/>
      <c r="KU1029" s="44"/>
      <c r="KV1029" s="44"/>
      <c r="KW1029" s="44"/>
      <c r="KX1029" s="44"/>
      <c r="KY1029" s="44"/>
      <c r="KZ1029" s="44"/>
      <c r="LA1029" s="44"/>
      <c r="LB1029" s="44"/>
      <c r="LC1029" s="44"/>
      <c r="LD1029" s="44"/>
      <c r="LE1029" s="44"/>
      <c r="LF1029" s="44"/>
      <c r="LG1029" s="44"/>
      <c r="LH1029" s="44"/>
      <c r="LI1029" s="44"/>
      <c r="LJ1029" s="44"/>
      <c r="LK1029" s="44"/>
      <c r="LL1029" s="44"/>
      <c r="LM1029" s="44"/>
      <c r="LN1029" s="44"/>
      <c r="LO1029" s="44"/>
      <c r="LP1029" s="44"/>
      <c r="LQ1029" s="44"/>
      <c r="LR1029" s="44"/>
      <c r="LS1029" s="44"/>
      <c r="LT1029" s="44"/>
      <c r="LU1029" s="44"/>
      <c r="LV1029" s="44"/>
      <c r="LW1029" s="44"/>
      <c r="LX1029" s="44"/>
      <c r="LY1029" s="44"/>
      <c r="LZ1029" s="44"/>
      <c r="MA1029" s="44"/>
      <c r="MB1029" s="44"/>
      <c r="MC1029" s="44"/>
      <c r="MD1029" s="44"/>
      <c r="ME1029" s="44"/>
      <c r="MF1029" s="44"/>
      <c r="MG1029" s="44"/>
      <c r="MH1029" s="44"/>
      <c r="MI1029" s="44"/>
      <c r="MJ1029" s="44"/>
      <c r="MK1029" s="44"/>
      <c r="ML1029" s="44"/>
      <c r="MM1029" s="44"/>
      <c r="MN1029" s="44"/>
      <c r="MO1029" s="44"/>
      <c r="MP1029" s="44"/>
      <c r="MQ1029" s="44"/>
      <c r="MR1029" s="44"/>
      <c r="MS1029" s="44"/>
      <c r="MT1029" s="44"/>
      <c r="MU1029" s="44"/>
      <c r="MV1029" s="44"/>
      <c r="MW1029" s="44"/>
      <c r="MX1029" s="44"/>
      <c r="MY1029" s="44"/>
      <c r="MZ1029" s="44"/>
      <c r="NA1029" s="44"/>
      <c r="NB1029" s="44"/>
      <c r="NC1029" s="44"/>
      <c r="ND1029" s="44"/>
      <c r="NE1029" s="44"/>
      <c r="NF1029" s="44"/>
      <c r="NG1029" s="44"/>
      <c r="NH1029" s="44"/>
      <c r="NI1029" s="44"/>
      <c r="NJ1029" s="44"/>
      <c r="NK1029" s="44"/>
      <c r="NL1029" s="44"/>
      <c r="NM1029" s="44"/>
      <c r="NN1029" s="44"/>
      <c r="NO1029" s="44"/>
      <c r="NP1029" s="44"/>
      <c r="NQ1029" s="44"/>
    </row>
    <row r="1030" spans="1:381" s="60" customFormat="1" x14ac:dyDescent="0.2">
      <c r="A1030" s="46">
        <v>1030</v>
      </c>
      <c r="B1030" s="47" t="s">
        <v>835</v>
      </c>
      <c r="C1030" s="47" t="s">
        <v>40</v>
      </c>
      <c r="D1030" s="59" t="s">
        <v>2593</v>
      </c>
      <c r="E1030" s="66" t="s">
        <v>2297</v>
      </c>
      <c r="F1030" s="44"/>
      <c r="G1030" s="44"/>
      <c r="H1030" s="44"/>
      <c r="I1030" s="44"/>
      <c r="J1030" s="44"/>
      <c r="K1030" s="44"/>
      <c r="L1030" s="44"/>
      <c r="M1030" s="44"/>
      <c r="N1030" s="44"/>
      <c r="O1030" s="44"/>
      <c r="P1030" s="44"/>
      <c r="Q1030" s="44"/>
      <c r="R1030" s="44"/>
      <c r="S1030" s="44"/>
      <c r="T1030" s="44"/>
      <c r="U1030" s="44"/>
      <c r="V1030" s="44"/>
      <c r="W1030" s="44"/>
      <c r="X1030" s="44"/>
      <c r="Y1030" s="44"/>
      <c r="Z1030" s="44"/>
      <c r="AA1030" s="44"/>
      <c r="AB1030" s="44"/>
      <c r="AC1030" s="44"/>
      <c r="AD1030" s="44"/>
      <c r="AE1030" s="44"/>
      <c r="AF1030" s="44"/>
      <c r="AG1030" s="44"/>
      <c r="AH1030" s="44"/>
      <c r="AI1030" s="44"/>
      <c r="AJ1030" s="44"/>
      <c r="AK1030" s="44"/>
      <c r="AL1030" s="44"/>
      <c r="AM1030" s="44"/>
      <c r="AN1030" s="44"/>
      <c r="AO1030" s="44"/>
      <c r="AP1030" s="44"/>
      <c r="AQ1030" s="44"/>
      <c r="AR1030" s="44"/>
      <c r="AS1030" s="44"/>
      <c r="AT1030" s="44"/>
      <c r="AU1030" s="44"/>
      <c r="AV1030" s="44"/>
      <c r="AW1030" s="44"/>
      <c r="AX1030" s="44"/>
      <c r="AY1030" s="44"/>
      <c r="AZ1030" s="44"/>
      <c r="BA1030" s="44"/>
      <c r="BB1030" s="44"/>
      <c r="BC1030" s="44"/>
      <c r="BD1030" s="44"/>
      <c r="BE1030" s="44"/>
      <c r="BF1030" s="44"/>
      <c r="BG1030" s="44"/>
      <c r="BH1030" s="44"/>
      <c r="BI1030" s="44"/>
      <c r="BJ1030" s="44"/>
      <c r="BK1030" s="44"/>
      <c r="BL1030" s="44"/>
      <c r="BM1030" s="44"/>
      <c r="BN1030" s="44"/>
      <c r="BO1030" s="44"/>
      <c r="BP1030" s="44"/>
      <c r="BQ1030" s="44"/>
      <c r="BR1030" s="44"/>
      <c r="BS1030" s="44"/>
      <c r="BT1030" s="44"/>
      <c r="BU1030" s="44"/>
      <c r="BV1030" s="44"/>
      <c r="BW1030" s="44"/>
      <c r="BX1030" s="44"/>
      <c r="BY1030" s="44"/>
      <c r="BZ1030" s="44"/>
      <c r="CA1030" s="44"/>
      <c r="CB1030" s="44"/>
      <c r="CC1030" s="44"/>
      <c r="CD1030" s="44"/>
      <c r="CE1030" s="44"/>
      <c r="CF1030" s="44"/>
      <c r="CG1030" s="44"/>
      <c r="CH1030" s="44"/>
      <c r="CI1030" s="44"/>
      <c r="CJ1030" s="44"/>
      <c r="CK1030" s="44"/>
      <c r="CL1030" s="44"/>
      <c r="CM1030" s="44"/>
      <c r="CN1030" s="44"/>
      <c r="CO1030" s="44"/>
      <c r="CP1030" s="44"/>
      <c r="CQ1030" s="44"/>
      <c r="CR1030" s="44"/>
      <c r="CS1030" s="44"/>
      <c r="CT1030" s="44"/>
      <c r="CU1030" s="44"/>
      <c r="CV1030" s="44"/>
      <c r="CW1030" s="44"/>
      <c r="CX1030" s="44"/>
      <c r="CY1030" s="44"/>
      <c r="CZ1030" s="44"/>
      <c r="DA1030" s="44"/>
      <c r="DB1030" s="44"/>
      <c r="DC1030" s="44"/>
      <c r="DD1030" s="44"/>
      <c r="DE1030" s="44"/>
      <c r="DF1030" s="44"/>
      <c r="DG1030" s="44"/>
      <c r="DH1030" s="44"/>
      <c r="DI1030" s="44"/>
      <c r="DJ1030" s="44"/>
      <c r="DK1030" s="44"/>
      <c r="DL1030" s="44"/>
      <c r="DM1030" s="44"/>
      <c r="DN1030" s="44"/>
      <c r="DO1030" s="44"/>
      <c r="DP1030" s="44"/>
      <c r="DQ1030" s="44"/>
      <c r="DR1030" s="44"/>
      <c r="DS1030" s="44"/>
      <c r="DT1030" s="44"/>
      <c r="DU1030" s="44"/>
      <c r="DV1030" s="44"/>
      <c r="DW1030" s="44"/>
      <c r="DX1030" s="44"/>
      <c r="DY1030" s="44"/>
      <c r="DZ1030" s="44"/>
      <c r="EA1030" s="44"/>
      <c r="EB1030" s="44"/>
      <c r="EC1030" s="44"/>
      <c r="ED1030" s="44"/>
      <c r="EE1030" s="44"/>
      <c r="EF1030" s="44"/>
      <c r="EG1030" s="44"/>
      <c r="EH1030" s="44"/>
      <c r="EI1030" s="44"/>
      <c r="EJ1030" s="44"/>
      <c r="EK1030" s="44"/>
      <c r="EL1030" s="44"/>
      <c r="EM1030" s="44"/>
      <c r="EN1030" s="44"/>
      <c r="EO1030" s="44"/>
      <c r="EP1030" s="44"/>
      <c r="EQ1030" s="44"/>
      <c r="ER1030" s="44"/>
      <c r="ES1030" s="44"/>
      <c r="ET1030" s="44"/>
      <c r="EU1030" s="44"/>
      <c r="EV1030" s="44"/>
      <c r="EW1030" s="44"/>
      <c r="EX1030" s="44"/>
      <c r="EY1030" s="44"/>
      <c r="EZ1030" s="44"/>
      <c r="FA1030" s="44"/>
      <c r="FB1030" s="44"/>
      <c r="FC1030" s="44"/>
      <c r="FD1030" s="44"/>
      <c r="FE1030" s="44"/>
      <c r="FF1030" s="44"/>
      <c r="FG1030" s="44"/>
      <c r="FH1030" s="44"/>
      <c r="FI1030" s="44"/>
      <c r="FJ1030" s="44"/>
      <c r="FK1030" s="44"/>
      <c r="FL1030" s="44"/>
      <c r="FM1030" s="44"/>
      <c r="FN1030" s="44"/>
      <c r="FO1030" s="44"/>
      <c r="FP1030" s="44"/>
      <c r="FQ1030" s="44"/>
      <c r="FR1030" s="44"/>
      <c r="FS1030" s="44"/>
      <c r="FT1030" s="44"/>
      <c r="FU1030" s="44"/>
      <c r="FV1030" s="44"/>
      <c r="FW1030" s="44"/>
      <c r="FX1030" s="44"/>
      <c r="FY1030" s="44"/>
      <c r="FZ1030" s="44"/>
      <c r="GA1030" s="44"/>
      <c r="GB1030" s="44"/>
      <c r="GC1030" s="44"/>
      <c r="GD1030" s="44"/>
      <c r="GE1030" s="44"/>
      <c r="GF1030" s="44"/>
      <c r="GG1030" s="44"/>
      <c r="GH1030" s="44"/>
      <c r="GI1030" s="44"/>
      <c r="GJ1030" s="44"/>
      <c r="GK1030" s="44"/>
      <c r="GL1030" s="44"/>
      <c r="GM1030" s="44"/>
      <c r="GN1030" s="44"/>
      <c r="GO1030" s="44"/>
      <c r="GP1030" s="44"/>
      <c r="GQ1030" s="44"/>
      <c r="GR1030" s="44"/>
      <c r="GS1030" s="44"/>
      <c r="GT1030" s="44"/>
      <c r="GU1030" s="44"/>
      <c r="GV1030" s="44"/>
      <c r="GW1030" s="44"/>
      <c r="GX1030" s="44"/>
      <c r="GY1030" s="44"/>
      <c r="GZ1030" s="44"/>
      <c r="HA1030" s="44"/>
      <c r="HB1030" s="44"/>
      <c r="HC1030" s="44"/>
      <c r="HD1030" s="44"/>
      <c r="HE1030" s="44"/>
      <c r="HF1030" s="44"/>
      <c r="HG1030" s="44"/>
      <c r="HH1030" s="44"/>
      <c r="HI1030" s="44"/>
      <c r="HJ1030" s="44"/>
      <c r="HK1030" s="44"/>
      <c r="HL1030" s="44"/>
      <c r="HM1030" s="44"/>
      <c r="HN1030" s="44"/>
      <c r="HO1030" s="44"/>
      <c r="HP1030" s="44"/>
      <c r="HQ1030" s="44"/>
      <c r="HR1030" s="44"/>
      <c r="HS1030" s="44"/>
      <c r="HT1030" s="44"/>
      <c r="HU1030" s="44"/>
      <c r="HV1030" s="44"/>
      <c r="HW1030" s="44"/>
      <c r="HX1030" s="44"/>
      <c r="HY1030" s="44"/>
      <c r="HZ1030" s="44"/>
      <c r="IA1030" s="44"/>
      <c r="IB1030" s="44"/>
      <c r="IC1030" s="44"/>
      <c r="ID1030" s="44"/>
      <c r="IE1030" s="44"/>
      <c r="IF1030" s="44"/>
      <c r="IG1030" s="44"/>
      <c r="IH1030" s="44"/>
      <c r="II1030" s="44"/>
      <c r="IJ1030" s="44"/>
      <c r="IK1030" s="44"/>
      <c r="IL1030" s="44"/>
      <c r="IM1030" s="44"/>
      <c r="IN1030" s="44"/>
      <c r="IO1030" s="44"/>
      <c r="IP1030" s="44"/>
      <c r="IQ1030" s="44"/>
      <c r="IR1030" s="44"/>
      <c r="IS1030" s="44"/>
      <c r="IT1030" s="44"/>
      <c r="IU1030" s="44"/>
      <c r="IV1030" s="44"/>
      <c r="IW1030" s="44"/>
      <c r="IX1030" s="44"/>
      <c r="IY1030" s="44"/>
      <c r="IZ1030" s="44"/>
      <c r="JA1030" s="44"/>
      <c r="JB1030" s="44"/>
      <c r="JC1030" s="44"/>
      <c r="JD1030" s="44"/>
      <c r="JE1030" s="44"/>
      <c r="JF1030" s="44"/>
      <c r="JG1030" s="44"/>
      <c r="JH1030" s="44"/>
      <c r="JI1030" s="44"/>
      <c r="JJ1030" s="44"/>
      <c r="JK1030" s="44"/>
      <c r="JL1030" s="44"/>
      <c r="JM1030" s="44"/>
      <c r="JN1030" s="44"/>
      <c r="JO1030" s="44"/>
      <c r="JP1030" s="44"/>
      <c r="JQ1030" s="44"/>
      <c r="JR1030" s="44"/>
      <c r="JS1030" s="44"/>
      <c r="JT1030" s="44"/>
      <c r="JU1030" s="44"/>
      <c r="JV1030" s="44"/>
      <c r="JW1030" s="44"/>
      <c r="JX1030" s="44"/>
      <c r="JY1030" s="44"/>
      <c r="JZ1030" s="44"/>
      <c r="KA1030" s="44"/>
      <c r="KB1030" s="44"/>
      <c r="KC1030" s="44"/>
      <c r="KD1030" s="44"/>
      <c r="KE1030" s="44"/>
      <c r="KF1030" s="44"/>
      <c r="KG1030" s="44"/>
      <c r="KH1030" s="44"/>
      <c r="KI1030" s="44"/>
      <c r="KJ1030" s="44"/>
      <c r="KK1030" s="44"/>
      <c r="KL1030" s="44"/>
      <c r="KM1030" s="44"/>
      <c r="KN1030" s="44"/>
      <c r="KO1030" s="44"/>
      <c r="KP1030" s="44"/>
      <c r="KQ1030" s="44"/>
      <c r="KR1030" s="44"/>
      <c r="KS1030" s="44"/>
      <c r="KT1030" s="44"/>
      <c r="KU1030" s="44"/>
      <c r="KV1030" s="44"/>
      <c r="KW1030" s="44"/>
      <c r="KX1030" s="44"/>
      <c r="KY1030" s="44"/>
      <c r="KZ1030" s="44"/>
      <c r="LA1030" s="44"/>
      <c r="LB1030" s="44"/>
      <c r="LC1030" s="44"/>
      <c r="LD1030" s="44"/>
      <c r="LE1030" s="44"/>
      <c r="LF1030" s="44"/>
      <c r="LG1030" s="44"/>
      <c r="LH1030" s="44"/>
      <c r="LI1030" s="44"/>
      <c r="LJ1030" s="44"/>
      <c r="LK1030" s="44"/>
      <c r="LL1030" s="44"/>
      <c r="LM1030" s="44"/>
      <c r="LN1030" s="44"/>
      <c r="LO1030" s="44"/>
      <c r="LP1030" s="44"/>
      <c r="LQ1030" s="44"/>
      <c r="LR1030" s="44"/>
      <c r="LS1030" s="44"/>
      <c r="LT1030" s="44"/>
      <c r="LU1030" s="44"/>
      <c r="LV1030" s="44"/>
      <c r="LW1030" s="44"/>
      <c r="LX1030" s="44"/>
      <c r="LY1030" s="44"/>
      <c r="LZ1030" s="44"/>
      <c r="MA1030" s="44"/>
      <c r="MB1030" s="44"/>
      <c r="MC1030" s="44"/>
      <c r="MD1030" s="44"/>
      <c r="ME1030" s="44"/>
      <c r="MF1030" s="44"/>
      <c r="MG1030" s="44"/>
      <c r="MH1030" s="44"/>
      <c r="MI1030" s="44"/>
      <c r="MJ1030" s="44"/>
      <c r="MK1030" s="44"/>
      <c r="ML1030" s="44"/>
      <c r="MM1030" s="44"/>
      <c r="MN1030" s="44"/>
      <c r="MO1030" s="44"/>
      <c r="MP1030" s="44"/>
      <c r="MQ1030" s="44"/>
      <c r="MR1030" s="44"/>
      <c r="MS1030" s="44"/>
      <c r="MT1030" s="44"/>
      <c r="MU1030" s="44"/>
      <c r="MV1030" s="44"/>
      <c r="MW1030" s="44"/>
      <c r="MX1030" s="44"/>
      <c r="MY1030" s="44"/>
      <c r="MZ1030" s="44"/>
      <c r="NA1030" s="44"/>
      <c r="NB1030" s="44"/>
      <c r="NC1030" s="44"/>
      <c r="ND1030" s="44"/>
      <c r="NE1030" s="44"/>
      <c r="NF1030" s="44"/>
      <c r="NG1030" s="44"/>
      <c r="NH1030" s="44"/>
      <c r="NI1030" s="44"/>
      <c r="NJ1030" s="44"/>
      <c r="NK1030" s="44"/>
      <c r="NL1030" s="44"/>
      <c r="NM1030" s="44"/>
      <c r="NN1030" s="44"/>
      <c r="NO1030" s="44"/>
      <c r="NP1030" s="44"/>
      <c r="NQ1030" s="44"/>
    </row>
    <row r="1031" spans="1:381" s="60" customFormat="1" x14ac:dyDescent="0.2">
      <c r="A1031" s="46">
        <v>1031</v>
      </c>
      <c r="B1031" s="47" t="s">
        <v>836</v>
      </c>
      <c r="C1031" s="47" t="s">
        <v>40</v>
      </c>
      <c r="D1031" s="59" t="s">
        <v>2593</v>
      </c>
      <c r="E1031" s="66" t="s">
        <v>2297</v>
      </c>
      <c r="F1031" s="44"/>
      <c r="G1031" s="44"/>
      <c r="H1031" s="44"/>
      <c r="I1031" s="44"/>
      <c r="J1031" s="44"/>
      <c r="K1031" s="44"/>
      <c r="L1031" s="44"/>
      <c r="M1031" s="44"/>
      <c r="N1031" s="44"/>
      <c r="O1031" s="44"/>
      <c r="P1031" s="44"/>
      <c r="Q1031" s="44"/>
      <c r="R1031" s="44"/>
      <c r="S1031" s="44"/>
      <c r="T1031" s="44"/>
      <c r="U1031" s="44"/>
      <c r="V1031" s="44"/>
      <c r="W1031" s="44"/>
      <c r="X1031" s="44"/>
      <c r="Y1031" s="44"/>
      <c r="Z1031" s="44"/>
      <c r="AA1031" s="44"/>
      <c r="AB1031" s="44"/>
      <c r="AC1031" s="44"/>
      <c r="AD1031" s="44"/>
      <c r="AE1031" s="44"/>
      <c r="AF1031" s="44"/>
      <c r="AG1031" s="44"/>
      <c r="AH1031" s="44"/>
      <c r="AI1031" s="44"/>
      <c r="AJ1031" s="44"/>
      <c r="AK1031" s="44"/>
      <c r="AL1031" s="44"/>
      <c r="AM1031" s="44"/>
      <c r="AN1031" s="44"/>
      <c r="AO1031" s="44"/>
      <c r="AP1031" s="44"/>
      <c r="AQ1031" s="44"/>
      <c r="AR1031" s="44"/>
      <c r="AS1031" s="44"/>
      <c r="AT1031" s="44"/>
      <c r="AU1031" s="44"/>
      <c r="AV1031" s="44"/>
      <c r="AW1031" s="44"/>
      <c r="AX1031" s="44"/>
      <c r="AY1031" s="44"/>
      <c r="AZ1031" s="44"/>
      <c r="BA1031" s="44"/>
      <c r="BB1031" s="44"/>
      <c r="BC1031" s="44"/>
      <c r="BD1031" s="44"/>
      <c r="BE1031" s="44"/>
      <c r="BF1031" s="44"/>
      <c r="BG1031" s="44"/>
      <c r="BH1031" s="44"/>
      <c r="BI1031" s="44"/>
      <c r="BJ1031" s="44"/>
      <c r="BK1031" s="44"/>
      <c r="BL1031" s="44"/>
      <c r="BM1031" s="44"/>
      <c r="BN1031" s="44"/>
      <c r="BO1031" s="44"/>
      <c r="BP1031" s="44"/>
      <c r="BQ1031" s="44"/>
      <c r="BR1031" s="44"/>
      <c r="BS1031" s="44"/>
      <c r="BT1031" s="44"/>
      <c r="BU1031" s="44"/>
      <c r="BV1031" s="44"/>
      <c r="BW1031" s="44"/>
      <c r="BX1031" s="44"/>
      <c r="BY1031" s="44"/>
      <c r="BZ1031" s="44"/>
      <c r="CA1031" s="44"/>
      <c r="CB1031" s="44"/>
      <c r="CC1031" s="44"/>
      <c r="CD1031" s="44"/>
      <c r="CE1031" s="44"/>
      <c r="CF1031" s="44"/>
      <c r="CG1031" s="44"/>
      <c r="CH1031" s="44"/>
      <c r="CI1031" s="44"/>
      <c r="CJ1031" s="44"/>
      <c r="CK1031" s="44"/>
      <c r="CL1031" s="44"/>
      <c r="CM1031" s="44"/>
      <c r="CN1031" s="44"/>
      <c r="CO1031" s="44"/>
      <c r="CP1031" s="44"/>
      <c r="CQ1031" s="44"/>
      <c r="CR1031" s="44"/>
      <c r="CS1031" s="44"/>
      <c r="CT1031" s="44"/>
      <c r="CU1031" s="44"/>
      <c r="CV1031" s="44"/>
      <c r="CW1031" s="44"/>
      <c r="CX1031" s="44"/>
      <c r="CY1031" s="44"/>
      <c r="CZ1031" s="44"/>
      <c r="DA1031" s="44"/>
      <c r="DB1031" s="44"/>
      <c r="DC1031" s="44"/>
      <c r="DD1031" s="44"/>
      <c r="DE1031" s="44"/>
      <c r="DF1031" s="44"/>
      <c r="DG1031" s="44"/>
      <c r="DH1031" s="44"/>
      <c r="DI1031" s="44"/>
      <c r="DJ1031" s="44"/>
      <c r="DK1031" s="44"/>
      <c r="DL1031" s="44"/>
      <c r="DM1031" s="44"/>
      <c r="DN1031" s="44"/>
      <c r="DO1031" s="44"/>
      <c r="DP1031" s="44"/>
      <c r="DQ1031" s="44"/>
      <c r="DR1031" s="44"/>
      <c r="DS1031" s="44"/>
      <c r="DT1031" s="44"/>
      <c r="DU1031" s="44"/>
      <c r="DV1031" s="44"/>
      <c r="DW1031" s="44"/>
      <c r="DX1031" s="44"/>
      <c r="DY1031" s="44"/>
      <c r="DZ1031" s="44"/>
      <c r="EA1031" s="44"/>
      <c r="EB1031" s="44"/>
      <c r="EC1031" s="44"/>
      <c r="ED1031" s="44"/>
      <c r="EE1031" s="44"/>
      <c r="EF1031" s="44"/>
      <c r="EG1031" s="44"/>
      <c r="EH1031" s="44"/>
      <c r="EI1031" s="44"/>
      <c r="EJ1031" s="44"/>
      <c r="EK1031" s="44"/>
      <c r="EL1031" s="44"/>
      <c r="EM1031" s="44"/>
      <c r="EN1031" s="44"/>
      <c r="EO1031" s="44"/>
      <c r="EP1031" s="44"/>
      <c r="EQ1031" s="44"/>
      <c r="ER1031" s="44"/>
      <c r="ES1031" s="44"/>
      <c r="ET1031" s="44"/>
      <c r="EU1031" s="44"/>
      <c r="EV1031" s="44"/>
      <c r="EW1031" s="44"/>
      <c r="EX1031" s="44"/>
      <c r="EY1031" s="44"/>
      <c r="EZ1031" s="44"/>
      <c r="FA1031" s="44"/>
      <c r="FB1031" s="44"/>
      <c r="FC1031" s="44"/>
      <c r="FD1031" s="44"/>
      <c r="FE1031" s="44"/>
      <c r="FF1031" s="44"/>
      <c r="FG1031" s="44"/>
      <c r="FH1031" s="44"/>
      <c r="FI1031" s="44"/>
      <c r="FJ1031" s="44"/>
      <c r="FK1031" s="44"/>
      <c r="FL1031" s="44"/>
      <c r="FM1031" s="44"/>
      <c r="FN1031" s="44"/>
      <c r="FO1031" s="44"/>
      <c r="FP1031" s="44"/>
      <c r="FQ1031" s="44"/>
      <c r="FR1031" s="44"/>
      <c r="FS1031" s="44"/>
      <c r="FT1031" s="44"/>
      <c r="FU1031" s="44"/>
      <c r="FV1031" s="44"/>
      <c r="FW1031" s="44"/>
      <c r="FX1031" s="44"/>
      <c r="FY1031" s="44"/>
      <c r="FZ1031" s="44"/>
      <c r="GA1031" s="44"/>
      <c r="GB1031" s="44"/>
      <c r="GC1031" s="44"/>
      <c r="GD1031" s="44"/>
      <c r="GE1031" s="44"/>
      <c r="GF1031" s="44"/>
      <c r="GG1031" s="44"/>
      <c r="GH1031" s="44"/>
      <c r="GI1031" s="44"/>
      <c r="GJ1031" s="44"/>
      <c r="GK1031" s="44"/>
      <c r="GL1031" s="44"/>
      <c r="GM1031" s="44"/>
      <c r="GN1031" s="44"/>
      <c r="GO1031" s="44"/>
      <c r="GP1031" s="44"/>
      <c r="GQ1031" s="44"/>
      <c r="GR1031" s="44"/>
      <c r="GS1031" s="44"/>
      <c r="GT1031" s="44"/>
      <c r="GU1031" s="44"/>
      <c r="GV1031" s="44"/>
      <c r="GW1031" s="44"/>
      <c r="GX1031" s="44"/>
      <c r="GY1031" s="44"/>
      <c r="GZ1031" s="44"/>
      <c r="HA1031" s="44"/>
      <c r="HB1031" s="44"/>
      <c r="HC1031" s="44"/>
      <c r="HD1031" s="44"/>
      <c r="HE1031" s="44"/>
      <c r="HF1031" s="44"/>
      <c r="HG1031" s="44"/>
      <c r="HH1031" s="44"/>
      <c r="HI1031" s="44"/>
      <c r="HJ1031" s="44"/>
      <c r="HK1031" s="44"/>
      <c r="HL1031" s="44"/>
      <c r="HM1031" s="44"/>
      <c r="HN1031" s="44"/>
      <c r="HO1031" s="44"/>
      <c r="HP1031" s="44"/>
      <c r="HQ1031" s="44"/>
      <c r="HR1031" s="44"/>
      <c r="HS1031" s="44"/>
      <c r="HT1031" s="44"/>
      <c r="HU1031" s="44"/>
      <c r="HV1031" s="44"/>
      <c r="HW1031" s="44"/>
      <c r="HX1031" s="44"/>
      <c r="HY1031" s="44"/>
      <c r="HZ1031" s="44"/>
      <c r="IA1031" s="44"/>
      <c r="IB1031" s="44"/>
      <c r="IC1031" s="44"/>
      <c r="ID1031" s="44"/>
      <c r="IE1031" s="44"/>
      <c r="IF1031" s="44"/>
      <c r="IG1031" s="44"/>
      <c r="IH1031" s="44"/>
      <c r="II1031" s="44"/>
      <c r="IJ1031" s="44"/>
      <c r="IK1031" s="44"/>
      <c r="IL1031" s="44"/>
      <c r="IM1031" s="44"/>
      <c r="IN1031" s="44"/>
      <c r="IO1031" s="44"/>
      <c r="IP1031" s="44"/>
      <c r="IQ1031" s="44"/>
      <c r="IR1031" s="44"/>
      <c r="IS1031" s="44"/>
      <c r="IT1031" s="44"/>
      <c r="IU1031" s="44"/>
      <c r="IV1031" s="44"/>
      <c r="IW1031" s="44"/>
      <c r="IX1031" s="44"/>
      <c r="IY1031" s="44"/>
      <c r="IZ1031" s="44"/>
      <c r="JA1031" s="44"/>
      <c r="JB1031" s="44"/>
      <c r="JC1031" s="44"/>
      <c r="JD1031" s="44"/>
      <c r="JE1031" s="44"/>
      <c r="JF1031" s="44"/>
      <c r="JG1031" s="44"/>
      <c r="JH1031" s="44"/>
      <c r="JI1031" s="44"/>
      <c r="JJ1031" s="44"/>
      <c r="JK1031" s="44"/>
      <c r="JL1031" s="44"/>
      <c r="JM1031" s="44"/>
      <c r="JN1031" s="44"/>
      <c r="JO1031" s="44"/>
      <c r="JP1031" s="44"/>
      <c r="JQ1031" s="44"/>
      <c r="JR1031" s="44"/>
      <c r="JS1031" s="44"/>
      <c r="JT1031" s="44"/>
      <c r="JU1031" s="44"/>
      <c r="JV1031" s="44"/>
      <c r="JW1031" s="44"/>
      <c r="JX1031" s="44"/>
      <c r="JY1031" s="44"/>
      <c r="JZ1031" s="44"/>
      <c r="KA1031" s="44"/>
      <c r="KB1031" s="44"/>
      <c r="KC1031" s="44"/>
      <c r="KD1031" s="44"/>
      <c r="KE1031" s="44"/>
      <c r="KF1031" s="44"/>
      <c r="KG1031" s="44"/>
      <c r="KH1031" s="44"/>
      <c r="KI1031" s="44"/>
      <c r="KJ1031" s="44"/>
      <c r="KK1031" s="44"/>
      <c r="KL1031" s="44"/>
      <c r="KM1031" s="44"/>
      <c r="KN1031" s="44"/>
      <c r="KO1031" s="44"/>
      <c r="KP1031" s="44"/>
      <c r="KQ1031" s="44"/>
      <c r="KR1031" s="44"/>
      <c r="KS1031" s="44"/>
      <c r="KT1031" s="44"/>
      <c r="KU1031" s="44"/>
      <c r="KV1031" s="44"/>
      <c r="KW1031" s="44"/>
      <c r="KX1031" s="44"/>
      <c r="KY1031" s="44"/>
      <c r="KZ1031" s="44"/>
      <c r="LA1031" s="44"/>
      <c r="LB1031" s="44"/>
      <c r="LC1031" s="44"/>
      <c r="LD1031" s="44"/>
      <c r="LE1031" s="44"/>
      <c r="LF1031" s="44"/>
      <c r="LG1031" s="44"/>
      <c r="LH1031" s="44"/>
      <c r="LI1031" s="44"/>
      <c r="LJ1031" s="44"/>
      <c r="LK1031" s="44"/>
      <c r="LL1031" s="44"/>
      <c r="LM1031" s="44"/>
      <c r="LN1031" s="44"/>
      <c r="LO1031" s="44"/>
      <c r="LP1031" s="44"/>
      <c r="LQ1031" s="44"/>
      <c r="LR1031" s="44"/>
      <c r="LS1031" s="44"/>
      <c r="LT1031" s="44"/>
      <c r="LU1031" s="44"/>
      <c r="LV1031" s="44"/>
      <c r="LW1031" s="44"/>
      <c r="LX1031" s="44"/>
      <c r="LY1031" s="44"/>
      <c r="LZ1031" s="44"/>
      <c r="MA1031" s="44"/>
      <c r="MB1031" s="44"/>
      <c r="MC1031" s="44"/>
      <c r="MD1031" s="44"/>
      <c r="ME1031" s="44"/>
      <c r="MF1031" s="44"/>
      <c r="MG1031" s="44"/>
      <c r="MH1031" s="44"/>
      <c r="MI1031" s="44"/>
      <c r="MJ1031" s="44"/>
      <c r="MK1031" s="44"/>
      <c r="ML1031" s="44"/>
      <c r="MM1031" s="44"/>
      <c r="MN1031" s="44"/>
      <c r="MO1031" s="44"/>
      <c r="MP1031" s="44"/>
      <c r="MQ1031" s="44"/>
      <c r="MR1031" s="44"/>
      <c r="MS1031" s="44"/>
      <c r="MT1031" s="44"/>
      <c r="MU1031" s="44"/>
      <c r="MV1031" s="44"/>
      <c r="MW1031" s="44"/>
      <c r="MX1031" s="44"/>
      <c r="MY1031" s="44"/>
      <c r="MZ1031" s="44"/>
      <c r="NA1031" s="44"/>
      <c r="NB1031" s="44"/>
      <c r="NC1031" s="44"/>
      <c r="ND1031" s="44"/>
      <c r="NE1031" s="44"/>
      <c r="NF1031" s="44"/>
      <c r="NG1031" s="44"/>
      <c r="NH1031" s="44"/>
      <c r="NI1031" s="44"/>
      <c r="NJ1031" s="44"/>
      <c r="NK1031" s="44"/>
      <c r="NL1031" s="44"/>
      <c r="NM1031" s="44"/>
      <c r="NN1031" s="44"/>
      <c r="NO1031" s="44"/>
      <c r="NP1031" s="44"/>
      <c r="NQ1031" s="44"/>
    </row>
    <row r="1032" spans="1:381" s="60" customFormat="1" x14ac:dyDescent="0.2">
      <c r="A1032" s="46">
        <v>1032</v>
      </c>
      <c r="B1032" s="47" t="s">
        <v>837</v>
      </c>
      <c r="C1032" s="47" t="s">
        <v>40</v>
      </c>
      <c r="D1032" s="59" t="s">
        <v>2593</v>
      </c>
      <c r="E1032" s="66" t="s">
        <v>2298</v>
      </c>
      <c r="F1032" s="44"/>
      <c r="G1032" s="44"/>
      <c r="H1032" s="44"/>
      <c r="I1032" s="44"/>
      <c r="J1032" s="44"/>
      <c r="K1032" s="44"/>
      <c r="L1032" s="44"/>
      <c r="M1032" s="44"/>
      <c r="N1032" s="44"/>
      <c r="O1032" s="44"/>
      <c r="P1032" s="44"/>
      <c r="Q1032" s="44"/>
      <c r="R1032" s="44"/>
      <c r="S1032" s="44"/>
      <c r="T1032" s="44"/>
      <c r="U1032" s="44"/>
      <c r="V1032" s="44"/>
      <c r="W1032" s="44"/>
      <c r="X1032" s="44"/>
      <c r="Y1032" s="44"/>
      <c r="Z1032" s="44"/>
      <c r="AA1032" s="44"/>
      <c r="AB1032" s="44"/>
      <c r="AC1032" s="44"/>
      <c r="AD1032" s="44"/>
      <c r="AE1032" s="44"/>
      <c r="AF1032" s="44"/>
      <c r="AG1032" s="44"/>
      <c r="AH1032" s="44"/>
      <c r="AI1032" s="44"/>
      <c r="AJ1032" s="44"/>
      <c r="AK1032" s="44"/>
      <c r="AL1032" s="44"/>
      <c r="AM1032" s="44"/>
      <c r="AN1032" s="44"/>
      <c r="AO1032" s="44"/>
      <c r="AP1032" s="44"/>
      <c r="AQ1032" s="44"/>
      <c r="AR1032" s="44"/>
      <c r="AS1032" s="44"/>
      <c r="AT1032" s="44"/>
      <c r="AU1032" s="44"/>
      <c r="AV1032" s="44"/>
      <c r="AW1032" s="44"/>
      <c r="AX1032" s="44"/>
      <c r="AY1032" s="44"/>
      <c r="AZ1032" s="44"/>
      <c r="BA1032" s="44"/>
      <c r="BB1032" s="44"/>
      <c r="BC1032" s="44"/>
      <c r="BD1032" s="44"/>
      <c r="BE1032" s="44"/>
      <c r="BF1032" s="44"/>
      <c r="BG1032" s="44"/>
      <c r="BH1032" s="44"/>
      <c r="BI1032" s="44"/>
      <c r="BJ1032" s="44"/>
      <c r="BK1032" s="44"/>
      <c r="BL1032" s="44"/>
      <c r="BM1032" s="44"/>
      <c r="BN1032" s="44"/>
      <c r="BO1032" s="44"/>
      <c r="BP1032" s="44"/>
      <c r="BQ1032" s="44"/>
      <c r="BR1032" s="44"/>
      <c r="BS1032" s="44"/>
      <c r="BT1032" s="44"/>
      <c r="BU1032" s="44"/>
      <c r="BV1032" s="44"/>
      <c r="BW1032" s="44"/>
      <c r="BX1032" s="44"/>
      <c r="BY1032" s="44"/>
      <c r="BZ1032" s="44"/>
      <c r="CA1032" s="44"/>
      <c r="CB1032" s="44"/>
      <c r="CC1032" s="44"/>
      <c r="CD1032" s="44"/>
      <c r="CE1032" s="44"/>
      <c r="CF1032" s="44"/>
      <c r="CG1032" s="44"/>
      <c r="CH1032" s="44"/>
      <c r="CI1032" s="44"/>
      <c r="CJ1032" s="44"/>
      <c r="CK1032" s="44"/>
      <c r="CL1032" s="44"/>
      <c r="CM1032" s="44"/>
      <c r="CN1032" s="44"/>
      <c r="CO1032" s="44"/>
      <c r="CP1032" s="44"/>
      <c r="CQ1032" s="44"/>
      <c r="CR1032" s="44"/>
      <c r="CS1032" s="44"/>
      <c r="CT1032" s="44"/>
      <c r="CU1032" s="44"/>
      <c r="CV1032" s="44"/>
      <c r="CW1032" s="44"/>
      <c r="CX1032" s="44"/>
      <c r="CY1032" s="44"/>
      <c r="CZ1032" s="44"/>
      <c r="DA1032" s="44"/>
      <c r="DB1032" s="44"/>
      <c r="DC1032" s="44"/>
      <c r="DD1032" s="44"/>
      <c r="DE1032" s="44"/>
      <c r="DF1032" s="44"/>
      <c r="DG1032" s="44"/>
      <c r="DH1032" s="44"/>
      <c r="DI1032" s="44"/>
      <c r="DJ1032" s="44"/>
      <c r="DK1032" s="44"/>
      <c r="DL1032" s="44"/>
      <c r="DM1032" s="44"/>
      <c r="DN1032" s="44"/>
      <c r="DO1032" s="44"/>
      <c r="DP1032" s="44"/>
      <c r="DQ1032" s="44"/>
      <c r="DR1032" s="44"/>
      <c r="DS1032" s="44"/>
      <c r="DT1032" s="44"/>
      <c r="DU1032" s="44"/>
      <c r="DV1032" s="44"/>
      <c r="DW1032" s="44"/>
      <c r="DX1032" s="44"/>
      <c r="DY1032" s="44"/>
      <c r="DZ1032" s="44"/>
      <c r="EA1032" s="44"/>
      <c r="EB1032" s="44"/>
      <c r="EC1032" s="44"/>
      <c r="ED1032" s="44"/>
      <c r="EE1032" s="44"/>
      <c r="EF1032" s="44"/>
      <c r="EG1032" s="44"/>
      <c r="EH1032" s="44"/>
      <c r="EI1032" s="44"/>
      <c r="EJ1032" s="44"/>
      <c r="EK1032" s="44"/>
      <c r="EL1032" s="44"/>
      <c r="EM1032" s="44"/>
      <c r="EN1032" s="44"/>
      <c r="EO1032" s="44"/>
      <c r="EP1032" s="44"/>
      <c r="EQ1032" s="44"/>
      <c r="ER1032" s="44"/>
      <c r="ES1032" s="44"/>
      <c r="ET1032" s="44"/>
      <c r="EU1032" s="44"/>
      <c r="EV1032" s="44"/>
      <c r="EW1032" s="44"/>
      <c r="EX1032" s="44"/>
      <c r="EY1032" s="44"/>
      <c r="EZ1032" s="44"/>
      <c r="FA1032" s="44"/>
      <c r="FB1032" s="44"/>
      <c r="FC1032" s="44"/>
      <c r="FD1032" s="44"/>
      <c r="FE1032" s="44"/>
      <c r="FF1032" s="44"/>
      <c r="FG1032" s="44"/>
      <c r="FH1032" s="44"/>
      <c r="FI1032" s="44"/>
      <c r="FJ1032" s="44"/>
      <c r="FK1032" s="44"/>
      <c r="FL1032" s="44"/>
      <c r="FM1032" s="44"/>
      <c r="FN1032" s="44"/>
      <c r="FO1032" s="44"/>
      <c r="FP1032" s="44"/>
      <c r="FQ1032" s="44"/>
      <c r="FR1032" s="44"/>
      <c r="FS1032" s="44"/>
      <c r="FT1032" s="44"/>
      <c r="FU1032" s="44"/>
      <c r="FV1032" s="44"/>
      <c r="FW1032" s="44"/>
      <c r="FX1032" s="44"/>
      <c r="FY1032" s="44"/>
      <c r="FZ1032" s="44"/>
      <c r="GA1032" s="44"/>
      <c r="GB1032" s="44"/>
      <c r="GC1032" s="44"/>
      <c r="GD1032" s="44"/>
      <c r="GE1032" s="44"/>
      <c r="GF1032" s="44"/>
      <c r="GG1032" s="44"/>
      <c r="GH1032" s="44"/>
      <c r="GI1032" s="44"/>
      <c r="GJ1032" s="44"/>
      <c r="GK1032" s="44"/>
      <c r="GL1032" s="44"/>
      <c r="GM1032" s="44"/>
      <c r="GN1032" s="44"/>
      <c r="GO1032" s="44"/>
      <c r="GP1032" s="44"/>
      <c r="GQ1032" s="44"/>
      <c r="GR1032" s="44"/>
      <c r="GS1032" s="44"/>
      <c r="GT1032" s="44"/>
      <c r="GU1032" s="44"/>
      <c r="GV1032" s="44"/>
      <c r="GW1032" s="44"/>
      <c r="GX1032" s="44"/>
      <c r="GY1032" s="44"/>
      <c r="GZ1032" s="44"/>
      <c r="HA1032" s="44"/>
      <c r="HB1032" s="44"/>
      <c r="HC1032" s="44"/>
      <c r="HD1032" s="44"/>
      <c r="HE1032" s="44"/>
      <c r="HF1032" s="44"/>
      <c r="HG1032" s="44"/>
      <c r="HH1032" s="44"/>
      <c r="HI1032" s="44"/>
      <c r="HJ1032" s="44"/>
      <c r="HK1032" s="44"/>
      <c r="HL1032" s="44"/>
      <c r="HM1032" s="44"/>
      <c r="HN1032" s="44"/>
      <c r="HO1032" s="44"/>
      <c r="HP1032" s="44"/>
      <c r="HQ1032" s="44"/>
      <c r="HR1032" s="44"/>
      <c r="HS1032" s="44"/>
      <c r="HT1032" s="44"/>
      <c r="HU1032" s="44"/>
      <c r="HV1032" s="44"/>
      <c r="HW1032" s="44"/>
      <c r="HX1032" s="44"/>
      <c r="HY1032" s="44"/>
      <c r="HZ1032" s="44"/>
      <c r="IA1032" s="44"/>
      <c r="IB1032" s="44"/>
      <c r="IC1032" s="44"/>
      <c r="ID1032" s="44"/>
      <c r="IE1032" s="44"/>
      <c r="IF1032" s="44"/>
      <c r="IG1032" s="44"/>
      <c r="IH1032" s="44"/>
      <c r="II1032" s="44"/>
      <c r="IJ1032" s="44"/>
      <c r="IK1032" s="44"/>
      <c r="IL1032" s="44"/>
      <c r="IM1032" s="44"/>
      <c r="IN1032" s="44"/>
      <c r="IO1032" s="44"/>
      <c r="IP1032" s="44"/>
      <c r="IQ1032" s="44"/>
      <c r="IR1032" s="44"/>
      <c r="IS1032" s="44"/>
      <c r="IT1032" s="44"/>
      <c r="IU1032" s="44"/>
      <c r="IV1032" s="44"/>
      <c r="IW1032" s="44"/>
      <c r="IX1032" s="44"/>
      <c r="IY1032" s="44"/>
      <c r="IZ1032" s="44"/>
      <c r="JA1032" s="44"/>
      <c r="JB1032" s="44"/>
      <c r="JC1032" s="44"/>
      <c r="JD1032" s="44"/>
      <c r="JE1032" s="44"/>
      <c r="JF1032" s="44"/>
      <c r="JG1032" s="44"/>
      <c r="JH1032" s="44"/>
      <c r="JI1032" s="44"/>
      <c r="JJ1032" s="44"/>
      <c r="JK1032" s="44"/>
      <c r="JL1032" s="44"/>
      <c r="JM1032" s="44"/>
      <c r="JN1032" s="44"/>
      <c r="JO1032" s="44"/>
      <c r="JP1032" s="44"/>
      <c r="JQ1032" s="44"/>
      <c r="JR1032" s="44"/>
      <c r="JS1032" s="44"/>
      <c r="JT1032" s="44"/>
      <c r="JU1032" s="44"/>
      <c r="JV1032" s="44"/>
      <c r="JW1032" s="44"/>
      <c r="JX1032" s="44"/>
      <c r="JY1032" s="44"/>
      <c r="JZ1032" s="44"/>
      <c r="KA1032" s="44"/>
      <c r="KB1032" s="44"/>
      <c r="KC1032" s="44"/>
      <c r="KD1032" s="44"/>
      <c r="KE1032" s="44"/>
      <c r="KF1032" s="44"/>
      <c r="KG1032" s="44"/>
      <c r="KH1032" s="44"/>
      <c r="KI1032" s="44"/>
      <c r="KJ1032" s="44"/>
      <c r="KK1032" s="44"/>
      <c r="KL1032" s="44"/>
      <c r="KM1032" s="44"/>
      <c r="KN1032" s="44"/>
      <c r="KO1032" s="44"/>
      <c r="KP1032" s="44"/>
      <c r="KQ1032" s="44"/>
      <c r="KR1032" s="44"/>
      <c r="KS1032" s="44"/>
      <c r="KT1032" s="44"/>
      <c r="KU1032" s="44"/>
      <c r="KV1032" s="44"/>
      <c r="KW1032" s="44"/>
      <c r="KX1032" s="44"/>
      <c r="KY1032" s="44"/>
      <c r="KZ1032" s="44"/>
      <c r="LA1032" s="44"/>
      <c r="LB1032" s="44"/>
      <c r="LC1032" s="44"/>
      <c r="LD1032" s="44"/>
      <c r="LE1032" s="44"/>
      <c r="LF1032" s="44"/>
      <c r="LG1032" s="44"/>
      <c r="LH1032" s="44"/>
      <c r="LI1032" s="44"/>
      <c r="LJ1032" s="44"/>
      <c r="LK1032" s="44"/>
      <c r="LL1032" s="44"/>
      <c r="LM1032" s="44"/>
      <c r="LN1032" s="44"/>
      <c r="LO1032" s="44"/>
      <c r="LP1032" s="44"/>
      <c r="LQ1032" s="44"/>
      <c r="LR1032" s="44"/>
      <c r="LS1032" s="44"/>
      <c r="LT1032" s="44"/>
      <c r="LU1032" s="44"/>
      <c r="LV1032" s="44"/>
      <c r="LW1032" s="44"/>
      <c r="LX1032" s="44"/>
      <c r="LY1032" s="44"/>
      <c r="LZ1032" s="44"/>
      <c r="MA1032" s="44"/>
      <c r="MB1032" s="44"/>
      <c r="MC1032" s="44"/>
      <c r="MD1032" s="44"/>
      <c r="ME1032" s="44"/>
      <c r="MF1032" s="44"/>
      <c r="MG1032" s="44"/>
      <c r="MH1032" s="44"/>
      <c r="MI1032" s="44"/>
      <c r="MJ1032" s="44"/>
      <c r="MK1032" s="44"/>
      <c r="ML1032" s="44"/>
      <c r="MM1032" s="44"/>
      <c r="MN1032" s="44"/>
      <c r="MO1032" s="44"/>
      <c r="MP1032" s="44"/>
      <c r="MQ1032" s="44"/>
      <c r="MR1032" s="44"/>
      <c r="MS1032" s="44"/>
      <c r="MT1032" s="44"/>
      <c r="MU1032" s="44"/>
      <c r="MV1032" s="44"/>
      <c r="MW1032" s="44"/>
      <c r="MX1032" s="44"/>
      <c r="MY1032" s="44"/>
      <c r="MZ1032" s="44"/>
      <c r="NA1032" s="44"/>
      <c r="NB1032" s="44"/>
      <c r="NC1032" s="44"/>
      <c r="ND1032" s="44"/>
      <c r="NE1032" s="44"/>
      <c r="NF1032" s="44"/>
      <c r="NG1032" s="44"/>
      <c r="NH1032" s="44"/>
      <c r="NI1032" s="44"/>
      <c r="NJ1032" s="44"/>
      <c r="NK1032" s="44"/>
      <c r="NL1032" s="44"/>
      <c r="NM1032" s="44"/>
      <c r="NN1032" s="44"/>
      <c r="NO1032" s="44"/>
      <c r="NP1032" s="44"/>
      <c r="NQ1032" s="44"/>
    </row>
    <row r="1033" spans="1:381" s="60" customFormat="1" x14ac:dyDescent="0.2">
      <c r="A1033" s="46">
        <v>1033</v>
      </c>
      <c r="B1033" s="47" t="s">
        <v>838</v>
      </c>
      <c r="C1033" s="47" t="s">
        <v>40</v>
      </c>
      <c r="D1033" s="59" t="s">
        <v>2593</v>
      </c>
      <c r="E1033" s="66" t="s">
        <v>2091</v>
      </c>
      <c r="F1033" s="44"/>
      <c r="G1033" s="44"/>
      <c r="H1033" s="44"/>
      <c r="I1033" s="44"/>
      <c r="J1033" s="44"/>
      <c r="K1033" s="44"/>
      <c r="L1033" s="44"/>
      <c r="M1033" s="44"/>
      <c r="N1033" s="44"/>
      <c r="O1033" s="44"/>
      <c r="P1033" s="44"/>
      <c r="Q1033" s="44"/>
      <c r="R1033" s="44"/>
      <c r="S1033" s="44"/>
      <c r="T1033" s="44"/>
      <c r="U1033" s="44"/>
      <c r="V1033" s="44"/>
      <c r="W1033" s="44"/>
      <c r="X1033" s="44"/>
      <c r="Y1033" s="44"/>
      <c r="Z1033" s="44"/>
      <c r="AA1033" s="44"/>
      <c r="AB1033" s="44"/>
      <c r="AC1033" s="44"/>
      <c r="AD1033" s="44"/>
      <c r="AE1033" s="44"/>
      <c r="AF1033" s="44"/>
      <c r="AG1033" s="44"/>
      <c r="AH1033" s="44"/>
      <c r="AI1033" s="44"/>
      <c r="AJ1033" s="44"/>
      <c r="AK1033" s="44"/>
      <c r="AL1033" s="44"/>
      <c r="AM1033" s="44"/>
      <c r="AN1033" s="44"/>
      <c r="AO1033" s="44"/>
      <c r="AP1033" s="44"/>
      <c r="AQ1033" s="44"/>
      <c r="AR1033" s="44"/>
      <c r="AS1033" s="44"/>
      <c r="AT1033" s="44"/>
      <c r="AU1033" s="44"/>
      <c r="AV1033" s="44"/>
      <c r="AW1033" s="44"/>
      <c r="AX1033" s="44"/>
      <c r="AY1033" s="44"/>
      <c r="AZ1033" s="44"/>
      <c r="BA1033" s="44"/>
      <c r="BB1033" s="44"/>
      <c r="BC1033" s="44"/>
      <c r="BD1033" s="44"/>
      <c r="BE1033" s="44"/>
      <c r="BF1033" s="44"/>
      <c r="BG1033" s="44"/>
      <c r="BH1033" s="44"/>
      <c r="BI1033" s="44"/>
      <c r="BJ1033" s="44"/>
      <c r="BK1033" s="44"/>
      <c r="BL1033" s="44"/>
      <c r="BM1033" s="44"/>
      <c r="BN1033" s="44"/>
      <c r="BO1033" s="44"/>
      <c r="BP1033" s="44"/>
      <c r="BQ1033" s="44"/>
      <c r="BR1033" s="44"/>
      <c r="BS1033" s="44"/>
      <c r="BT1033" s="44"/>
      <c r="BU1033" s="44"/>
      <c r="BV1033" s="44"/>
      <c r="BW1033" s="44"/>
      <c r="BX1033" s="44"/>
      <c r="BY1033" s="44"/>
      <c r="BZ1033" s="44"/>
      <c r="CA1033" s="44"/>
      <c r="CB1033" s="44"/>
      <c r="CC1033" s="44"/>
      <c r="CD1033" s="44"/>
      <c r="CE1033" s="44"/>
      <c r="CF1033" s="44"/>
      <c r="CG1033" s="44"/>
      <c r="CH1033" s="44"/>
      <c r="CI1033" s="44"/>
      <c r="CJ1033" s="44"/>
      <c r="CK1033" s="44"/>
      <c r="CL1033" s="44"/>
      <c r="CM1033" s="44"/>
      <c r="CN1033" s="44"/>
      <c r="CO1033" s="44"/>
      <c r="CP1033" s="44"/>
      <c r="CQ1033" s="44"/>
      <c r="CR1033" s="44"/>
      <c r="CS1033" s="44"/>
      <c r="CT1033" s="44"/>
      <c r="CU1033" s="44"/>
      <c r="CV1033" s="44"/>
      <c r="CW1033" s="44"/>
      <c r="CX1033" s="44"/>
      <c r="CY1033" s="44"/>
      <c r="CZ1033" s="44"/>
      <c r="DA1033" s="44"/>
      <c r="DB1033" s="44"/>
      <c r="DC1033" s="44"/>
      <c r="DD1033" s="44"/>
      <c r="DE1033" s="44"/>
      <c r="DF1033" s="44"/>
      <c r="DG1033" s="44"/>
      <c r="DH1033" s="44"/>
      <c r="DI1033" s="44"/>
      <c r="DJ1033" s="44"/>
      <c r="DK1033" s="44"/>
      <c r="DL1033" s="44"/>
      <c r="DM1033" s="44"/>
      <c r="DN1033" s="44"/>
      <c r="DO1033" s="44"/>
      <c r="DP1033" s="44"/>
      <c r="DQ1033" s="44"/>
      <c r="DR1033" s="44"/>
      <c r="DS1033" s="44"/>
      <c r="DT1033" s="44"/>
      <c r="DU1033" s="44"/>
      <c r="DV1033" s="44"/>
      <c r="DW1033" s="44"/>
      <c r="DX1033" s="44"/>
      <c r="DY1033" s="44"/>
      <c r="DZ1033" s="44"/>
      <c r="EA1033" s="44"/>
      <c r="EB1033" s="44"/>
      <c r="EC1033" s="44"/>
      <c r="ED1033" s="44"/>
      <c r="EE1033" s="44"/>
      <c r="EF1033" s="44"/>
      <c r="EG1033" s="44"/>
      <c r="EH1033" s="44"/>
      <c r="EI1033" s="44"/>
      <c r="EJ1033" s="44"/>
      <c r="EK1033" s="44"/>
      <c r="EL1033" s="44"/>
      <c r="EM1033" s="44"/>
      <c r="EN1033" s="44"/>
      <c r="EO1033" s="44"/>
      <c r="EP1033" s="44"/>
      <c r="EQ1033" s="44"/>
      <c r="ER1033" s="44"/>
      <c r="ES1033" s="44"/>
      <c r="ET1033" s="44"/>
      <c r="EU1033" s="44"/>
      <c r="EV1033" s="44"/>
      <c r="EW1033" s="44"/>
      <c r="EX1033" s="44"/>
      <c r="EY1033" s="44"/>
      <c r="EZ1033" s="44"/>
      <c r="FA1033" s="44"/>
      <c r="FB1033" s="44"/>
      <c r="FC1033" s="44"/>
      <c r="FD1033" s="44"/>
      <c r="FE1033" s="44"/>
      <c r="FF1033" s="44"/>
      <c r="FG1033" s="44"/>
      <c r="FH1033" s="44"/>
      <c r="FI1033" s="44"/>
      <c r="FJ1033" s="44"/>
      <c r="FK1033" s="44"/>
      <c r="FL1033" s="44"/>
      <c r="FM1033" s="44"/>
      <c r="FN1033" s="44"/>
      <c r="FO1033" s="44"/>
      <c r="FP1033" s="44"/>
      <c r="FQ1033" s="44"/>
      <c r="FR1033" s="44"/>
      <c r="FS1033" s="44"/>
      <c r="FT1033" s="44"/>
      <c r="FU1033" s="44"/>
      <c r="FV1033" s="44"/>
      <c r="FW1033" s="44"/>
      <c r="FX1033" s="44"/>
      <c r="FY1033" s="44"/>
      <c r="FZ1033" s="44"/>
      <c r="GA1033" s="44"/>
      <c r="GB1033" s="44"/>
      <c r="GC1033" s="44"/>
      <c r="GD1033" s="44"/>
      <c r="GE1033" s="44"/>
      <c r="GF1033" s="44"/>
      <c r="GG1033" s="44"/>
      <c r="GH1033" s="44"/>
      <c r="GI1033" s="44"/>
      <c r="GJ1033" s="44"/>
      <c r="GK1033" s="44"/>
      <c r="GL1033" s="44"/>
      <c r="GM1033" s="44"/>
      <c r="GN1033" s="44"/>
      <c r="GO1033" s="44"/>
      <c r="GP1033" s="44"/>
      <c r="GQ1033" s="44"/>
      <c r="GR1033" s="44"/>
      <c r="GS1033" s="44"/>
      <c r="GT1033" s="44"/>
      <c r="GU1033" s="44"/>
      <c r="GV1033" s="44"/>
      <c r="GW1033" s="44"/>
      <c r="GX1033" s="44"/>
      <c r="GY1033" s="44"/>
      <c r="GZ1033" s="44"/>
      <c r="HA1033" s="44"/>
      <c r="HB1033" s="44"/>
      <c r="HC1033" s="44"/>
      <c r="HD1033" s="44"/>
      <c r="HE1033" s="44"/>
      <c r="HF1033" s="44"/>
      <c r="HG1033" s="44"/>
      <c r="HH1033" s="44"/>
      <c r="HI1033" s="44"/>
      <c r="HJ1033" s="44"/>
      <c r="HK1033" s="44"/>
      <c r="HL1033" s="44"/>
      <c r="HM1033" s="44"/>
      <c r="HN1033" s="44"/>
      <c r="HO1033" s="44"/>
      <c r="HP1033" s="44"/>
      <c r="HQ1033" s="44"/>
      <c r="HR1033" s="44"/>
      <c r="HS1033" s="44"/>
      <c r="HT1033" s="44"/>
      <c r="HU1033" s="44"/>
      <c r="HV1033" s="44"/>
      <c r="HW1033" s="44"/>
      <c r="HX1033" s="44"/>
      <c r="HY1033" s="44"/>
      <c r="HZ1033" s="44"/>
      <c r="IA1033" s="44"/>
      <c r="IB1033" s="44"/>
      <c r="IC1033" s="44"/>
      <c r="ID1033" s="44"/>
      <c r="IE1033" s="44"/>
      <c r="IF1033" s="44"/>
      <c r="IG1033" s="44"/>
      <c r="IH1033" s="44"/>
      <c r="II1033" s="44"/>
      <c r="IJ1033" s="44"/>
      <c r="IK1033" s="44"/>
      <c r="IL1033" s="44"/>
      <c r="IM1033" s="44"/>
      <c r="IN1033" s="44"/>
      <c r="IO1033" s="44"/>
      <c r="IP1033" s="44"/>
      <c r="IQ1033" s="44"/>
      <c r="IR1033" s="44"/>
      <c r="IS1033" s="44"/>
      <c r="IT1033" s="44"/>
      <c r="IU1033" s="44"/>
      <c r="IV1033" s="44"/>
      <c r="IW1033" s="44"/>
      <c r="IX1033" s="44"/>
      <c r="IY1033" s="44"/>
      <c r="IZ1033" s="44"/>
      <c r="JA1033" s="44"/>
      <c r="JB1033" s="44"/>
      <c r="JC1033" s="44"/>
      <c r="JD1033" s="44"/>
      <c r="JE1033" s="44"/>
      <c r="JF1033" s="44"/>
      <c r="JG1033" s="44"/>
      <c r="JH1033" s="44"/>
      <c r="JI1033" s="44"/>
      <c r="JJ1033" s="44"/>
      <c r="JK1033" s="44"/>
      <c r="JL1033" s="44"/>
      <c r="JM1033" s="44"/>
      <c r="JN1033" s="44"/>
      <c r="JO1033" s="44"/>
      <c r="JP1033" s="44"/>
      <c r="JQ1033" s="44"/>
      <c r="JR1033" s="44"/>
      <c r="JS1033" s="44"/>
      <c r="JT1033" s="44"/>
      <c r="JU1033" s="44"/>
      <c r="JV1033" s="44"/>
      <c r="JW1033" s="44"/>
      <c r="JX1033" s="44"/>
      <c r="JY1033" s="44"/>
      <c r="JZ1033" s="44"/>
      <c r="KA1033" s="44"/>
      <c r="KB1033" s="44"/>
      <c r="KC1033" s="44"/>
      <c r="KD1033" s="44"/>
      <c r="KE1033" s="44"/>
      <c r="KF1033" s="44"/>
      <c r="KG1033" s="44"/>
      <c r="KH1033" s="44"/>
      <c r="KI1033" s="44"/>
      <c r="KJ1033" s="44"/>
      <c r="KK1033" s="44"/>
      <c r="KL1033" s="44"/>
      <c r="KM1033" s="44"/>
      <c r="KN1033" s="44"/>
      <c r="KO1033" s="44"/>
      <c r="KP1033" s="44"/>
      <c r="KQ1033" s="44"/>
      <c r="KR1033" s="44"/>
      <c r="KS1033" s="44"/>
      <c r="KT1033" s="44"/>
      <c r="KU1033" s="44"/>
      <c r="KV1033" s="44"/>
      <c r="KW1033" s="44"/>
      <c r="KX1033" s="44"/>
      <c r="KY1033" s="44"/>
      <c r="KZ1033" s="44"/>
      <c r="LA1033" s="44"/>
      <c r="LB1033" s="44"/>
      <c r="LC1033" s="44"/>
      <c r="LD1033" s="44"/>
      <c r="LE1033" s="44"/>
      <c r="LF1033" s="44"/>
      <c r="LG1033" s="44"/>
      <c r="LH1033" s="44"/>
      <c r="LI1033" s="44"/>
      <c r="LJ1033" s="44"/>
      <c r="LK1033" s="44"/>
      <c r="LL1033" s="44"/>
      <c r="LM1033" s="44"/>
      <c r="LN1033" s="44"/>
      <c r="LO1033" s="44"/>
      <c r="LP1033" s="44"/>
      <c r="LQ1033" s="44"/>
      <c r="LR1033" s="44"/>
      <c r="LS1033" s="44"/>
      <c r="LT1033" s="44"/>
      <c r="LU1033" s="44"/>
      <c r="LV1033" s="44"/>
      <c r="LW1033" s="44"/>
      <c r="LX1033" s="44"/>
      <c r="LY1033" s="44"/>
      <c r="LZ1033" s="44"/>
      <c r="MA1033" s="44"/>
      <c r="MB1033" s="44"/>
      <c r="MC1033" s="44"/>
      <c r="MD1033" s="44"/>
      <c r="ME1033" s="44"/>
      <c r="MF1033" s="44"/>
      <c r="MG1033" s="44"/>
      <c r="MH1033" s="44"/>
      <c r="MI1033" s="44"/>
      <c r="MJ1033" s="44"/>
      <c r="MK1033" s="44"/>
      <c r="ML1033" s="44"/>
      <c r="MM1033" s="44"/>
      <c r="MN1033" s="44"/>
      <c r="MO1033" s="44"/>
      <c r="MP1033" s="44"/>
      <c r="MQ1033" s="44"/>
      <c r="MR1033" s="44"/>
      <c r="MS1033" s="44"/>
      <c r="MT1033" s="44"/>
      <c r="MU1033" s="44"/>
      <c r="MV1033" s="44"/>
      <c r="MW1033" s="44"/>
      <c r="MX1033" s="44"/>
      <c r="MY1033" s="44"/>
      <c r="MZ1033" s="44"/>
      <c r="NA1033" s="44"/>
      <c r="NB1033" s="44"/>
      <c r="NC1033" s="44"/>
      <c r="ND1033" s="44"/>
      <c r="NE1033" s="44"/>
      <c r="NF1033" s="44"/>
      <c r="NG1033" s="44"/>
      <c r="NH1033" s="44"/>
      <c r="NI1033" s="44"/>
      <c r="NJ1033" s="44"/>
      <c r="NK1033" s="44"/>
      <c r="NL1033" s="44"/>
      <c r="NM1033" s="44"/>
      <c r="NN1033" s="44"/>
      <c r="NO1033" s="44"/>
      <c r="NP1033" s="44"/>
      <c r="NQ1033" s="44"/>
    </row>
    <row r="1034" spans="1:381" s="60" customFormat="1" x14ac:dyDescent="0.2">
      <c r="A1034" s="46">
        <v>1034</v>
      </c>
      <c r="B1034" s="47" t="s">
        <v>839</v>
      </c>
      <c r="C1034" s="47" t="s">
        <v>40</v>
      </c>
      <c r="D1034" s="59" t="s">
        <v>2593</v>
      </c>
      <c r="E1034" s="66" t="s">
        <v>2169</v>
      </c>
      <c r="F1034" s="44"/>
      <c r="G1034" s="44"/>
      <c r="H1034" s="44"/>
      <c r="I1034" s="44"/>
      <c r="J1034" s="44"/>
      <c r="K1034" s="44"/>
      <c r="L1034" s="44"/>
      <c r="M1034" s="44"/>
      <c r="N1034" s="44"/>
      <c r="O1034" s="44"/>
      <c r="P1034" s="44"/>
      <c r="Q1034" s="44"/>
      <c r="R1034" s="44"/>
      <c r="S1034" s="44"/>
      <c r="T1034" s="44"/>
      <c r="U1034" s="44"/>
      <c r="V1034" s="44"/>
      <c r="W1034" s="44"/>
      <c r="X1034" s="44"/>
      <c r="Y1034" s="44"/>
      <c r="Z1034" s="44"/>
      <c r="AA1034" s="44"/>
      <c r="AB1034" s="44"/>
      <c r="AC1034" s="44"/>
      <c r="AD1034" s="44"/>
      <c r="AE1034" s="44"/>
      <c r="AF1034" s="44"/>
      <c r="AG1034" s="44"/>
      <c r="AH1034" s="44"/>
      <c r="AI1034" s="44"/>
      <c r="AJ1034" s="44"/>
      <c r="AK1034" s="44"/>
      <c r="AL1034" s="44"/>
      <c r="AM1034" s="44"/>
      <c r="AN1034" s="44"/>
      <c r="AO1034" s="44"/>
      <c r="AP1034" s="44"/>
      <c r="AQ1034" s="44"/>
      <c r="AR1034" s="44"/>
      <c r="AS1034" s="44"/>
      <c r="AT1034" s="44"/>
      <c r="AU1034" s="44"/>
      <c r="AV1034" s="44"/>
      <c r="AW1034" s="44"/>
      <c r="AX1034" s="44"/>
      <c r="AY1034" s="44"/>
      <c r="AZ1034" s="44"/>
      <c r="BA1034" s="44"/>
      <c r="BB1034" s="44"/>
      <c r="BC1034" s="44"/>
      <c r="BD1034" s="44"/>
      <c r="BE1034" s="44"/>
      <c r="BF1034" s="44"/>
      <c r="BG1034" s="44"/>
      <c r="BH1034" s="44"/>
      <c r="BI1034" s="44"/>
      <c r="BJ1034" s="44"/>
      <c r="BK1034" s="44"/>
      <c r="BL1034" s="44"/>
      <c r="BM1034" s="44"/>
      <c r="BN1034" s="44"/>
      <c r="BO1034" s="44"/>
      <c r="BP1034" s="44"/>
      <c r="BQ1034" s="44"/>
      <c r="BR1034" s="44"/>
      <c r="BS1034" s="44"/>
      <c r="BT1034" s="44"/>
      <c r="BU1034" s="44"/>
      <c r="BV1034" s="44"/>
      <c r="BW1034" s="44"/>
      <c r="BX1034" s="44"/>
      <c r="BY1034" s="44"/>
      <c r="BZ1034" s="44"/>
      <c r="CA1034" s="44"/>
      <c r="CB1034" s="44"/>
      <c r="CC1034" s="44"/>
      <c r="CD1034" s="44"/>
      <c r="CE1034" s="44"/>
      <c r="CF1034" s="44"/>
      <c r="CG1034" s="44"/>
      <c r="CH1034" s="44"/>
      <c r="CI1034" s="44"/>
      <c r="CJ1034" s="44"/>
      <c r="CK1034" s="44"/>
      <c r="CL1034" s="44"/>
      <c r="CM1034" s="44"/>
      <c r="CN1034" s="44"/>
      <c r="CO1034" s="44"/>
      <c r="CP1034" s="44"/>
      <c r="CQ1034" s="44"/>
      <c r="CR1034" s="44"/>
      <c r="CS1034" s="44"/>
      <c r="CT1034" s="44"/>
      <c r="CU1034" s="44"/>
      <c r="CV1034" s="44"/>
      <c r="CW1034" s="44"/>
      <c r="CX1034" s="44"/>
      <c r="CY1034" s="44"/>
      <c r="CZ1034" s="44"/>
      <c r="DA1034" s="44"/>
      <c r="DB1034" s="44"/>
      <c r="DC1034" s="44"/>
      <c r="DD1034" s="44"/>
      <c r="DE1034" s="44"/>
      <c r="DF1034" s="44"/>
      <c r="DG1034" s="44"/>
      <c r="DH1034" s="44"/>
      <c r="DI1034" s="44"/>
      <c r="DJ1034" s="44"/>
      <c r="DK1034" s="44"/>
      <c r="DL1034" s="44"/>
      <c r="DM1034" s="44"/>
      <c r="DN1034" s="44"/>
      <c r="DO1034" s="44"/>
      <c r="DP1034" s="44"/>
      <c r="DQ1034" s="44"/>
      <c r="DR1034" s="44"/>
      <c r="DS1034" s="44"/>
      <c r="DT1034" s="44"/>
      <c r="DU1034" s="44"/>
      <c r="DV1034" s="44"/>
      <c r="DW1034" s="44"/>
      <c r="DX1034" s="44"/>
      <c r="DY1034" s="44"/>
      <c r="DZ1034" s="44"/>
      <c r="EA1034" s="44"/>
      <c r="EB1034" s="44"/>
      <c r="EC1034" s="44"/>
      <c r="ED1034" s="44"/>
      <c r="EE1034" s="44"/>
      <c r="EF1034" s="44"/>
      <c r="EG1034" s="44"/>
      <c r="EH1034" s="44"/>
      <c r="EI1034" s="44"/>
      <c r="EJ1034" s="44"/>
      <c r="EK1034" s="44"/>
      <c r="EL1034" s="44"/>
      <c r="EM1034" s="44"/>
      <c r="EN1034" s="44"/>
      <c r="EO1034" s="44"/>
      <c r="EP1034" s="44"/>
      <c r="EQ1034" s="44"/>
      <c r="ER1034" s="44"/>
      <c r="ES1034" s="44"/>
      <c r="ET1034" s="44"/>
      <c r="EU1034" s="44"/>
      <c r="EV1034" s="44"/>
      <c r="EW1034" s="44"/>
      <c r="EX1034" s="44"/>
      <c r="EY1034" s="44"/>
      <c r="EZ1034" s="44"/>
      <c r="FA1034" s="44"/>
      <c r="FB1034" s="44"/>
      <c r="FC1034" s="44"/>
      <c r="FD1034" s="44"/>
      <c r="FE1034" s="44"/>
      <c r="FF1034" s="44"/>
      <c r="FG1034" s="44"/>
      <c r="FH1034" s="44"/>
      <c r="FI1034" s="44"/>
      <c r="FJ1034" s="44"/>
      <c r="FK1034" s="44"/>
      <c r="FL1034" s="44"/>
      <c r="FM1034" s="44"/>
      <c r="FN1034" s="44"/>
      <c r="FO1034" s="44"/>
      <c r="FP1034" s="44"/>
      <c r="FQ1034" s="44"/>
      <c r="FR1034" s="44"/>
      <c r="FS1034" s="44"/>
      <c r="FT1034" s="44"/>
      <c r="FU1034" s="44"/>
      <c r="FV1034" s="44"/>
      <c r="FW1034" s="44"/>
      <c r="FX1034" s="44"/>
      <c r="FY1034" s="44"/>
      <c r="FZ1034" s="44"/>
      <c r="GA1034" s="44"/>
      <c r="GB1034" s="44"/>
      <c r="GC1034" s="44"/>
      <c r="GD1034" s="44"/>
      <c r="GE1034" s="44"/>
      <c r="GF1034" s="44"/>
      <c r="GG1034" s="44"/>
      <c r="GH1034" s="44"/>
      <c r="GI1034" s="44"/>
      <c r="GJ1034" s="44"/>
      <c r="GK1034" s="44"/>
      <c r="GL1034" s="44"/>
      <c r="GM1034" s="44"/>
      <c r="GN1034" s="44"/>
      <c r="GO1034" s="44"/>
      <c r="GP1034" s="44"/>
      <c r="GQ1034" s="44"/>
      <c r="GR1034" s="44"/>
      <c r="GS1034" s="44"/>
      <c r="GT1034" s="44"/>
      <c r="GU1034" s="44"/>
      <c r="GV1034" s="44"/>
      <c r="GW1034" s="44"/>
      <c r="GX1034" s="44"/>
      <c r="GY1034" s="44"/>
      <c r="GZ1034" s="44"/>
      <c r="HA1034" s="44"/>
      <c r="HB1034" s="44"/>
      <c r="HC1034" s="44"/>
      <c r="HD1034" s="44"/>
      <c r="HE1034" s="44"/>
      <c r="HF1034" s="44"/>
      <c r="HG1034" s="44"/>
      <c r="HH1034" s="44"/>
      <c r="HI1034" s="44"/>
      <c r="HJ1034" s="44"/>
      <c r="HK1034" s="44"/>
      <c r="HL1034" s="44"/>
      <c r="HM1034" s="44"/>
      <c r="HN1034" s="44"/>
      <c r="HO1034" s="44"/>
      <c r="HP1034" s="44"/>
      <c r="HQ1034" s="44"/>
      <c r="HR1034" s="44"/>
      <c r="HS1034" s="44"/>
      <c r="HT1034" s="44"/>
      <c r="HU1034" s="44"/>
      <c r="HV1034" s="44"/>
      <c r="HW1034" s="44"/>
      <c r="HX1034" s="44"/>
      <c r="HY1034" s="44"/>
      <c r="HZ1034" s="44"/>
      <c r="IA1034" s="44"/>
      <c r="IB1034" s="44"/>
      <c r="IC1034" s="44"/>
      <c r="ID1034" s="44"/>
      <c r="IE1034" s="44"/>
      <c r="IF1034" s="44"/>
      <c r="IG1034" s="44"/>
      <c r="IH1034" s="44"/>
      <c r="II1034" s="44"/>
      <c r="IJ1034" s="44"/>
      <c r="IK1034" s="44"/>
      <c r="IL1034" s="44"/>
      <c r="IM1034" s="44"/>
      <c r="IN1034" s="44"/>
      <c r="IO1034" s="44"/>
      <c r="IP1034" s="44"/>
      <c r="IQ1034" s="44"/>
      <c r="IR1034" s="44"/>
      <c r="IS1034" s="44"/>
      <c r="IT1034" s="44"/>
      <c r="IU1034" s="44"/>
      <c r="IV1034" s="44"/>
      <c r="IW1034" s="44"/>
      <c r="IX1034" s="44"/>
      <c r="IY1034" s="44"/>
      <c r="IZ1034" s="44"/>
      <c r="JA1034" s="44"/>
      <c r="JB1034" s="44"/>
      <c r="JC1034" s="44"/>
      <c r="JD1034" s="44"/>
      <c r="JE1034" s="44"/>
      <c r="JF1034" s="44"/>
      <c r="JG1034" s="44"/>
      <c r="JH1034" s="44"/>
      <c r="JI1034" s="44"/>
      <c r="JJ1034" s="44"/>
      <c r="JK1034" s="44"/>
      <c r="JL1034" s="44"/>
      <c r="JM1034" s="44"/>
      <c r="JN1034" s="44"/>
      <c r="JO1034" s="44"/>
      <c r="JP1034" s="44"/>
      <c r="JQ1034" s="44"/>
      <c r="JR1034" s="44"/>
      <c r="JS1034" s="44"/>
      <c r="JT1034" s="44"/>
      <c r="JU1034" s="44"/>
      <c r="JV1034" s="44"/>
      <c r="JW1034" s="44"/>
      <c r="JX1034" s="44"/>
      <c r="JY1034" s="44"/>
      <c r="JZ1034" s="44"/>
      <c r="KA1034" s="44"/>
      <c r="KB1034" s="44"/>
      <c r="KC1034" s="44"/>
      <c r="KD1034" s="44"/>
      <c r="KE1034" s="44"/>
      <c r="KF1034" s="44"/>
      <c r="KG1034" s="44"/>
      <c r="KH1034" s="44"/>
      <c r="KI1034" s="44"/>
      <c r="KJ1034" s="44"/>
      <c r="KK1034" s="44"/>
      <c r="KL1034" s="44"/>
      <c r="KM1034" s="44"/>
      <c r="KN1034" s="44"/>
      <c r="KO1034" s="44"/>
      <c r="KP1034" s="44"/>
      <c r="KQ1034" s="44"/>
      <c r="KR1034" s="44"/>
      <c r="KS1034" s="44"/>
      <c r="KT1034" s="44"/>
      <c r="KU1034" s="44"/>
      <c r="KV1034" s="44"/>
      <c r="KW1034" s="44"/>
      <c r="KX1034" s="44"/>
      <c r="KY1034" s="44"/>
      <c r="KZ1034" s="44"/>
      <c r="LA1034" s="44"/>
      <c r="LB1034" s="44"/>
      <c r="LC1034" s="44"/>
      <c r="LD1034" s="44"/>
      <c r="LE1034" s="44"/>
      <c r="LF1034" s="44"/>
      <c r="LG1034" s="44"/>
      <c r="LH1034" s="44"/>
      <c r="LI1034" s="44"/>
      <c r="LJ1034" s="44"/>
      <c r="LK1034" s="44"/>
      <c r="LL1034" s="44"/>
      <c r="LM1034" s="44"/>
      <c r="LN1034" s="44"/>
      <c r="LO1034" s="44"/>
      <c r="LP1034" s="44"/>
      <c r="LQ1034" s="44"/>
      <c r="LR1034" s="44"/>
      <c r="LS1034" s="44"/>
      <c r="LT1034" s="44"/>
      <c r="LU1034" s="44"/>
      <c r="LV1034" s="44"/>
      <c r="LW1034" s="44"/>
      <c r="LX1034" s="44"/>
      <c r="LY1034" s="44"/>
      <c r="LZ1034" s="44"/>
      <c r="MA1034" s="44"/>
      <c r="MB1034" s="44"/>
      <c r="MC1034" s="44"/>
      <c r="MD1034" s="44"/>
      <c r="ME1034" s="44"/>
      <c r="MF1034" s="44"/>
      <c r="MG1034" s="44"/>
      <c r="MH1034" s="44"/>
      <c r="MI1034" s="44"/>
      <c r="MJ1034" s="44"/>
      <c r="MK1034" s="44"/>
      <c r="ML1034" s="44"/>
      <c r="MM1034" s="44"/>
      <c r="MN1034" s="44"/>
      <c r="MO1034" s="44"/>
      <c r="MP1034" s="44"/>
      <c r="MQ1034" s="44"/>
      <c r="MR1034" s="44"/>
      <c r="MS1034" s="44"/>
      <c r="MT1034" s="44"/>
      <c r="MU1034" s="44"/>
      <c r="MV1034" s="44"/>
      <c r="MW1034" s="44"/>
      <c r="MX1034" s="44"/>
      <c r="MY1034" s="44"/>
      <c r="MZ1034" s="44"/>
      <c r="NA1034" s="44"/>
      <c r="NB1034" s="44"/>
      <c r="NC1034" s="44"/>
      <c r="ND1034" s="44"/>
      <c r="NE1034" s="44"/>
      <c r="NF1034" s="44"/>
      <c r="NG1034" s="44"/>
      <c r="NH1034" s="44"/>
      <c r="NI1034" s="44"/>
      <c r="NJ1034" s="44"/>
      <c r="NK1034" s="44"/>
      <c r="NL1034" s="44"/>
      <c r="NM1034" s="44"/>
      <c r="NN1034" s="44"/>
      <c r="NO1034" s="44"/>
      <c r="NP1034" s="44"/>
      <c r="NQ1034" s="44"/>
    </row>
    <row r="1035" spans="1:381" s="60" customFormat="1" x14ac:dyDescent="0.2">
      <c r="A1035" s="46">
        <v>1035</v>
      </c>
      <c r="B1035" s="47" t="s">
        <v>840</v>
      </c>
      <c r="C1035" s="47" t="s">
        <v>40</v>
      </c>
      <c r="D1035" s="59" t="s">
        <v>2593</v>
      </c>
      <c r="E1035" s="66" t="s">
        <v>2299</v>
      </c>
      <c r="F1035" s="44"/>
      <c r="G1035" s="44"/>
      <c r="H1035" s="44"/>
      <c r="I1035" s="44"/>
      <c r="J1035" s="44"/>
      <c r="K1035" s="44"/>
      <c r="L1035" s="44"/>
      <c r="M1035" s="44"/>
      <c r="N1035" s="44"/>
      <c r="O1035" s="44"/>
      <c r="P1035" s="44"/>
      <c r="Q1035" s="44"/>
      <c r="R1035" s="44"/>
      <c r="S1035" s="44"/>
      <c r="T1035" s="44"/>
      <c r="U1035" s="44"/>
      <c r="V1035" s="44"/>
      <c r="W1035" s="44"/>
      <c r="X1035" s="44"/>
      <c r="Y1035" s="44"/>
      <c r="Z1035" s="44"/>
      <c r="AA1035" s="44"/>
      <c r="AB1035" s="44"/>
      <c r="AC1035" s="44"/>
      <c r="AD1035" s="44"/>
      <c r="AE1035" s="44"/>
      <c r="AF1035" s="44"/>
      <c r="AG1035" s="44"/>
      <c r="AH1035" s="44"/>
      <c r="AI1035" s="44"/>
      <c r="AJ1035" s="44"/>
      <c r="AK1035" s="44"/>
      <c r="AL1035" s="44"/>
      <c r="AM1035" s="44"/>
      <c r="AN1035" s="44"/>
      <c r="AO1035" s="44"/>
      <c r="AP1035" s="44"/>
      <c r="AQ1035" s="44"/>
      <c r="AR1035" s="44"/>
      <c r="AS1035" s="44"/>
      <c r="AT1035" s="44"/>
      <c r="AU1035" s="44"/>
      <c r="AV1035" s="44"/>
      <c r="AW1035" s="44"/>
      <c r="AX1035" s="44"/>
      <c r="AY1035" s="44"/>
      <c r="AZ1035" s="44"/>
      <c r="BA1035" s="44"/>
      <c r="BB1035" s="44"/>
      <c r="BC1035" s="44"/>
      <c r="BD1035" s="44"/>
      <c r="BE1035" s="44"/>
      <c r="BF1035" s="44"/>
      <c r="BG1035" s="44"/>
      <c r="BH1035" s="44"/>
      <c r="BI1035" s="44"/>
      <c r="BJ1035" s="44"/>
      <c r="BK1035" s="44"/>
      <c r="BL1035" s="44"/>
      <c r="BM1035" s="44"/>
      <c r="BN1035" s="44"/>
      <c r="BO1035" s="44"/>
      <c r="BP1035" s="44"/>
      <c r="BQ1035" s="44"/>
      <c r="BR1035" s="44"/>
      <c r="BS1035" s="44"/>
      <c r="BT1035" s="44"/>
      <c r="BU1035" s="44"/>
      <c r="BV1035" s="44"/>
      <c r="BW1035" s="44"/>
      <c r="BX1035" s="44"/>
      <c r="BY1035" s="44"/>
      <c r="BZ1035" s="44"/>
      <c r="CA1035" s="44"/>
      <c r="CB1035" s="44"/>
      <c r="CC1035" s="44"/>
      <c r="CD1035" s="44"/>
      <c r="CE1035" s="44"/>
      <c r="CF1035" s="44"/>
      <c r="CG1035" s="44"/>
      <c r="CH1035" s="44"/>
      <c r="CI1035" s="44"/>
      <c r="CJ1035" s="44"/>
      <c r="CK1035" s="44"/>
      <c r="CL1035" s="44"/>
      <c r="CM1035" s="44"/>
      <c r="CN1035" s="44"/>
      <c r="CO1035" s="44"/>
      <c r="CP1035" s="44"/>
      <c r="CQ1035" s="44"/>
      <c r="CR1035" s="44"/>
      <c r="CS1035" s="44"/>
      <c r="CT1035" s="44"/>
      <c r="CU1035" s="44"/>
      <c r="CV1035" s="44"/>
      <c r="CW1035" s="44"/>
      <c r="CX1035" s="44"/>
      <c r="CY1035" s="44"/>
      <c r="CZ1035" s="44"/>
      <c r="DA1035" s="44"/>
      <c r="DB1035" s="44"/>
      <c r="DC1035" s="44"/>
      <c r="DD1035" s="44"/>
      <c r="DE1035" s="44"/>
      <c r="DF1035" s="44"/>
      <c r="DG1035" s="44"/>
      <c r="DH1035" s="44"/>
      <c r="DI1035" s="44"/>
      <c r="DJ1035" s="44"/>
      <c r="DK1035" s="44"/>
      <c r="DL1035" s="44"/>
      <c r="DM1035" s="44"/>
      <c r="DN1035" s="44"/>
      <c r="DO1035" s="44"/>
      <c r="DP1035" s="44"/>
      <c r="DQ1035" s="44"/>
      <c r="DR1035" s="44"/>
      <c r="DS1035" s="44"/>
      <c r="DT1035" s="44"/>
      <c r="DU1035" s="44"/>
      <c r="DV1035" s="44"/>
      <c r="DW1035" s="44"/>
      <c r="DX1035" s="44"/>
      <c r="DY1035" s="44"/>
      <c r="DZ1035" s="44"/>
      <c r="EA1035" s="44"/>
      <c r="EB1035" s="44"/>
      <c r="EC1035" s="44"/>
      <c r="ED1035" s="44"/>
      <c r="EE1035" s="44"/>
      <c r="EF1035" s="44"/>
      <c r="EG1035" s="44"/>
      <c r="EH1035" s="44"/>
      <c r="EI1035" s="44"/>
      <c r="EJ1035" s="44"/>
      <c r="EK1035" s="44"/>
      <c r="EL1035" s="44"/>
      <c r="EM1035" s="44"/>
      <c r="EN1035" s="44"/>
      <c r="EO1035" s="44"/>
      <c r="EP1035" s="44"/>
      <c r="EQ1035" s="44"/>
      <c r="ER1035" s="44"/>
      <c r="ES1035" s="44"/>
      <c r="ET1035" s="44"/>
      <c r="EU1035" s="44"/>
      <c r="EV1035" s="44"/>
      <c r="EW1035" s="44"/>
      <c r="EX1035" s="44"/>
      <c r="EY1035" s="44"/>
      <c r="EZ1035" s="44"/>
      <c r="FA1035" s="44"/>
      <c r="FB1035" s="44"/>
      <c r="FC1035" s="44"/>
      <c r="FD1035" s="44"/>
      <c r="FE1035" s="44"/>
      <c r="FF1035" s="44"/>
      <c r="FG1035" s="44"/>
      <c r="FH1035" s="44"/>
      <c r="FI1035" s="44"/>
      <c r="FJ1035" s="44"/>
      <c r="FK1035" s="44"/>
      <c r="FL1035" s="44"/>
      <c r="FM1035" s="44"/>
      <c r="FN1035" s="44"/>
      <c r="FO1035" s="44"/>
      <c r="FP1035" s="44"/>
      <c r="FQ1035" s="44"/>
      <c r="FR1035" s="44"/>
      <c r="FS1035" s="44"/>
      <c r="FT1035" s="44"/>
      <c r="FU1035" s="44"/>
      <c r="FV1035" s="44"/>
      <c r="FW1035" s="44"/>
      <c r="FX1035" s="44"/>
      <c r="FY1035" s="44"/>
      <c r="FZ1035" s="44"/>
      <c r="GA1035" s="44"/>
      <c r="GB1035" s="44"/>
      <c r="GC1035" s="44"/>
      <c r="GD1035" s="44"/>
      <c r="GE1035" s="44"/>
      <c r="GF1035" s="44"/>
      <c r="GG1035" s="44"/>
      <c r="GH1035" s="44"/>
      <c r="GI1035" s="44"/>
      <c r="GJ1035" s="44"/>
      <c r="GK1035" s="44"/>
      <c r="GL1035" s="44"/>
      <c r="GM1035" s="44"/>
      <c r="GN1035" s="44"/>
      <c r="GO1035" s="44"/>
      <c r="GP1035" s="44"/>
      <c r="GQ1035" s="44"/>
      <c r="GR1035" s="44"/>
      <c r="GS1035" s="44"/>
      <c r="GT1035" s="44"/>
      <c r="GU1035" s="44"/>
      <c r="GV1035" s="44"/>
      <c r="GW1035" s="44"/>
      <c r="GX1035" s="44"/>
      <c r="GY1035" s="44"/>
      <c r="GZ1035" s="44"/>
      <c r="HA1035" s="44"/>
      <c r="HB1035" s="44"/>
      <c r="HC1035" s="44"/>
      <c r="HD1035" s="44"/>
      <c r="HE1035" s="44"/>
      <c r="HF1035" s="44"/>
      <c r="HG1035" s="44"/>
      <c r="HH1035" s="44"/>
      <c r="HI1035" s="44"/>
      <c r="HJ1035" s="44"/>
      <c r="HK1035" s="44"/>
      <c r="HL1035" s="44"/>
      <c r="HM1035" s="44"/>
      <c r="HN1035" s="44"/>
      <c r="HO1035" s="44"/>
      <c r="HP1035" s="44"/>
      <c r="HQ1035" s="44"/>
      <c r="HR1035" s="44"/>
      <c r="HS1035" s="44"/>
      <c r="HT1035" s="44"/>
      <c r="HU1035" s="44"/>
      <c r="HV1035" s="44"/>
      <c r="HW1035" s="44"/>
      <c r="HX1035" s="44"/>
      <c r="HY1035" s="44"/>
      <c r="HZ1035" s="44"/>
      <c r="IA1035" s="44"/>
      <c r="IB1035" s="44"/>
      <c r="IC1035" s="44"/>
      <c r="ID1035" s="44"/>
      <c r="IE1035" s="44"/>
      <c r="IF1035" s="44"/>
      <c r="IG1035" s="44"/>
      <c r="IH1035" s="44"/>
      <c r="II1035" s="44"/>
      <c r="IJ1035" s="44"/>
      <c r="IK1035" s="44"/>
      <c r="IL1035" s="44"/>
      <c r="IM1035" s="44"/>
      <c r="IN1035" s="44"/>
      <c r="IO1035" s="44"/>
      <c r="IP1035" s="44"/>
      <c r="IQ1035" s="44"/>
      <c r="IR1035" s="44"/>
      <c r="IS1035" s="44"/>
      <c r="IT1035" s="44"/>
      <c r="IU1035" s="44"/>
      <c r="IV1035" s="44"/>
      <c r="IW1035" s="44"/>
      <c r="IX1035" s="44"/>
      <c r="IY1035" s="44"/>
      <c r="IZ1035" s="44"/>
      <c r="JA1035" s="44"/>
      <c r="JB1035" s="44"/>
      <c r="JC1035" s="44"/>
      <c r="JD1035" s="44"/>
      <c r="JE1035" s="44"/>
      <c r="JF1035" s="44"/>
      <c r="JG1035" s="44"/>
      <c r="JH1035" s="44"/>
      <c r="JI1035" s="44"/>
      <c r="JJ1035" s="44"/>
      <c r="JK1035" s="44"/>
      <c r="JL1035" s="44"/>
      <c r="JM1035" s="44"/>
      <c r="JN1035" s="44"/>
      <c r="JO1035" s="44"/>
      <c r="JP1035" s="44"/>
      <c r="JQ1035" s="44"/>
      <c r="JR1035" s="44"/>
      <c r="JS1035" s="44"/>
      <c r="JT1035" s="44"/>
      <c r="JU1035" s="44"/>
      <c r="JV1035" s="44"/>
      <c r="JW1035" s="44"/>
      <c r="JX1035" s="44"/>
      <c r="JY1035" s="44"/>
      <c r="JZ1035" s="44"/>
      <c r="KA1035" s="44"/>
      <c r="KB1035" s="44"/>
      <c r="KC1035" s="44"/>
      <c r="KD1035" s="44"/>
      <c r="KE1035" s="44"/>
      <c r="KF1035" s="44"/>
      <c r="KG1035" s="44"/>
      <c r="KH1035" s="44"/>
      <c r="KI1035" s="44"/>
      <c r="KJ1035" s="44"/>
      <c r="KK1035" s="44"/>
      <c r="KL1035" s="44"/>
      <c r="KM1035" s="44"/>
      <c r="KN1035" s="44"/>
      <c r="KO1035" s="44"/>
      <c r="KP1035" s="44"/>
      <c r="KQ1035" s="44"/>
      <c r="KR1035" s="44"/>
      <c r="KS1035" s="44"/>
      <c r="KT1035" s="44"/>
      <c r="KU1035" s="44"/>
      <c r="KV1035" s="44"/>
      <c r="KW1035" s="44"/>
      <c r="KX1035" s="44"/>
      <c r="KY1035" s="44"/>
      <c r="KZ1035" s="44"/>
      <c r="LA1035" s="44"/>
      <c r="LB1035" s="44"/>
      <c r="LC1035" s="44"/>
      <c r="LD1035" s="44"/>
      <c r="LE1035" s="44"/>
      <c r="LF1035" s="44"/>
      <c r="LG1035" s="44"/>
      <c r="LH1035" s="44"/>
      <c r="LI1035" s="44"/>
      <c r="LJ1035" s="44"/>
      <c r="LK1035" s="44"/>
      <c r="LL1035" s="44"/>
      <c r="LM1035" s="44"/>
      <c r="LN1035" s="44"/>
      <c r="LO1035" s="44"/>
      <c r="LP1035" s="44"/>
      <c r="LQ1035" s="44"/>
      <c r="LR1035" s="44"/>
      <c r="LS1035" s="44"/>
      <c r="LT1035" s="44"/>
      <c r="LU1035" s="44"/>
      <c r="LV1035" s="44"/>
      <c r="LW1035" s="44"/>
      <c r="LX1035" s="44"/>
      <c r="LY1035" s="44"/>
      <c r="LZ1035" s="44"/>
      <c r="MA1035" s="44"/>
      <c r="MB1035" s="44"/>
      <c r="MC1035" s="44"/>
      <c r="MD1035" s="44"/>
      <c r="ME1035" s="44"/>
      <c r="MF1035" s="44"/>
      <c r="MG1035" s="44"/>
      <c r="MH1035" s="44"/>
      <c r="MI1035" s="44"/>
      <c r="MJ1035" s="44"/>
      <c r="MK1035" s="44"/>
      <c r="ML1035" s="44"/>
      <c r="MM1035" s="44"/>
      <c r="MN1035" s="44"/>
      <c r="MO1035" s="44"/>
      <c r="MP1035" s="44"/>
      <c r="MQ1035" s="44"/>
      <c r="MR1035" s="44"/>
      <c r="MS1035" s="44"/>
      <c r="MT1035" s="44"/>
      <c r="MU1035" s="44"/>
      <c r="MV1035" s="44"/>
      <c r="MW1035" s="44"/>
      <c r="MX1035" s="44"/>
      <c r="MY1035" s="44"/>
      <c r="MZ1035" s="44"/>
      <c r="NA1035" s="44"/>
      <c r="NB1035" s="44"/>
      <c r="NC1035" s="44"/>
      <c r="ND1035" s="44"/>
      <c r="NE1035" s="44"/>
      <c r="NF1035" s="44"/>
      <c r="NG1035" s="44"/>
      <c r="NH1035" s="44"/>
      <c r="NI1035" s="44"/>
      <c r="NJ1035" s="44"/>
      <c r="NK1035" s="44"/>
      <c r="NL1035" s="44"/>
      <c r="NM1035" s="44"/>
      <c r="NN1035" s="44"/>
      <c r="NO1035" s="44"/>
      <c r="NP1035" s="44"/>
      <c r="NQ1035" s="44"/>
    </row>
    <row r="1036" spans="1:381" s="60" customFormat="1" x14ac:dyDescent="0.2">
      <c r="A1036" s="46">
        <v>1037</v>
      </c>
      <c r="B1036" s="47" t="s">
        <v>841</v>
      </c>
      <c r="C1036" s="47" t="s">
        <v>40</v>
      </c>
      <c r="D1036" s="59" t="s">
        <v>2593</v>
      </c>
      <c r="E1036" s="66" t="s">
        <v>2300</v>
      </c>
      <c r="F1036" s="44"/>
      <c r="G1036" s="44"/>
      <c r="H1036" s="44"/>
      <c r="I1036" s="44"/>
      <c r="J1036" s="44"/>
      <c r="K1036" s="44"/>
      <c r="L1036" s="44"/>
      <c r="M1036" s="44"/>
      <c r="N1036" s="44"/>
      <c r="O1036" s="44"/>
      <c r="P1036" s="44"/>
      <c r="Q1036" s="44"/>
      <c r="R1036" s="44"/>
      <c r="S1036" s="44"/>
      <c r="T1036" s="44"/>
      <c r="U1036" s="44"/>
      <c r="V1036" s="44"/>
      <c r="W1036" s="44"/>
      <c r="X1036" s="44"/>
      <c r="Y1036" s="44"/>
      <c r="Z1036" s="44"/>
      <c r="AA1036" s="44"/>
      <c r="AB1036" s="44"/>
      <c r="AC1036" s="44"/>
      <c r="AD1036" s="44"/>
      <c r="AE1036" s="44"/>
      <c r="AF1036" s="44"/>
      <c r="AG1036" s="44"/>
      <c r="AH1036" s="44"/>
      <c r="AI1036" s="44"/>
      <c r="AJ1036" s="44"/>
      <c r="AK1036" s="44"/>
      <c r="AL1036" s="44"/>
      <c r="AM1036" s="44"/>
      <c r="AN1036" s="44"/>
      <c r="AO1036" s="44"/>
      <c r="AP1036" s="44"/>
      <c r="AQ1036" s="44"/>
      <c r="AR1036" s="44"/>
      <c r="AS1036" s="44"/>
      <c r="AT1036" s="44"/>
      <c r="AU1036" s="44"/>
      <c r="AV1036" s="44"/>
      <c r="AW1036" s="44"/>
      <c r="AX1036" s="44"/>
      <c r="AY1036" s="44"/>
      <c r="AZ1036" s="44"/>
      <c r="BA1036" s="44"/>
      <c r="BB1036" s="44"/>
      <c r="BC1036" s="44"/>
      <c r="BD1036" s="44"/>
      <c r="BE1036" s="44"/>
      <c r="BF1036" s="44"/>
      <c r="BG1036" s="44"/>
      <c r="BH1036" s="44"/>
      <c r="BI1036" s="44"/>
      <c r="BJ1036" s="44"/>
      <c r="BK1036" s="44"/>
      <c r="BL1036" s="44"/>
      <c r="BM1036" s="44"/>
      <c r="BN1036" s="44"/>
      <c r="BO1036" s="44"/>
      <c r="BP1036" s="44"/>
      <c r="BQ1036" s="44"/>
      <c r="BR1036" s="44"/>
      <c r="BS1036" s="44"/>
      <c r="BT1036" s="44"/>
      <c r="BU1036" s="44"/>
      <c r="BV1036" s="44"/>
      <c r="BW1036" s="44"/>
      <c r="BX1036" s="44"/>
      <c r="BY1036" s="44"/>
      <c r="BZ1036" s="44"/>
      <c r="CA1036" s="44"/>
      <c r="CB1036" s="44"/>
      <c r="CC1036" s="44"/>
      <c r="CD1036" s="44"/>
      <c r="CE1036" s="44"/>
      <c r="CF1036" s="44"/>
      <c r="CG1036" s="44"/>
      <c r="CH1036" s="44"/>
      <c r="CI1036" s="44"/>
      <c r="CJ1036" s="44"/>
      <c r="CK1036" s="44"/>
      <c r="CL1036" s="44"/>
      <c r="CM1036" s="44"/>
      <c r="CN1036" s="44"/>
      <c r="CO1036" s="44"/>
      <c r="CP1036" s="44"/>
      <c r="CQ1036" s="44"/>
      <c r="CR1036" s="44"/>
      <c r="CS1036" s="44"/>
      <c r="CT1036" s="44"/>
      <c r="CU1036" s="44"/>
      <c r="CV1036" s="44"/>
      <c r="CW1036" s="44"/>
      <c r="CX1036" s="44"/>
      <c r="CY1036" s="44"/>
      <c r="CZ1036" s="44"/>
      <c r="DA1036" s="44"/>
      <c r="DB1036" s="44"/>
      <c r="DC1036" s="44"/>
      <c r="DD1036" s="44"/>
      <c r="DE1036" s="44"/>
      <c r="DF1036" s="44"/>
      <c r="DG1036" s="44"/>
      <c r="DH1036" s="44"/>
      <c r="DI1036" s="44"/>
      <c r="DJ1036" s="44"/>
      <c r="DK1036" s="44"/>
      <c r="DL1036" s="44"/>
      <c r="DM1036" s="44"/>
      <c r="DN1036" s="44"/>
      <c r="DO1036" s="44"/>
      <c r="DP1036" s="44"/>
      <c r="DQ1036" s="44"/>
      <c r="DR1036" s="44"/>
      <c r="DS1036" s="44"/>
      <c r="DT1036" s="44"/>
      <c r="DU1036" s="44"/>
      <c r="DV1036" s="44"/>
      <c r="DW1036" s="44"/>
      <c r="DX1036" s="44"/>
      <c r="DY1036" s="44"/>
      <c r="DZ1036" s="44"/>
      <c r="EA1036" s="44"/>
      <c r="EB1036" s="44"/>
      <c r="EC1036" s="44"/>
      <c r="ED1036" s="44"/>
      <c r="EE1036" s="44"/>
      <c r="EF1036" s="44"/>
      <c r="EG1036" s="44"/>
      <c r="EH1036" s="44"/>
      <c r="EI1036" s="44"/>
      <c r="EJ1036" s="44"/>
      <c r="EK1036" s="44"/>
      <c r="EL1036" s="44"/>
      <c r="EM1036" s="44"/>
      <c r="EN1036" s="44"/>
      <c r="EO1036" s="44"/>
      <c r="EP1036" s="44"/>
      <c r="EQ1036" s="44"/>
      <c r="ER1036" s="44"/>
      <c r="ES1036" s="44"/>
      <c r="ET1036" s="44"/>
      <c r="EU1036" s="44"/>
      <c r="EV1036" s="44"/>
      <c r="EW1036" s="44"/>
      <c r="EX1036" s="44"/>
      <c r="EY1036" s="44"/>
      <c r="EZ1036" s="44"/>
      <c r="FA1036" s="44"/>
      <c r="FB1036" s="44"/>
      <c r="FC1036" s="44"/>
      <c r="FD1036" s="44"/>
      <c r="FE1036" s="44"/>
      <c r="FF1036" s="44"/>
      <c r="FG1036" s="44"/>
      <c r="FH1036" s="44"/>
      <c r="FI1036" s="44"/>
      <c r="FJ1036" s="44"/>
      <c r="FK1036" s="44"/>
      <c r="FL1036" s="44"/>
      <c r="FM1036" s="44"/>
      <c r="FN1036" s="44"/>
      <c r="FO1036" s="44"/>
      <c r="FP1036" s="44"/>
      <c r="FQ1036" s="44"/>
      <c r="FR1036" s="44"/>
      <c r="FS1036" s="44"/>
      <c r="FT1036" s="44"/>
      <c r="FU1036" s="44"/>
      <c r="FV1036" s="44"/>
      <c r="FW1036" s="44"/>
      <c r="FX1036" s="44"/>
      <c r="FY1036" s="44"/>
      <c r="FZ1036" s="44"/>
      <c r="GA1036" s="44"/>
      <c r="GB1036" s="44"/>
      <c r="GC1036" s="44"/>
      <c r="GD1036" s="44"/>
      <c r="GE1036" s="44"/>
      <c r="GF1036" s="44"/>
      <c r="GG1036" s="44"/>
      <c r="GH1036" s="44"/>
      <c r="GI1036" s="44"/>
      <c r="GJ1036" s="44"/>
      <c r="GK1036" s="44"/>
      <c r="GL1036" s="44"/>
      <c r="GM1036" s="44"/>
      <c r="GN1036" s="44"/>
      <c r="GO1036" s="44"/>
      <c r="GP1036" s="44"/>
      <c r="GQ1036" s="44"/>
      <c r="GR1036" s="44"/>
      <c r="GS1036" s="44"/>
      <c r="GT1036" s="44"/>
      <c r="GU1036" s="44"/>
      <c r="GV1036" s="44"/>
      <c r="GW1036" s="44"/>
      <c r="GX1036" s="44"/>
      <c r="GY1036" s="44"/>
      <c r="GZ1036" s="44"/>
      <c r="HA1036" s="44"/>
      <c r="HB1036" s="44"/>
      <c r="HC1036" s="44"/>
      <c r="HD1036" s="44"/>
      <c r="HE1036" s="44"/>
      <c r="HF1036" s="44"/>
      <c r="HG1036" s="44"/>
      <c r="HH1036" s="44"/>
      <c r="HI1036" s="44"/>
      <c r="HJ1036" s="44"/>
      <c r="HK1036" s="44"/>
      <c r="HL1036" s="44"/>
      <c r="HM1036" s="44"/>
      <c r="HN1036" s="44"/>
      <c r="HO1036" s="44"/>
      <c r="HP1036" s="44"/>
      <c r="HQ1036" s="44"/>
      <c r="HR1036" s="44"/>
      <c r="HS1036" s="44"/>
      <c r="HT1036" s="44"/>
      <c r="HU1036" s="44"/>
      <c r="HV1036" s="44"/>
      <c r="HW1036" s="44"/>
      <c r="HX1036" s="44"/>
      <c r="HY1036" s="44"/>
      <c r="HZ1036" s="44"/>
      <c r="IA1036" s="44"/>
      <c r="IB1036" s="44"/>
      <c r="IC1036" s="44"/>
      <c r="ID1036" s="44"/>
      <c r="IE1036" s="44"/>
      <c r="IF1036" s="44"/>
      <c r="IG1036" s="44"/>
      <c r="IH1036" s="44"/>
      <c r="II1036" s="44"/>
      <c r="IJ1036" s="44"/>
      <c r="IK1036" s="44"/>
      <c r="IL1036" s="44"/>
      <c r="IM1036" s="44"/>
      <c r="IN1036" s="44"/>
      <c r="IO1036" s="44"/>
      <c r="IP1036" s="44"/>
      <c r="IQ1036" s="44"/>
      <c r="IR1036" s="44"/>
      <c r="IS1036" s="44"/>
      <c r="IT1036" s="44"/>
      <c r="IU1036" s="44"/>
      <c r="IV1036" s="44"/>
      <c r="IW1036" s="44"/>
      <c r="IX1036" s="44"/>
      <c r="IY1036" s="44"/>
      <c r="IZ1036" s="44"/>
      <c r="JA1036" s="44"/>
      <c r="JB1036" s="44"/>
      <c r="JC1036" s="44"/>
      <c r="JD1036" s="44"/>
      <c r="JE1036" s="44"/>
      <c r="JF1036" s="44"/>
      <c r="JG1036" s="44"/>
      <c r="JH1036" s="44"/>
      <c r="JI1036" s="44"/>
      <c r="JJ1036" s="44"/>
      <c r="JK1036" s="44"/>
      <c r="JL1036" s="44"/>
      <c r="JM1036" s="44"/>
      <c r="JN1036" s="44"/>
      <c r="JO1036" s="44"/>
      <c r="JP1036" s="44"/>
      <c r="JQ1036" s="44"/>
      <c r="JR1036" s="44"/>
      <c r="JS1036" s="44"/>
      <c r="JT1036" s="44"/>
      <c r="JU1036" s="44"/>
      <c r="JV1036" s="44"/>
      <c r="JW1036" s="44"/>
      <c r="JX1036" s="44"/>
      <c r="JY1036" s="44"/>
      <c r="JZ1036" s="44"/>
      <c r="KA1036" s="44"/>
      <c r="KB1036" s="44"/>
      <c r="KC1036" s="44"/>
      <c r="KD1036" s="44"/>
      <c r="KE1036" s="44"/>
      <c r="KF1036" s="44"/>
      <c r="KG1036" s="44"/>
      <c r="KH1036" s="44"/>
      <c r="KI1036" s="44"/>
      <c r="KJ1036" s="44"/>
      <c r="KK1036" s="44"/>
      <c r="KL1036" s="44"/>
      <c r="KM1036" s="44"/>
      <c r="KN1036" s="44"/>
      <c r="KO1036" s="44"/>
      <c r="KP1036" s="44"/>
      <c r="KQ1036" s="44"/>
      <c r="KR1036" s="44"/>
      <c r="KS1036" s="44"/>
      <c r="KT1036" s="44"/>
      <c r="KU1036" s="44"/>
      <c r="KV1036" s="44"/>
      <c r="KW1036" s="44"/>
      <c r="KX1036" s="44"/>
      <c r="KY1036" s="44"/>
      <c r="KZ1036" s="44"/>
      <c r="LA1036" s="44"/>
      <c r="LB1036" s="44"/>
      <c r="LC1036" s="44"/>
      <c r="LD1036" s="44"/>
      <c r="LE1036" s="44"/>
      <c r="LF1036" s="44"/>
      <c r="LG1036" s="44"/>
      <c r="LH1036" s="44"/>
      <c r="LI1036" s="44"/>
      <c r="LJ1036" s="44"/>
      <c r="LK1036" s="44"/>
      <c r="LL1036" s="44"/>
      <c r="LM1036" s="44"/>
      <c r="LN1036" s="44"/>
      <c r="LO1036" s="44"/>
      <c r="LP1036" s="44"/>
      <c r="LQ1036" s="44"/>
      <c r="LR1036" s="44"/>
      <c r="LS1036" s="44"/>
      <c r="LT1036" s="44"/>
      <c r="LU1036" s="44"/>
      <c r="LV1036" s="44"/>
      <c r="LW1036" s="44"/>
      <c r="LX1036" s="44"/>
      <c r="LY1036" s="44"/>
      <c r="LZ1036" s="44"/>
      <c r="MA1036" s="44"/>
      <c r="MB1036" s="44"/>
      <c r="MC1036" s="44"/>
      <c r="MD1036" s="44"/>
      <c r="ME1036" s="44"/>
      <c r="MF1036" s="44"/>
      <c r="MG1036" s="44"/>
      <c r="MH1036" s="44"/>
      <c r="MI1036" s="44"/>
      <c r="MJ1036" s="44"/>
      <c r="MK1036" s="44"/>
      <c r="ML1036" s="44"/>
      <c r="MM1036" s="44"/>
      <c r="MN1036" s="44"/>
      <c r="MO1036" s="44"/>
      <c r="MP1036" s="44"/>
      <c r="MQ1036" s="44"/>
      <c r="MR1036" s="44"/>
      <c r="MS1036" s="44"/>
      <c r="MT1036" s="44"/>
      <c r="MU1036" s="44"/>
      <c r="MV1036" s="44"/>
      <c r="MW1036" s="44"/>
      <c r="MX1036" s="44"/>
      <c r="MY1036" s="44"/>
      <c r="MZ1036" s="44"/>
      <c r="NA1036" s="44"/>
      <c r="NB1036" s="44"/>
      <c r="NC1036" s="44"/>
      <c r="ND1036" s="44"/>
      <c r="NE1036" s="44"/>
      <c r="NF1036" s="44"/>
      <c r="NG1036" s="44"/>
      <c r="NH1036" s="44"/>
      <c r="NI1036" s="44"/>
      <c r="NJ1036" s="44"/>
      <c r="NK1036" s="44"/>
      <c r="NL1036" s="44"/>
      <c r="NM1036" s="44"/>
      <c r="NN1036" s="44"/>
      <c r="NO1036" s="44"/>
      <c r="NP1036" s="44"/>
      <c r="NQ1036" s="44"/>
    </row>
    <row r="1037" spans="1:381" s="60" customFormat="1" x14ac:dyDescent="0.2">
      <c r="A1037" s="46">
        <v>1038</v>
      </c>
      <c r="B1037" s="47" t="s">
        <v>842</v>
      </c>
      <c r="C1037" s="47" t="s">
        <v>40</v>
      </c>
      <c r="D1037" s="59" t="s">
        <v>2593</v>
      </c>
      <c r="E1037" s="66" t="s">
        <v>2301</v>
      </c>
      <c r="F1037" s="44"/>
      <c r="G1037" s="44"/>
      <c r="H1037" s="44"/>
      <c r="I1037" s="44"/>
      <c r="J1037" s="44"/>
      <c r="K1037" s="44"/>
      <c r="L1037" s="44"/>
      <c r="M1037" s="44"/>
      <c r="N1037" s="44"/>
      <c r="O1037" s="44"/>
      <c r="P1037" s="44"/>
      <c r="Q1037" s="44"/>
      <c r="R1037" s="44"/>
      <c r="S1037" s="44"/>
      <c r="T1037" s="44"/>
      <c r="U1037" s="44"/>
      <c r="V1037" s="44"/>
      <c r="W1037" s="44"/>
      <c r="X1037" s="44"/>
      <c r="Y1037" s="44"/>
      <c r="Z1037" s="44"/>
      <c r="AA1037" s="44"/>
      <c r="AB1037" s="44"/>
      <c r="AC1037" s="44"/>
      <c r="AD1037" s="44"/>
      <c r="AE1037" s="44"/>
      <c r="AF1037" s="44"/>
      <c r="AG1037" s="44"/>
      <c r="AH1037" s="44"/>
      <c r="AI1037" s="44"/>
      <c r="AJ1037" s="44"/>
      <c r="AK1037" s="44"/>
      <c r="AL1037" s="44"/>
      <c r="AM1037" s="44"/>
      <c r="AN1037" s="44"/>
      <c r="AO1037" s="44"/>
      <c r="AP1037" s="44"/>
      <c r="AQ1037" s="44"/>
      <c r="AR1037" s="44"/>
      <c r="AS1037" s="44"/>
      <c r="AT1037" s="44"/>
      <c r="AU1037" s="44"/>
      <c r="AV1037" s="44"/>
      <c r="AW1037" s="44"/>
      <c r="AX1037" s="44"/>
      <c r="AY1037" s="44"/>
      <c r="AZ1037" s="44"/>
      <c r="BA1037" s="44"/>
      <c r="BB1037" s="44"/>
      <c r="BC1037" s="44"/>
      <c r="BD1037" s="44"/>
      <c r="BE1037" s="44"/>
      <c r="BF1037" s="44"/>
      <c r="BG1037" s="44"/>
      <c r="BH1037" s="44"/>
      <c r="BI1037" s="44"/>
      <c r="BJ1037" s="44"/>
      <c r="BK1037" s="44"/>
      <c r="BL1037" s="44"/>
      <c r="BM1037" s="44"/>
      <c r="BN1037" s="44"/>
      <c r="BO1037" s="44"/>
      <c r="BP1037" s="44"/>
      <c r="BQ1037" s="44"/>
      <c r="BR1037" s="44"/>
      <c r="BS1037" s="44"/>
      <c r="BT1037" s="44"/>
      <c r="BU1037" s="44"/>
      <c r="BV1037" s="44"/>
      <c r="BW1037" s="44"/>
      <c r="BX1037" s="44"/>
      <c r="BY1037" s="44"/>
      <c r="BZ1037" s="44"/>
      <c r="CA1037" s="44"/>
      <c r="CB1037" s="44"/>
      <c r="CC1037" s="44"/>
      <c r="CD1037" s="44"/>
      <c r="CE1037" s="44"/>
      <c r="CF1037" s="44"/>
      <c r="CG1037" s="44"/>
      <c r="CH1037" s="44"/>
      <c r="CI1037" s="44"/>
      <c r="CJ1037" s="44"/>
      <c r="CK1037" s="44"/>
      <c r="CL1037" s="44"/>
      <c r="CM1037" s="44"/>
      <c r="CN1037" s="44"/>
      <c r="CO1037" s="44"/>
      <c r="CP1037" s="44"/>
      <c r="CQ1037" s="44"/>
      <c r="CR1037" s="44"/>
      <c r="CS1037" s="44"/>
      <c r="CT1037" s="44"/>
      <c r="CU1037" s="44"/>
      <c r="CV1037" s="44"/>
      <c r="CW1037" s="44"/>
      <c r="CX1037" s="44"/>
      <c r="CY1037" s="44"/>
      <c r="CZ1037" s="44"/>
      <c r="DA1037" s="44"/>
      <c r="DB1037" s="44"/>
      <c r="DC1037" s="44"/>
      <c r="DD1037" s="44"/>
      <c r="DE1037" s="44"/>
      <c r="DF1037" s="44"/>
      <c r="DG1037" s="44"/>
      <c r="DH1037" s="44"/>
      <c r="DI1037" s="44"/>
      <c r="DJ1037" s="44"/>
      <c r="DK1037" s="44"/>
      <c r="DL1037" s="44"/>
      <c r="DM1037" s="44"/>
      <c r="DN1037" s="44"/>
      <c r="DO1037" s="44"/>
      <c r="DP1037" s="44"/>
      <c r="DQ1037" s="44"/>
      <c r="DR1037" s="44"/>
      <c r="DS1037" s="44"/>
      <c r="DT1037" s="44"/>
      <c r="DU1037" s="44"/>
      <c r="DV1037" s="44"/>
      <c r="DW1037" s="44"/>
      <c r="DX1037" s="44"/>
      <c r="DY1037" s="44"/>
      <c r="DZ1037" s="44"/>
      <c r="EA1037" s="44"/>
      <c r="EB1037" s="44"/>
      <c r="EC1037" s="44"/>
      <c r="ED1037" s="44"/>
      <c r="EE1037" s="44"/>
      <c r="EF1037" s="44"/>
      <c r="EG1037" s="44"/>
      <c r="EH1037" s="44"/>
      <c r="EI1037" s="44"/>
      <c r="EJ1037" s="44"/>
      <c r="EK1037" s="44"/>
      <c r="EL1037" s="44"/>
      <c r="EM1037" s="44"/>
      <c r="EN1037" s="44"/>
      <c r="EO1037" s="44"/>
      <c r="EP1037" s="44"/>
      <c r="EQ1037" s="44"/>
      <c r="ER1037" s="44"/>
      <c r="ES1037" s="44"/>
      <c r="ET1037" s="44"/>
      <c r="EU1037" s="44"/>
      <c r="EV1037" s="44"/>
      <c r="EW1037" s="44"/>
      <c r="EX1037" s="44"/>
      <c r="EY1037" s="44"/>
      <c r="EZ1037" s="44"/>
      <c r="FA1037" s="44"/>
      <c r="FB1037" s="44"/>
      <c r="FC1037" s="44"/>
      <c r="FD1037" s="44"/>
      <c r="FE1037" s="44"/>
      <c r="FF1037" s="44"/>
      <c r="FG1037" s="44"/>
      <c r="FH1037" s="44"/>
      <c r="FI1037" s="44"/>
      <c r="FJ1037" s="44"/>
      <c r="FK1037" s="44"/>
      <c r="FL1037" s="44"/>
      <c r="FM1037" s="44"/>
      <c r="FN1037" s="44"/>
      <c r="FO1037" s="44"/>
      <c r="FP1037" s="44"/>
      <c r="FQ1037" s="44"/>
      <c r="FR1037" s="44"/>
      <c r="FS1037" s="44"/>
      <c r="FT1037" s="44"/>
      <c r="FU1037" s="44"/>
      <c r="FV1037" s="44"/>
      <c r="FW1037" s="44"/>
      <c r="FX1037" s="44"/>
      <c r="FY1037" s="44"/>
      <c r="FZ1037" s="44"/>
      <c r="GA1037" s="44"/>
      <c r="GB1037" s="44"/>
      <c r="GC1037" s="44"/>
      <c r="GD1037" s="44"/>
      <c r="GE1037" s="44"/>
      <c r="GF1037" s="44"/>
      <c r="GG1037" s="44"/>
      <c r="GH1037" s="44"/>
      <c r="GI1037" s="44"/>
      <c r="GJ1037" s="44"/>
      <c r="GK1037" s="44"/>
      <c r="GL1037" s="44"/>
      <c r="GM1037" s="44"/>
      <c r="GN1037" s="44"/>
      <c r="GO1037" s="44"/>
      <c r="GP1037" s="44"/>
      <c r="GQ1037" s="44"/>
      <c r="GR1037" s="44"/>
      <c r="GS1037" s="44"/>
      <c r="GT1037" s="44"/>
      <c r="GU1037" s="44"/>
      <c r="GV1037" s="44"/>
      <c r="GW1037" s="44"/>
      <c r="GX1037" s="44"/>
      <c r="GY1037" s="44"/>
      <c r="GZ1037" s="44"/>
      <c r="HA1037" s="44"/>
      <c r="HB1037" s="44"/>
      <c r="HC1037" s="44"/>
      <c r="HD1037" s="44"/>
      <c r="HE1037" s="44"/>
      <c r="HF1037" s="44"/>
      <c r="HG1037" s="44"/>
      <c r="HH1037" s="44"/>
      <c r="HI1037" s="44"/>
      <c r="HJ1037" s="44"/>
      <c r="HK1037" s="44"/>
      <c r="HL1037" s="44"/>
      <c r="HM1037" s="44"/>
      <c r="HN1037" s="44"/>
      <c r="HO1037" s="44"/>
      <c r="HP1037" s="44"/>
      <c r="HQ1037" s="44"/>
      <c r="HR1037" s="44"/>
      <c r="HS1037" s="44"/>
      <c r="HT1037" s="44"/>
      <c r="HU1037" s="44"/>
      <c r="HV1037" s="44"/>
      <c r="HW1037" s="44"/>
      <c r="HX1037" s="44"/>
      <c r="HY1037" s="44"/>
      <c r="HZ1037" s="44"/>
      <c r="IA1037" s="44"/>
      <c r="IB1037" s="44"/>
      <c r="IC1037" s="44"/>
      <c r="ID1037" s="44"/>
      <c r="IE1037" s="44"/>
      <c r="IF1037" s="44"/>
      <c r="IG1037" s="44"/>
      <c r="IH1037" s="44"/>
      <c r="II1037" s="44"/>
      <c r="IJ1037" s="44"/>
      <c r="IK1037" s="44"/>
      <c r="IL1037" s="44"/>
      <c r="IM1037" s="44"/>
      <c r="IN1037" s="44"/>
      <c r="IO1037" s="44"/>
      <c r="IP1037" s="44"/>
      <c r="IQ1037" s="44"/>
      <c r="IR1037" s="44"/>
      <c r="IS1037" s="44"/>
      <c r="IT1037" s="44"/>
      <c r="IU1037" s="44"/>
      <c r="IV1037" s="44"/>
      <c r="IW1037" s="44"/>
      <c r="IX1037" s="44"/>
      <c r="IY1037" s="44"/>
      <c r="IZ1037" s="44"/>
      <c r="JA1037" s="44"/>
      <c r="JB1037" s="44"/>
      <c r="JC1037" s="44"/>
      <c r="JD1037" s="44"/>
      <c r="JE1037" s="44"/>
      <c r="JF1037" s="44"/>
      <c r="JG1037" s="44"/>
      <c r="JH1037" s="44"/>
      <c r="JI1037" s="44"/>
      <c r="JJ1037" s="44"/>
      <c r="JK1037" s="44"/>
      <c r="JL1037" s="44"/>
      <c r="JM1037" s="44"/>
      <c r="JN1037" s="44"/>
      <c r="JO1037" s="44"/>
      <c r="JP1037" s="44"/>
      <c r="JQ1037" s="44"/>
      <c r="JR1037" s="44"/>
      <c r="JS1037" s="44"/>
      <c r="JT1037" s="44"/>
      <c r="JU1037" s="44"/>
      <c r="JV1037" s="44"/>
      <c r="JW1037" s="44"/>
      <c r="JX1037" s="44"/>
      <c r="JY1037" s="44"/>
      <c r="JZ1037" s="44"/>
      <c r="KA1037" s="44"/>
      <c r="KB1037" s="44"/>
      <c r="KC1037" s="44"/>
      <c r="KD1037" s="44"/>
      <c r="KE1037" s="44"/>
      <c r="KF1037" s="44"/>
      <c r="KG1037" s="44"/>
      <c r="KH1037" s="44"/>
      <c r="KI1037" s="44"/>
      <c r="KJ1037" s="44"/>
      <c r="KK1037" s="44"/>
      <c r="KL1037" s="44"/>
      <c r="KM1037" s="44"/>
      <c r="KN1037" s="44"/>
      <c r="KO1037" s="44"/>
      <c r="KP1037" s="44"/>
      <c r="KQ1037" s="44"/>
      <c r="KR1037" s="44"/>
      <c r="KS1037" s="44"/>
      <c r="KT1037" s="44"/>
      <c r="KU1037" s="44"/>
      <c r="KV1037" s="44"/>
      <c r="KW1037" s="44"/>
      <c r="KX1037" s="44"/>
      <c r="KY1037" s="44"/>
      <c r="KZ1037" s="44"/>
      <c r="LA1037" s="44"/>
      <c r="LB1037" s="44"/>
      <c r="LC1037" s="44"/>
      <c r="LD1037" s="44"/>
      <c r="LE1037" s="44"/>
      <c r="LF1037" s="44"/>
      <c r="LG1037" s="44"/>
      <c r="LH1037" s="44"/>
      <c r="LI1037" s="44"/>
      <c r="LJ1037" s="44"/>
      <c r="LK1037" s="44"/>
      <c r="LL1037" s="44"/>
      <c r="LM1037" s="44"/>
      <c r="LN1037" s="44"/>
      <c r="LO1037" s="44"/>
      <c r="LP1037" s="44"/>
      <c r="LQ1037" s="44"/>
      <c r="LR1037" s="44"/>
      <c r="LS1037" s="44"/>
      <c r="LT1037" s="44"/>
      <c r="LU1037" s="44"/>
      <c r="LV1037" s="44"/>
      <c r="LW1037" s="44"/>
      <c r="LX1037" s="44"/>
      <c r="LY1037" s="44"/>
      <c r="LZ1037" s="44"/>
      <c r="MA1037" s="44"/>
      <c r="MB1037" s="44"/>
      <c r="MC1037" s="44"/>
      <c r="MD1037" s="44"/>
      <c r="ME1037" s="44"/>
      <c r="MF1037" s="44"/>
      <c r="MG1037" s="44"/>
      <c r="MH1037" s="44"/>
      <c r="MI1037" s="44"/>
      <c r="MJ1037" s="44"/>
      <c r="MK1037" s="44"/>
      <c r="ML1037" s="44"/>
      <c r="MM1037" s="44"/>
      <c r="MN1037" s="44"/>
      <c r="MO1037" s="44"/>
      <c r="MP1037" s="44"/>
      <c r="MQ1037" s="44"/>
      <c r="MR1037" s="44"/>
      <c r="MS1037" s="44"/>
      <c r="MT1037" s="44"/>
      <c r="MU1037" s="44"/>
      <c r="MV1037" s="44"/>
      <c r="MW1037" s="44"/>
      <c r="MX1037" s="44"/>
      <c r="MY1037" s="44"/>
      <c r="MZ1037" s="44"/>
      <c r="NA1037" s="44"/>
      <c r="NB1037" s="44"/>
      <c r="NC1037" s="44"/>
      <c r="ND1037" s="44"/>
      <c r="NE1037" s="44"/>
      <c r="NF1037" s="44"/>
      <c r="NG1037" s="44"/>
      <c r="NH1037" s="44"/>
      <c r="NI1037" s="44"/>
      <c r="NJ1037" s="44"/>
      <c r="NK1037" s="44"/>
      <c r="NL1037" s="44"/>
      <c r="NM1037" s="44"/>
      <c r="NN1037" s="44"/>
      <c r="NO1037" s="44"/>
      <c r="NP1037" s="44"/>
      <c r="NQ1037" s="44"/>
    </row>
    <row r="1038" spans="1:381" s="60" customFormat="1" x14ac:dyDescent="0.2">
      <c r="A1038" s="46">
        <v>1039</v>
      </c>
      <c r="B1038" s="47" t="s">
        <v>843</v>
      </c>
      <c r="C1038" s="47" t="s">
        <v>40</v>
      </c>
      <c r="D1038" s="59" t="s">
        <v>2593</v>
      </c>
      <c r="E1038" s="66" t="s">
        <v>2302</v>
      </c>
      <c r="F1038" s="44"/>
      <c r="G1038" s="44"/>
      <c r="H1038" s="44"/>
      <c r="I1038" s="44"/>
      <c r="J1038" s="44"/>
      <c r="K1038" s="44"/>
      <c r="L1038" s="44"/>
      <c r="M1038" s="44"/>
      <c r="N1038" s="44"/>
      <c r="O1038" s="44"/>
      <c r="P1038" s="44"/>
      <c r="Q1038" s="44"/>
      <c r="R1038" s="44"/>
      <c r="S1038" s="44"/>
      <c r="T1038" s="44"/>
      <c r="U1038" s="44"/>
      <c r="V1038" s="44"/>
      <c r="W1038" s="44"/>
      <c r="X1038" s="44"/>
      <c r="Y1038" s="44"/>
      <c r="Z1038" s="44"/>
      <c r="AA1038" s="44"/>
      <c r="AB1038" s="44"/>
      <c r="AC1038" s="44"/>
      <c r="AD1038" s="44"/>
      <c r="AE1038" s="44"/>
      <c r="AF1038" s="44"/>
      <c r="AG1038" s="44"/>
      <c r="AH1038" s="44"/>
      <c r="AI1038" s="44"/>
      <c r="AJ1038" s="44"/>
      <c r="AK1038" s="44"/>
      <c r="AL1038" s="44"/>
      <c r="AM1038" s="44"/>
      <c r="AN1038" s="44"/>
      <c r="AO1038" s="44"/>
      <c r="AP1038" s="44"/>
      <c r="AQ1038" s="44"/>
      <c r="AR1038" s="44"/>
      <c r="AS1038" s="44"/>
      <c r="AT1038" s="44"/>
      <c r="AU1038" s="44"/>
      <c r="AV1038" s="44"/>
      <c r="AW1038" s="44"/>
      <c r="AX1038" s="44"/>
      <c r="AY1038" s="44"/>
      <c r="AZ1038" s="44"/>
      <c r="BA1038" s="44"/>
      <c r="BB1038" s="44"/>
      <c r="BC1038" s="44"/>
      <c r="BD1038" s="44"/>
      <c r="BE1038" s="44"/>
      <c r="BF1038" s="44"/>
      <c r="BG1038" s="44"/>
      <c r="BH1038" s="44"/>
      <c r="BI1038" s="44"/>
      <c r="BJ1038" s="44"/>
      <c r="BK1038" s="44"/>
      <c r="BL1038" s="44"/>
      <c r="BM1038" s="44"/>
      <c r="BN1038" s="44"/>
      <c r="BO1038" s="44"/>
      <c r="BP1038" s="44"/>
      <c r="BQ1038" s="44"/>
      <c r="BR1038" s="44"/>
      <c r="BS1038" s="44"/>
      <c r="BT1038" s="44"/>
      <c r="BU1038" s="44"/>
      <c r="BV1038" s="44"/>
      <c r="BW1038" s="44"/>
      <c r="BX1038" s="44"/>
      <c r="BY1038" s="44"/>
      <c r="BZ1038" s="44"/>
      <c r="CA1038" s="44"/>
      <c r="CB1038" s="44"/>
      <c r="CC1038" s="44"/>
      <c r="CD1038" s="44"/>
      <c r="CE1038" s="44"/>
      <c r="CF1038" s="44"/>
      <c r="CG1038" s="44"/>
      <c r="CH1038" s="44"/>
      <c r="CI1038" s="44"/>
      <c r="CJ1038" s="44"/>
      <c r="CK1038" s="44"/>
      <c r="CL1038" s="44"/>
      <c r="CM1038" s="44"/>
      <c r="CN1038" s="44"/>
      <c r="CO1038" s="44"/>
      <c r="CP1038" s="44"/>
      <c r="CQ1038" s="44"/>
      <c r="CR1038" s="44"/>
      <c r="CS1038" s="44"/>
      <c r="CT1038" s="44"/>
      <c r="CU1038" s="44"/>
      <c r="CV1038" s="44"/>
      <c r="CW1038" s="44"/>
      <c r="CX1038" s="44"/>
      <c r="CY1038" s="44"/>
      <c r="CZ1038" s="44"/>
      <c r="DA1038" s="44"/>
      <c r="DB1038" s="44"/>
      <c r="DC1038" s="44"/>
      <c r="DD1038" s="44"/>
      <c r="DE1038" s="44"/>
      <c r="DF1038" s="44"/>
      <c r="DG1038" s="44"/>
      <c r="DH1038" s="44"/>
      <c r="DI1038" s="44"/>
      <c r="DJ1038" s="44"/>
      <c r="DK1038" s="44"/>
      <c r="DL1038" s="44"/>
      <c r="DM1038" s="44"/>
      <c r="DN1038" s="44"/>
      <c r="DO1038" s="44"/>
      <c r="DP1038" s="44"/>
      <c r="DQ1038" s="44"/>
      <c r="DR1038" s="44"/>
      <c r="DS1038" s="44"/>
      <c r="DT1038" s="44"/>
      <c r="DU1038" s="44"/>
      <c r="DV1038" s="44"/>
      <c r="DW1038" s="44"/>
      <c r="DX1038" s="44"/>
      <c r="DY1038" s="44"/>
      <c r="DZ1038" s="44"/>
      <c r="EA1038" s="44"/>
      <c r="EB1038" s="44"/>
      <c r="EC1038" s="44"/>
      <c r="ED1038" s="44"/>
      <c r="EE1038" s="44"/>
      <c r="EF1038" s="44"/>
      <c r="EG1038" s="44"/>
      <c r="EH1038" s="44"/>
      <c r="EI1038" s="44"/>
      <c r="EJ1038" s="44"/>
      <c r="EK1038" s="44"/>
      <c r="EL1038" s="44"/>
      <c r="EM1038" s="44"/>
      <c r="EN1038" s="44"/>
      <c r="EO1038" s="44"/>
      <c r="EP1038" s="44"/>
      <c r="EQ1038" s="44"/>
      <c r="ER1038" s="44"/>
      <c r="ES1038" s="44"/>
      <c r="ET1038" s="44"/>
      <c r="EU1038" s="44"/>
      <c r="EV1038" s="44"/>
      <c r="EW1038" s="44"/>
      <c r="EX1038" s="44"/>
      <c r="EY1038" s="44"/>
      <c r="EZ1038" s="44"/>
      <c r="FA1038" s="44"/>
      <c r="FB1038" s="44"/>
      <c r="FC1038" s="44"/>
      <c r="FD1038" s="44"/>
      <c r="FE1038" s="44"/>
      <c r="FF1038" s="44"/>
      <c r="FG1038" s="44"/>
      <c r="FH1038" s="44"/>
      <c r="FI1038" s="44"/>
      <c r="FJ1038" s="44"/>
      <c r="FK1038" s="44"/>
      <c r="FL1038" s="44"/>
      <c r="FM1038" s="44"/>
      <c r="FN1038" s="44"/>
      <c r="FO1038" s="44"/>
      <c r="FP1038" s="44"/>
      <c r="FQ1038" s="44"/>
      <c r="FR1038" s="44"/>
      <c r="FS1038" s="44"/>
      <c r="FT1038" s="44"/>
      <c r="FU1038" s="44"/>
      <c r="FV1038" s="44"/>
      <c r="FW1038" s="44"/>
      <c r="FX1038" s="44"/>
      <c r="FY1038" s="44"/>
      <c r="FZ1038" s="44"/>
      <c r="GA1038" s="44"/>
      <c r="GB1038" s="44"/>
      <c r="GC1038" s="44"/>
      <c r="GD1038" s="44"/>
      <c r="GE1038" s="44"/>
      <c r="GF1038" s="44"/>
      <c r="GG1038" s="44"/>
      <c r="GH1038" s="44"/>
      <c r="GI1038" s="44"/>
      <c r="GJ1038" s="44"/>
      <c r="GK1038" s="44"/>
      <c r="GL1038" s="44"/>
      <c r="GM1038" s="44"/>
      <c r="GN1038" s="44"/>
      <c r="GO1038" s="44"/>
      <c r="GP1038" s="44"/>
      <c r="GQ1038" s="44"/>
      <c r="GR1038" s="44"/>
      <c r="GS1038" s="44"/>
      <c r="GT1038" s="44"/>
      <c r="GU1038" s="44"/>
      <c r="GV1038" s="44"/>
      <c r="GW1038" s="44"/>
      <c r="GX1038" s="44"/>
      <c r="GY1038" s="44"/>
      <c r="GZ1038" s="44"/>
      <c r="HA1038" s="44"/>
      <c r="HB1038" s="44"/>
      <c r="HC1038" s="44"/>
      <c r="HD1038" s="44"/>
      <c r="HE1038" s="44"/>
      <c r="HF1038" s="44"/>
      <c r="HG1038" s="44"/>
      <c r="HH1038" s="44"/>
      <c r="HI1038" s="44"/>
      <c r="HJ1038" s="44"/>
      <c r="HK1038" s="44"/>
      <c r="HL1038" s="44"/>
      <c r="HM1038" s="44"/>
      <c r="HN1038" s="44"/>
      <c r="HO1038" s="44"/>
      <c r="HP1038" s="44"/>
      <c r="HQ1038" s="44"/>
      <c r="HR1038" s="44"/>
      <c r="HS1038" s="44"/>
      <c r="HT1038" s="44"/>
      <c r="HU1038" s="44"/>
      <c r="HV1038" s="44"/>
      <c r="HW1038" s="44"/>
      <c r="HX1038" s="44"/>
      <c r="HY1038" s="44"/>
      <c r="HZ1038" s="44"/>
      <c r="IA1038" s="44"/>
      <c r="IB1038" s="44"/>
      <c r="IC1038" s="44"/>
      <c r="ID1038" s="44"/>
      <c r="IE1038" s="44"/>
      <c r="IF1038" s="44"/>
      <c r="IG1038" s="44"/>
      <c r="IH1038" s="44"/>
      <c r="II1038" s="44"/>
      <c r="IJ1038" s="44"/>
      <c r="IK1038" s="44"/>
      <c r="IL1038" s="44"/>
      <c r="IM1038" s="44"/>
      <c r="IN1038" s="44"/>
      <c r="IO1038" s="44"/>
      <c r="IP1038" s="44"/>
      <c r="IQ1038" s="44"/>
      <c r="IR1038" s="44"/>
      <c r="IS1038" s="44"/>
      <c r="IT1038" s="44"/>
      <c r="IU1038" s="44"/>
      <c r="IV1038" s="44"/>
      <c r="IW1038" s="44"/>
      <c r="IX1038" s="44"/>
      <c r="IY1038" s="44"/>
      <c r="IZ1038" s="44"/>
      <c r="JA1038" s="44"/>
      <c r="JB1038" s="44"/>
      <c r="JC1038" s="44"/>
      <c r="JD1038" s="44"/>
      <c r="JE1038" s="44"/>
      <c r="JF1038" s="44"/>
      <c r="JG1038" s="44"/>
      <c r="JH1038" s="44"/>
      <c r="JI1038" s="44"/>
      <c r="JJ1038" s="44"/>
      <c r="JK1038" s="44"/>
      <c r="JL1038" s="44"/>
      <c r="JM1038" s="44"/>
      <c r="JN1038" s="44"/>
      <c r="JO1038" s="44"/>
      <c r="JP1038" s="44"/>
      <c r="JQ1038" s="44"/>
      <c r="JR1038" s="44"/>
      <c r="JS1038" s="44"/>
      <c r="JT1038" s="44"/>
      <c r="JU1038" s="44"/>
      <c r="JV1038" s="44"/>
      <c r="JW1038" s="44"/>
      <c r="JX1038" s="44"/>
      <c r="JY1038" s="44"/>
      <c r="JZ1038" s="44"/>
      <c r="KA1038" s="44"/>
      <c r="KB1038" s="44"/>
      <c r="KC1038" s="44"/>
      <c r="KD1038" s="44"/>
      <c r="KE1038" s="44"/>
      <c r="KF1038" s="44"/>
      <c r="KG1038" s="44"/>
      <c r="KH1038" s="44"/>
      <c r="KI1038" s="44"/>
      <c r="KJ1038" s="44"/>
      <c r="KK1038" s="44"/>
      <c r="KL1038" s="44"/>
      <c r="KM1038" s="44"/>
      <c r="KN1038" s="44"/>
      <c r="KO1038" s="44"/>
      <c r="KP1038" s="44"/>
      <c r="KQ1038" s="44"/>
      <c r="KR1038" s="44"/>
      <c r="KS1038" s="44"/>
      <c r="KT1038" s="44"/>
      <c r="KU1038" s="44"/>
      <c r="KV1038" s="44"/>
      <c r="KW1038" s="44"/>
      <c r="KX1038" s="44"/>
      <c r="KY1038" s="44"/>
      <c r="KZ1038" s="44"/>
      <c r="LA1038" s="44"/>
      <c r="LB1038" s="44"/>
      <c r="LC1038" s="44"/>
      <c r="LD1038" s="44"/>
      <c r="LE1038" s="44"/>
      <c r="LF1038" s="44"/>
      <c r="LG1038" s="44"/>
      <c r="LH1038" s="44"/>
      <c r="LI1038" s="44"/>
      <c r="LJ1038" s="44"/>
      <c r="LK1038" s="44"/>
      <c r="LL1038" s="44"/>
      <c r="LM1038" s="44"/>
      <c r="LN1038" s="44"/>
      <c r="LO1038" s="44"/>
      <c r="LP1038" s="44"/>
      <c r="LQ1038" s="44"/>
      <c r="LR1038" s="44"/>
      <c r="LS1038" s="44"/>
      <c r="LT1038" s="44"/>
      <c r="LU1038" s="44"/>
      <c r="LV1038" s="44"/>
      <c r="LW1038" s="44"/>
      <c r="LX1038" s="44"/>
      <c r="LY1038" s="44"/>
      <c r="LZ1038" s="44"/>
      <c r="MA1038" s="44"/>
      <c r="MB1038" s="44"/>
      <c r="MC1038" s="44"/>
      <c r="MD1038" s="44"/>
      <c r="ME1038" s="44"/>
      <c r="MF1038" s="44"/>
      <c r="MG1038" s="44"/>
      <c r="MH1038" s="44"/>
      <c r="MI1038" s="44"/>
      <c r="MJ1038" s="44"/>
      <c r="MK1038" s="44"/>
      <c r="ML1038" s="44"/>
      <c r="MM1038" s="44"/>
      <c r="MN1038" s="44"/>
      <c r="MO1038" s="44"/>
      <c r="MP1038" s="44"/>
      <c r="MQ1038" s="44"/>
      <c r="MR1038" s="44"/>
      <c r="MS1038" s="44"/>
      <c r="MT1038" s="44"/>
      <c r="MU1038" s="44"/>
      <c r="MV1038" s="44"/>
      <c r="MW1038" s="44"/>
      <c r="MX1038" s="44"/>
      <c r="MY1038" s="44"/>
      <c r="MZ1038" s="44"/>
      <c r="NA1038" s="44"/>
      <c r="NB1038" s="44"/>
      <c r="NC1038" s="44"/>
      <c r="ND1038" s="44"/>
      <c r="NE1038" s="44"/>
      <c r="NF1038" s="44"/>
      <c r="NG1038" s="44"/>
      <c r="NH1038" s="44"/>
      <c r="NI1038" s="44"/>
      <c r="NJ1038" s="44"/>
      <c r="NK1038" s="44"/>
      <c r="NL1038" s="44"/>
      <c r="NM1038" s="44"/>
      <c r="NN1038" s="44"/>
      <c r="NO1038" s="44"/>
      <c r="NP1038" s="44"/>
      <c r="NQ1038" s="44"/>
    </row>
    <row r="1039" spans="1:381" s="60" customFormat="1" x14ac:dyDescent="0.2">
      <c r="A1039" s="46">
        <v>1040</v>
      </c>
      <c r="B1039" s="47" t="s">
        <v>844</v>
      </c>
      <c r="C1039" s="47" t="s">
        <v>40</v>
      </c>
      <c r="D1039" s="59" t="s">
        <v>2593</v>
      </c>
      <c r="E1039" s="66" t="s">
        <v>2091</v>
      </c>
      <c r="F1039" s="44"/>
      <c r="G1039" s="44"/>
      <c r="H1039" s="44"/>
      <c r="I1039" s="44"/>
      <c r="J1039" s="44"/>
      <c r="K1039" s="44"/>
      <c r="L1039" s="44"/>
      <c r="M1039" s="44"/>
      <c r="N1039" s="44"/>
      <c r="O1039" s="44"/>
      <c r="P1039" s="44"/>
      <c r="Q1039" s="44"/>
      <c r="R1039" s="44"/>
      <c r="S1039" s="44"/>
      <c r="T1039" s="44"/>
      <c r="U1039" s="44"/>
      <c r="V1039" s="44"/>
      <c r="W1039" s="44"/>
      <c r="X1039" s="44"/>
      <c r="Y1039" s="44"/>
      <c r="Z1039" s="44"/>
      <c r="AA1039" s="44"/>
      <c r="AB1039" s="44"/>
      <c r="AC1039" s="44"/>
      <c r="AD1039" s="44"/>
      <c r="AE1039" s="44"/>
      <c r="AF1039" s="44"/>
      <c r="AG1039" s="44"/>
      <c r="AH1039" s="44"/>
      <c r="AI1039" s="44"/>
      <c r="AJ1039" s="44"/>
      <c r="AK1039" s="44"/>
      <c r="AL1039" s="44"/>
      <c r="AM1039" s="44"/>
      <c r="AN1039" s="44"/>
      <c r="AO1039" s="44"/>
      <c r="AP1039" s="44"/>
      <c r="AQ1039" s="44"/>
      <c r="AR1039" s="44"/>
      <c r="AS1039" s="44"/>
      <c r="AT1039" s="44"/>
      <c r="AU1039" s="44"/>
      <c r="AV1039" s="44"/>
      <c r="AW1039" s="44"/>
      <c r="AX1039" s="44"/>
      <c r="AY1039" s="44"/>
      <c r="AZ1039" s="44"/>
      <c r="BA1039" s="44"/>
      <c r="BB1039" s="44"/>
      <c r="BC1039" s="44"/>
      <c r="BD1039" s="44"/>
      <c r="BE1039" s="44"/>
      <c r="BF1039" s="44"/>
      <c r="BG1039" s="44"/>
      <c r="BH1039" s="44"/>
      <c r="BI1039" s="44"/>
      <c r="BJ1039" s="44"/>
      <c r="BK1039" s="44"/>
      <c r="BL1039" s="44"/>
      <c r="BM1039" s="44"/>
      <c r="BN1039" s="44"/>
      <c r="BO1039" s="44"/>
      <c r="BP1039" s="44"/>
      <c r="BQ1039" s="44"/>
      <c r="BR1039" s="44"/>
      <c r="BS1039" s="44"/>
      <c r="BT1039" s="44"/>
      <c r="BU1039" s="44"/>
      <c r="BV1039" s="44"/>
      <c r="BW1039" s="44"/>
      <c r="BX1039" s="44"/>
      <c r="BY1039" s="44"/>
      <c r="BZ1039" s="44"/>
      <c r="CA1039" s="44"/>
      <c r="CB1039" s="44"/>
      <c r="CC1039" s="44"/>
      <c r="CD1039" s="44"/>
      <c r="CE1039" s="44"/>
      <c r="CF1039" s="44"/>
      <c r="CG1039" s="44"/>
      <c r="CH1039" s="44"/>
      <c r="CI1039" s="44"/>
      <c r="CJ1039" s="44"/>
      <c r="CK1039" s="44"/>
      <c r="CL1039" s="44"/>
      <c r="CM1039" s="44"/>
      <c r="CN1039" s="44"/>
      <c r="CO1039" s="44"/>
      <c r="CP1039" s="44"/>
      <c r="CQ1039" s="44"/>
      <c r="CR1039" s="44"/>
      <c r="CS1039" s="44"/>
      <c r="CT1039" s="44"/>
      <c r="CU1039" s="44"/>
      <c r="CV1039" s="44"/>
      <c r="CW1039" s="44"/>
      <c r="CX1039" s="44"/>
      <c r="CY1039" s="44"/>
      <c r="CZ1039" s="44"/>
      <c r="DA1039" s="44"/>
      <c r="DB1039" s="44"/>
      <c r="DC1039" s="44"/>
      <c r="DD1039" s="44"/>
      <c r="DE1039" s="44"/>
      <c r="DF1039" s="44"/>
      <c r="DG1039" s="44"/>
      <c r="DH1039" s="44"/>
      <c r="DI1039" s="44"/>
      <c r="DJ1039" s="44"/>
      <c r="DK1039" s="44"/>
      <c r="DL1039" s="44"/>
      <c r="DM1039" s="44"/>
      <c r="DN1039" s="44"/>
      <c r="DO1039" s="44"/>
      <c r="DP1039" s="44"/>
      <c r="DQ1039" s="44"/>
      <c r="DR1039" s="44"/>
      <c r="DS1039" s="44"/>
      <c r="DT1039" s="44"/>
      <c r="DU1039" s="44"/>
      <c r="DV1039" s="44"/>
      <c r="DW1039" s="44"/>
      <c r="DX1039" s="44"/>
      <c r="DY1039" s="44"/>
      <c r="DZ1039" s="44"/>
      <c r="EA1039" s="44"/>
      <c r="EB1039" s="44"/>
      <c r="EC1039" s="44"/>
      <c r="ED1039" s="44"/>
      <c r="EE1039" s="44"/>
      <c r="EF1039" s="44"/>
      <c r="EG1039" s="44"/>
      <c r="EH1039" s="44"/>
      <c r="EI1039" s="44"/>
      <c r="EJ1039" s="44"/>
      <c r="EK1039" s="44"/>
      <c r="EL1039" s="44"/>
      <c r="EM1039" s="44"/>
      <c r="EN1039" s="44"/>
      <c r="EO1039" s="44"/>
      <c r="EP1039" s="44"/>
      <c r="EQ1039" s="44"/>
      <c r="ER1039" s="44"/>
      <c r="ES1039" s="44"/>
      <c r="ET1039" s="44"/>
      <c r="EU1039" s="44"/>
      <c r="EV1039" s="44"/>
      <c r="EW1039" s="44"/>
      <c r="EX1039" s="44"/>
      <c r="EY1039" s="44"/>
      <c r="EZ1039" s="44"/>
      <c r="FA1039" s="44"/>
      <c r="FB1039" s="44"/>
      <c r="FC1039" s="44"/>
      <c r="FD1039" s="44"/>
      <c r="FE1039" s="44"/>
      <c r="FF1039" s="44"/>
      <c r="FG1039" s="44"/>
      <c r="FH1039" s="44"/>
      <c r="FI1039" s="44"/>
      <c r="FJ1039" s="44"/>
      <c r="FK1039" s="44"/>
      <c r="FL1039" s="44"/>
      <c r="FM1039" s="44"/>
      <c r="FN1039" s="44"/>
      <c r="FO1039" s="44"/>
      <c r="FP1039" s="44"/>
      <c r="FQ1039" s="44"/>
      <c r="FR1039" s="44"/>
      <c r="FS1039" s="44"/>
      <c r="FT1039" s="44"/>
      <c r="FU1039" s="44"/>
      <c r="FV1039" s="44"/>
      <c r="FW1039" s="44"/>
      <c r="FX1039" s="44"/>
      <c r="FY1039" s="44"/>
      <c r="FZ1039" s="44"/>
      <c r="GA1039" s="44"/>
      <c r="GB1039" s="44"/>
      <c r="GC1039" s="44"/>
      <c r="GD1039" s="44"/>
      <c r="GE1039" s="44"/>
      <c r="GF1039" s="44"/>
      <c r="GG1039" s="44"/>
      <c r="GH1039" s="44"/>
      <c r="GI1039" s="44"/>
      <c r="GJ1039" s="44"/>
      <c r="GK1039" s="44"/>
      <c r="GL1039" s="44"/>
      <c r="GM1039" s="44"/>
      <c r="GN1039" s="44"/>
      <c r="GO1039" s="44"/>
      <c r="GP1039" s="44"/>
      <c r="GQ1039" s="44"/>
      <c r="GR1039" s="44"/>
      <c r="GS1039" s="44"/>
      <c r="GT1039" s="44"/>
      <c r="GU1039" s="44"/>
      <c r="GV1039" s="44"/>
      <c r="GW1039" s="44"/>
      <c r="GX1039" s="44"/>
      <c r="GY1039" s="44"/>
      <c r="GZ1039" s="44"/>
      <c r="HA1039" s="44"/>
      <c r="HB1039" s="44"/>
      <c r="HC1039" s="44"/>
      <c r="HD1039" s="44"/>
      <c r="HE1039" s="44"/>
      <c r="HF1039" s="44"/>
      <c r="HG1039" s="44"/>
      <c r="HH1039" s="44"/>
      <c r="HI1039" s="44"/>
      <c r="HJ1039" s="44"/>
      <c r="HK1039" s="44"/>
      <c r="HL1039" s="44"/>
      <c r="HM1039" s="44"/>
      <c r="HN1039" s="44"/>
      <c r="HO1039" s="44"/>
      <c r="HP1039" s="44"/>
      <c r="HQ1039" s="44"/>
      <c r="HR1039" s="44"/>
      <c r="HS1039" s="44"/>
      <c r="HT1039" s="44"/>
      <c r="HU1039" s="44"/>
      <c r="HV1039" s="44"/>
      <c r="HW1039" s="44"/>
      <c r="HX1039" s="44"/>
      <c r="HY1039" s="44"/>
      <c r="HZ1039" s="44"/>
      <c r="IA1039" s="44"/>
      <c r="IB1039" s="44"/>
      <c r="IC1039" s="44"/>
      <c r="ID1039" s="44"/>
      <c r="IE1039" s="44"/>
      <c r="IF1039" s="44"/>
      <c r="IG1039" s="44"/>
      <c r="IH1039" s="44"/>
      <c r="II1039" s="44"/>
      <c r="IJ1039" s="44"/>
      <c r="IK1039" s="44"/>
      <c r="IL1039" s="44"/>
      <c r="IM1039" s="44"/>
      <c r="IN1039" s="44"/>
      <c r="IO1039" s="44"/>
      <c r="IP1039" s="44"/>
      <c r="IQ1039" s="44"/>
      <c r="IR1039" s="44"/>
      <c r="IS1039" s="44"/>
      <c r="IT1039" s="44"/>
      <c r="IU1039" s="44"/>
      <c r="IV1039" s="44"/>
      <c r="IW1039" s="44"/>
      <c r="IX1039" s="44"/>
      <c r="IY1039" s="44"/>
      <c r="IZ1039" s="44"/>
      <c r="JA1039" s="44"/>
      <c r="JB1039" s="44"/>
      <c r="JC1039" s="44"/>
      <c r="JD1039" s="44"/>
      <c r="JE1039" s="44"/>
      <c r="JF1039" s="44"/>
      <c r="JG1039" s="44"/>
      <c r="JH1039" s="44"/>
      <c r="JI1039" s="44"/>
      <c r="JJ1039" s="44"/>
      <c r="JK1039" s="44"/>
      <c r="JL1039" s="44"/>
      <c r="JM1039" s="44"/>
      <c r="JN1039" s="44"/>
      <c r="JO1039" s="44"/>
      <c r="JP1039" s="44"/>
      <c r="JQ1039" s="44"/>
      <c r="JR1039" s="44"/>
      <c r="JS1039" s="44"/>
      <c r="JT1039" s="44"/>
      <c r="JU1039" s="44"/>
      <c r="JV1039" s="44"/>
      <c r="JW1039" s="44"/>
      <c r="JX1039" s="44"/>
      <c r="JY1039" s="44"/>
      <c r="JZ1039" s="44"/>
      <c r="KA1039" s="44"/>
      <c r="KB1039" s="44"/>
      <c r="KC1039" s="44"/>
      <c r="KD1039" s="44"/>
      <c r="KE1039" s="44"/>
      <c r="KF1039" s="44"/>
      <c r="KG1039" s="44"/>
      <c r="KH1039" s="44"/>
      <c r="KI1039" s="44"/>
      <c r="KJ1039" s="44"/>
      <c r="KK1039" s="44"/>
      <c r="KL1039" s="44"/>
      <c r="KM1039" s="44"/>
      <c r="KN1039" s="44"/>
      <c r="KO1039" s="44"/>
      <c r="KP1039" s="44"/>
      <c r="KQ1039" s="44"/>
      <c r="KR1039" s="44"/>
      <c r="KS1039" s="44"/>
      <c r="KT1039" s="44"/>
      <c r="KU1039" s="44"/>
      <c r="KV1039" s="44"/>
      <c r="KW1039" s="44"/>
      <c r="KX1039" s="44"/>
      <c r="KY1039" s="44"/>
      <c r="KZ1039" s="44"/>
      <c r="LA1039" s="44"/>
      <c r="LB1039" s="44"/>
      <c r="LC1039" s="44"/>
      <c r="LD1039" s="44"/>
      <c r="LE1039" s="44"/>
      <c r="LF1039" s="44"/>
      <c r="LG1039" s="44"/>
      <c r="LH1039" s="44"/>
      <c r="LI1039" s="44"/>
      <c r="LJ1039" s="44"/>
      <c r="LK1039" s="44"/>
      <c r="LL1039" s="44"/>
      <c r="LM1039" s="44"/>
      <c r="LN1039" s="44"/>
      <c r="LO1039" s="44"/>
      <c r="LP1039" s="44"/>
      <c r="LQ1039" s="44"/>
      <c r="LR1039" s="44"/>
      <c r="LS1039" s="44"/>
      <c r="LT1039" s="44"/>
      <c r="LU1039" s="44"/>
      <c r="LV1039" s="44"/>
      <c r="LW1039" s="44"/>
      <c r="LX1039" s="44"/>
      <c r="LY1039" s="44"/>
      <c r="LZ1039" s="44"/>
      <c r="MA1039" s="44"/>
      <c r="MB1039" s="44"/>
      <c r="MC1039" s="44"/>
      <c r="MD1039" s="44"/>
      <c r="ME1039" s="44"/>
      <c r="MF1039" s="44"/>
      <c r="MG1039" s="44"/>
      <c r="MH1039" s="44"/>
      <c r="MI1039" s="44"/>
      <c r="MJ1039" s="44"/>
      <c r="MK1039" s="44"/>
      <c r="ML1039" s="44"/>
      <c r="MM1039" s="44"/>
      <c r="MN1039" s="44"/>
      <c r="MO1039" s="44"/>
      <c r="MP1039" s="44"/>
      <c r="MQ1039" s="44"/>
      <c r="MR1039" s="44"/>
      <c r="MS1039" s="44"/>
      <c r="MT1039" s="44"/>
      <c r="MU1039" s="44"/>
      <c r="MV1039" s="44"/>
      <c r="MW1039" s="44"/>
      <c r="MX1039" s="44"/>
      <c r="MY1039" s="44"/>
      <c r="MZ1039" s="44"/>
      <c r="NA1039" s="44"/>
      <c r="NB1039" s="44"/>
      <c r="NC1039" s="44"/>
      <c r="ND1039" s="44"/>
      <c r="NE1039" s="44"/>
      <c r="NF1039" s="44"/>
      <c r="NG1039" s="44"/>
      <c r="NH1039" s="44"/>
      <c r="NI1039" s="44"/>
      <c r="NJ1039" s="44"/>
      <c r="NK1039" s="44"/>
      <c r="NL1039" s="44"/>
      <c r="NM1039" s="44"/>
      <c r="NN1039" s="44"/>
      <c r="NO1039" s="44"/>
      <c r="NP1039" s="44"/>
      <c r="NQ1039" s="44"/>
    </row>
    <row r="1040" spans="1:381" s="60" customFormat="1" x14ac:dyDescent="0.2">
      <c r="A1040" s="46">
        <v>1041</v>
      </c>
      <c r="B1040" s="47" t="s">
        <v>845</v>
      </c>
      <c r="C1040" s="47" t="s">
        <v>40</v>
      </c>
      <c r="D1040" s="59" t="s">
        <v>2593</v>
      </c>
      <c r="E1040" s="66" t="s">
        <v>2141</v>
      </c>
      <c r="F1040" s="44"/>
      <c r="G1040" s="44"/>
      <c r="H1040" s="44"/>
      <c r="I1040" s="44"/>
      <c r="J1040" s="44"/>
      <c r="K1040" s="44"/>
      <c r="L1040" s="44"/>
      <c r="M1040" s="44"/>
      <c r="N1040" s="44"/>
      <c r="O1040" s="44"/>
      <c r="P1040" s="44"/>
      <c r="Q1040" s="44"/>
      <c r="R1040" s="44"/>
      <c r="S1040" s="44"/>
      <c r="T1040" s="44"/>
      <c r="U1040" s="44"/>
      <c r="V1040" s="44"/>
      <c r="W1040" s="44"/>
      <c r="X1040" s="44"/>
      <c r="Y1040" s="44"/>
      <c r="Z1040" s="44"/>
      <c r="AA1040" s="44"/>
      <c r="AB1040" s="44"/>
      <c r="AC1040" s="44"/>
      <c r="AD1040" s="44"/>
      <c r="AE1040" s="44"/>
      <c r="AF1040" s="44"/>
      <c r="AG1040" s="44"/>
      <c r="AH1040" s="44"/>
      <c r="AI1040" s="44"/>
      <c r="AJ1040" s="44"/>
      <c r="AK1040" s="44"/>
      <c r="AL1040" s="44"/>
      <c r="AM1040" s="44"/>
      <c r="AN1040" s="44"/>
      <c r="AO1040" s="44"/>
      <c r="AP1040" s="44"/>
      <c r="AQ1040" s="44"/>
      <c r="AR1040" s="44"/>
      <c r="AS1040" s="44"/>
      <c r="AT1040" s="44"/>
      <c r="AU1040" s="44"/>
      <c r="AV1040" s="44"/>
      <c r="AW1040" s="44"/>
      <c r="AX1040" s="44"/>
      <c r="AY1040" s="44"/>
      <c r="AZ1040" s="44"/>
      <c r="BA1040" s="44"/>
      <c r="BB1040" s="44"/>
      <c r="BC1040" s="44"/>
      <c r="BD1040" s="44"/>
      <c r="BE1040" s="44"/>
      <c r="BF1040" s="44"/>
      <c r="BG1040" s="44"/>
      <c r="BH1040" s="44"/>
      <c r="BI1040" s="44"/>
      <c r="BJ1040" s="44"/>
      <c r="BK1040" s="44"/>
      <c r="BL1040" s="44"/>
      <c r="BM1040" s="44"/>
      <c r="BN1040" s="44"/>
      <c r="BO1040" s="44"/>
      <c r="BP1040" s="44"/>
      <c r="BQ1040" s="44"/>
      <c r="BR1040" s="44"/>
      <c r="BS1040" s="44"/>
      <c r="BT1040" s="44"/>
      <c r="BU1040" s="44"/>
      <c r="BV1040" s="44"/>
      <c r="BW1040" s="44"/>
      <c r="BX1040" s="44"/>
      <c r="BY1040" s="44"/>
      <c r="BZ1040" s="44"/>
      <c r="CA1040" s="44"/>
      <c r="CB1040" s="44"/>
      <c r="CC1040" s="44"/>
      <c r="CD1040" s="44"/>
      <c r="CE1040" s="44"/>
      <c r="CF1040" s="44"/>
      <c r="CG1040" s="44"/>
      <c r="CH1040" s="44"/>
      <c r="CI1040" s="44"/>
      <c r="CJ1040" s="44"/>
      <c r="CK1040" s="44"/>
      <c r="CL1040" s="44"/>
      <c r="CM1040" s="44"/>
      <c r="CN1040" s="44"/>
      <c r="CO1040" s="44"/>
      <c r="CP1040" s="44"/>
      <c r="CQ1040" s="44"/>
      <c r="CR1040" s="44"/>
      <c r="CS1040" s="44"/>
      <c r="CT1040" s="44"/>
      <c r="CU1040" s="44"/>
      <c r="CV1040" s="44"/>
      <c r="CW1040" s="44"/>
      <c r="CX1040" s="44"/>
      <c r="CY1040" s="44"/>
      <c r="CZ1040" s="44"/>
      <c r="DA1040" s="44"/>
      <c r="DB1040" s="44"/>
      <c r="DC1040" s="44"/>
      <c r="DD1040" s="44"/>
      <c r="DE1040" s="44"/>
      <c r="DF1040" s="44"/>
      <c r="DG1040" s="44"/>
      <c r="DH1040" s="44"/>
      <c r="DI1040" s="44"/>
      <c r="DJ1040" s="44"/>
      <c r="DK1040" s="44"/>
      <c r="DL1040" s="44"/>
      <c r="DM1040" s="44"/>
      <c r="DN1040" s="44"/>
      <c r="DO1040" s="44"/>
      <c r="DP1040" s="44"/>
      <c r="DQ1040" s="44"/>
      <c r="DR1040" s="44"/>
      <c r="DS1040" s="44"/>
      <c r="DT1040" s="44"/>
      <c r="DU1040" s="44"/>
      <c r="DV1040" s="44"/>
      <c r="DW1040" s="44"/>
      <c r="DX1040" s="44"/>
      <c r="DY1040" s="44"/>
      <c r="DZ1040" s="44"/>
      <c r="EA1040" s="44"/>
      <c r="EB1040" s="44"/>
      <c r="EC1040" s="44"/>
      <c r="ED1040" s="44"/>
      <c r="EE1040" s="44"/>
      <c r="EF1040" s="44"/>
      <c r="EG1040" s="44"/>
      <c r="EH1040" s="44"/>
      <c r="EI1040" s="44"/>
      <c r="EJ1040" s="44"/>
      <c r="EK1040" s="44"/>
      <c r="EL1040" s="44"/>
      <c r="EM1040" s="44"/>
      <c r="EN1040" s="44"/>
      <c r="EO1040" s="44"/>
      <c r="EP1040" s="44"/>
      <c r="EQ1040" s="44"/>
      <c r="ER1040" s="44"/>
      <c r="ES1040" s="44"/>
      <c r="ET1040" s="44"/>
      <c r="EU1040" s="44"/>
      <c r="EV1040" s="44"/>
      <c r="EW1040" s="44"/>
      <c r="EX1040" s="44"/>
      <c r="EY1040" s="44"/>
      <c r="EZ1040" s="44"/>
      <c r="FA1040" s="44"/>
      <c r="FB1040" s="44"/>
      <c r="FC1040" s="44"/>
      <c r="FD1040" s="44"/>
      <c r="FE1040" s="44"/>
      <c r="FF1040" s="44"/>
      <c r="FG1040" s="44"/>
      <c r="FH1040" s="44"/>
      <c r="FI1040" s="44"/>
      <c r="FJ1040" s="44"/>
      <c r="FK1040" s="44"/>
      <c r="FL1040" s="44"/>
      <c r="FM1040" s="44"/>
      <c r="FN1040" s="44"/>
      <c r="FO1040" s="44"/>
      <c r="FP1040" s="44"/>
      <c r="FQ1040" s="44"/>
      <c r="FR1040" s="44"/>
      <c r="FS1040" s="44"/>
      <c r="FT1040" s="44"/>
      <c r="FU1040" s="44"/>
      <c r="FV1040" s="44"/>
      <c r="FW1040" s="44"/>
      <c r="FX1040" s="44"/>
      <c r="FY1040" s="44"/>
      <c r="FZ1040" s="44"/>
      <c r="GA1040" s="44"/>
      <c r="GB1040" s="44"/>
      <c r="GC1040" s="44"/>
      <c r="GD1040" s="44"/>
      <c r="GE1040" s="44"/>
      <c r="GF1040" s="44"/>
      <c r="GG1040" s="44"/>
      <c r="GH1040" s="44"/>
      <c r="GI1040" s="44"/>
      <c r="GJ1040" s="44"/>
      <c r="GK1040" s="44"/>
      <c r="GL1040" s="44"/>
      <c r="GM1040" s="44"/>
      <c r="GN1040" s="44"/>
      <c r="GO1040" s="44"/>
      <c r="GP1040" s="44"/>
      <c r="GQ1040" s="44"/>
      <c r="GR1040" s="44"/>
      <c r="GS1040" s="44"/>
      <c r="GT1040" s="44"/>
      <c r="GU1040" s="44"/>
      <c r="GV1040" s="44"/>
      <c r="GW1040" s="44"/>
      <c r="GX1040" s="44"/>
      <c r="GY1040" s="44"/>
      <c r="GZ1040" s="44"/>
      <c r="HA1040" s="44"/>
      <c r="HB1040" s="44"/>
      <c r="HC1040" s="44"/>
      <c r="HD1040" s="44"/>
      <c r="HE1040" s="44"/>
      <c r="HF1040" s="44"/>
      <c r="HG1040" s="44"/>
      <c r="HH1040" s="44"/>
      <c r="HI1040" s="44"/>
      <c r="HJ1040" s="44"/>
      <c r="HK1040" s="44"/>
      <c r="HL1040" s="44"/>
      <c r="HM1040" s="44"/>
      <c r="HN1040" s="44"/>
      <c r="HO1040" s="44"/>
      <c r="HP1040" s="44"/>
      <c r="HQ1040" s="44"/>
      <c r="HR1040" s="44"/>
      <c r="HS1040" s="44"/>
      <c r="HT1040" s="44"/>
      <c r="HU1040" s="44"/>
      <c r="HV1040" s="44"/>
      <c r="HW1040" s="44"/>
      <c r="HX1040" s="44"/>
      <c r="HY1040" s="44"/>
      <c r="HZ1040" s="44"/>
      <c r="IA1040" s="44"/>
      <c r="IB1040" s="44"/>
      <c r="IC1040" s="44"/>
      <c r="ID1040" s="44"/>
      <c r="IE1040" s="44"/>
      <c r="IF1040" s="44"/>
      <c r="IG1040" s="44"/>
      <c r="IH1040" s="44"/>
      <c r="II1040" s="44"/>
      <c r="IJ1040" s="44"/>
      <c r="IK1040" s="44"/>
      <c r="IL1040" s="44"/>
      <c r="IM1040" s="44"/>
      <c r="IN1040" s="44"/>
      <c r="IO1040" s="44"/>
      <c r="IP1040" s="44"/>
      <c r="IQ1040" s="44"/>
      <c r="IR1040" s="44"/>
      <c r="IS1040" s="44"/>
      <c r="IT1040" s="44"/>
      <c r="IU1040" s="44"/>
      <c r="IV1040" s="44"/>
      <c r="IW1040" s="44"/>
      <c r="IX1040" s="44"/>
      <c r="IY1040" s="44"/>
      <c r="IZ1040" s="44"/>
      <c r="JA1040" s="44"/>
      <c r="JB1040" s="44"/>
      <c r="JC1040" s="44"/>
      <c r="JD1040" s="44"/>
      <c r="JE1040" s="44"/>
      <c r="JF1040" s="44"/>
      <c r="JG1040" s="44"/>
      <c r="JH1040" s="44"/>
      <c r="JI1040" s="44"/>
      <c r="JJ1040" s="44"/>
      <c r="JK1040" s="44"/>
      <c r="JL1040" s="44"/>
      <c r="JM1040" s="44"/>
      <c r="JN1040" s="44"/>
      <c r="JO1040" s="44"/>
      <c r="JP1040" s="44"/>
      <c r="JQ1040" s="44"/>
      <c r="JR1040" s="44"/>
      <c r="JS1040" s="44"/>
      <c r="JT1040" s="44"/>
      <c r="JU1040" s="44"/>
      <c r="JV1040" s="44"/>
      <c r="JW1040" s="44"/>
      <c r="JX1040" s="44"/>
      <c r="JY1040" s="44"/>
      <c r="JZ1040" s="44"/>
      <c r="KA1040" s="44"/>
      <c r="KB1040" s="44"/>
      <c r="KC1040" s="44"/>
      <c r="KD1040" s="44"/>
      <c r="KE1040" s="44"/>
      <c r="KF1040" s="44"/>
      <c r="KG1040" s="44"/>
      <c r="KH1040" s="44"/>
      <c r="KI1040" s="44"/>
      <c r="KJ1040" s="44"/>
      <c r="KK1040" s="44"/>
      <c r="KL1040" s="44"/>
      <c r="KM1040" s="44"/>
      <c r="KN1040" s="44"/>
      <c r="KO1040" s="44"/>
      <c r="KP1040" s="44"/>
      <c r="KQ1040" s="44"/>
      <c r="KR1040" s="44"/>
      <c r="KS1040" s="44"/>
      <c r="KT1040" s="44"/>
      <c r="KU1040" s="44"/>
      <c r="KV1040" s="44"/>
      <c r="KW1040" s="44"/>
      <c r="KX1040" s="44"/>
      <c r="KY1040" s="44"/>
      <c r="KZ1040" s="44"/>
      <c r="LA1040" s="44"/>
      <c r="LB1040" s="44"/>
      <c r="LC1040" s="44"/>
      <c r="LD1040" s="44"/>
      <c r="LE1040" s="44"/>
      <c r="LF1040" s="44"/>
      <c r="LG1040" s="44"/>
      <c r="LH1040" s="44"/>
      <c r="LI1040" s="44"/>
      <c r="LJ1040" s="44"/>
      <c r="LK1040" s="44"/>
      <c r="LL1040" s="44"/>
      <c r="LM1040" s="44"/>
      <c r="LN1040" s="44"/>
      <c r="LO1040" s="44"/>
      <c r="LP1040" s="44"/>
      <c r="LQ1040" s="44"/>
      <c r="LR1040" s="44"/>
      <c r="LS1040" s="44"/>
      <c r="LT1040" s="44"/>
      <c r="LU1040" s="44"/>
      <c r="LV1040" s="44"/>
      <c r="LW1040" s="44"/>
      <c r="LX1040" s="44"/>
      <c r="LY1040" s="44"/>
      <c r="LZ1040" s="44"/>
      <c r="MA1040" s="44"/>
      <c r="MB1040" s="44"/>
      <c r="MC1040" s="44"/>
      <c r="MD1040" s="44"/>
      <c r="ME1040" s="44"/>
      <c r="MF1040" s="44"/>
      <c r="MG1040" s="44"/>
      <c r="MH1040" s="44"/>
      <c r="MI1040" s="44"/>
      <c r="MJ1040" s="44"/>
      <c r="MK1040" s="44"/>
      <c r="ML1040" s="44"/>
      <c r="MM1040" s="44"/>
      <c r="MN1040" s="44"/>
      <c r="MO1040" s="44"/>
      <c r="MP1040" s="44"/>
      <c r="MQ1040" s="44"/>
      <c r="MR1040" s="44"/>
      <c r="MS1040" s="44"/>
      <c r="MT1040" s="44"/>
      <c r="MU1040" s="44"/>
      <c r="MV1040" s="44"/>
      <c r="MW1040" s="44"/>
      <c r="MX1040" s="44"/>
      <c r="MY1040" s="44"/>
      <c r="MZ1040" s="44"/>
      <c r="NA1040" s="44"/>
      <c r="NB1040" s="44"/>
      <c r="NC1040" s="44"/>
      <c r="ND1040" s="44"/>
      <c r="NE1040" s="44"/>
      <c r="NF1040" s="44"/>
      <c r="NG1040" s="44"/>
      <c r="NH1040" s="44"/>
      <c r="NI1040" s="44"/>
      <c r="NJ1040" s="44"/>
      <c r="NK1040" s="44"/>
      <c r="NL1040" s="44"/>
      <c r="NM1040" s="44"/>
      <c r="NN1040" s="44"/>
      <c r="NO1040" s="44"/>
      <c r="NP1040" s="44"/>
      <c r="NQ1040" s="44"/>
    </row>
    <row r="1041" spans="1:381" s="60" customFormat="1" x14ac:dyDescent="0.2">
      <c r="A1041" s="46">
        <v>1042</v>
      </c>
      <c r="B1041" s="47" t="s">
        <v>846</v>
      </c>
      <c r="C1041" s="47" t="s">
        <v>40</v>
      </c>
      <c r="D1041" s="59" t="s">
        <v>2593</v>
      </c>
      <c r="E1041" s="66" t="s">
        <v>2303</v>
      </c>
      <c r="F1041" s="44"/>
      <c r="G1041" s="44"/>
      <c r="H1041" s="44"/>
      <c r="I1041" s="44"/>
      <c r="J1041" s="44"/>
      <c r="K1041" s="44"/>
      <c r="L1041" s="44"/>
      <c r="M1041" s="44"/>
      <c r="N1041" s="44"/>
      <c r="O1041" s="44"/>
      <c r="P1041" s="44"/>
      <c r="Q1041" s="44"/>
      <c r="R1041" s="44"/>
      <c r="S1041" s="44"/>
      <c r="T1041" s="44"/>
      <c r="U1041" s="44"/>
      <c r="V1041" s="44"/>
      <c r="W1041" s="44"/>
      <c r="X1041" s="44"/>
      <c r="Y1041" s="44"/>
      <c r="Z1041" s="44"/>
      <c r="AA1041" s="44"/>
      <c r="AB1041" s="44"/>
      <c r="AC1041" s="44"/>
      <c r="AD1041" s="44"/>
      <c r="AE1041" s="44"/>
      <c r="AF1041" s="44"/>
      <c r="AG1041" s="44"/>
      <c r="AH1041" s="44"/>
      <c r="AI1041" s="44"/>
      <c r="AJ1041" s="44"/>
      <c r="AK1041" s="44"/>
      <c r="AL1041" s="44"/>
      <c r="AM1041" s="44"/>
      <c r="AN1041" s="44"/>
      <c r="AO1041" s="44"/>
      <c r="AP1041" s="44"/>
      <c r="AQ1041" s="44"/>
      <c r="AR1041" s="44"/>
      <c r="AS1041" s="44"/>
      <c r="AT1041" s="44"/>
      <c r="AU1041" s="44"/>
      <c r="AV1041" s="44"/>
      <c r="AW1041" s="44"/>
      <c r="AX1041" s="44"/>
      <c r="AY1041" s="44"/>
      <c r="AZ1041" s="44"/>
      <c r="BA1041" s="44"/>
      <c r="BB1041" s="44"/>
      <c r="BC1041" s="44"/>
      <c r="BD1041" s="44"/>
      <c r="BE1041" s="44"/>
      <c r="BF1041" s="44"/>
      <c r="BG1041" s="44"/>
      <c r="BH1041" s="44"/>
      <c r="BI1041" s="44"/>
      <c r="BJ1041" s="44"/>
      <c r="BK1041" s="44"/>
      <c r="BL1041" s="44"/>
      <c r="BM1041" s="44"/>
      <c r="BN1041" s="44"/>
      <c r="BO1041" s="44"/>
      <c r="BP1041" s="44"/>
      <c r="BQ1041" s="44"/>
      <c r="BR1041" s="44"/>
      <c r="BS1041" s="44"/>
      <c r="BT1041" s="44"/>
      <c r="BU1041" s="44"/>
      <c r="BV1041" s="44"/>
      <c r="BW1041" s="44"/>
      <c r="BX1041" s="44"/>
      <c r="BY1041" s="44"/>
      <c r="BZ1041" s="44"/>
      <c r="CA1041" s="44"/>
      <c r="CB1041" s="44"/>
      <c r="CC1041" s="44"/>
      <c r="CD1041" s="44"/>
      <c r="CE1041" s="44"/>
      <c r="CF1041" s="44"/>
      <c r="CG1041" s="44"/>
      <c r="CH1041" s="44"/>
      <c r="CI1041" s="44"/>
      <c r="CJ1041" s="44"/>
      <c r="CK1041" s="44"/>
      <c r="CL1041" s="44"/>
      <c r="CM1041" s="44"/>
      <c r="CN1041" s="44"/>
      <c r="CO1041" s="44"/>
      <c r="CP1041" s="44"/>
      <c r="CQ1041" s="44"/>
      <c r="CR1041" s="44"/>
      <c r="CS1041" s="44"/>
      <c r="CT1041" s="44"/>
      <c r="CU1041" s="44"/>
      <c r="CV1041" s="44"/>
      <c r="CW1041" s="44"/>
      <c r="CX1041" s="44"/>
      <c r="CY1041" s="44"/>
      <c r="CZ1041" s="44"/>
      <c r="DA1041" s="44"/>
      <c r="DB1041" s="44"/>
      <c r="DC1041" s="44"/>
      <c r="DD1041" s="44"/>
      <c r="DE1041" s="44"/>
      <c r="DF1041" s="44"/>
      <c r="DG1041" s="44"/>
      <c r="DH1041" s="44"/>
      <c r="DI1041" s="44"/>
      <c r="DJ1041" s="44"/>
      <c r="DK1041" s="44"/>
      <c r="DL1041" s="44"/>
      <c r="DM1041" s="44"/>
      <c r="DN1041" s="44"/>
      <c r="DO1041" s="44"/>
      <c r="DP1041" s="44"/>
      <c r="DQ1041" s="44"/>
      <c r="DR1041" s="44"/>
      <c r="DS1041" s="44"/>
      <c r="DT1041" s="44"/>
      <c r="DU1041" s="44"/>
      <c r="DV1041" s="44"/>
      <c r="DW1041" s="44"/>
      <c r="DX1041" s="44"/>
      <c r="DY1041" s="44"/>
      <c r="DZ1041" s="44"/>
      <c r="EA1041" s="44"/>
      <c r="EB1041" s="44"/>
      <c r="EC1041" s="44"/>
      <c r="ED1041" s="44"/>
      <c r="EE1041" s="44"/>
      <c r="EF1041" s="44"/>
      <c r="EG1041" s="44"/>
      <c r="EH1041" s="44"/>
      <c r="EI1041" s="44"/>
      <c r="EJ1041" s="44"/>
      <c r="EK1041" s="44"/>
      <c r="EL1041" s="44"/>
      <c r="EM1041" s="44"/>
      <c r="EN1041" s="44"/>
      <c r="EO1041" s="44"/>
      <c r="EP1041" s="44"/>
      <c r="EQ1041" s="44"/>
      <c r="ER1041" s="44"/>
      <c r="ES1041" s="44"/>
      <c r="ET1041" s="44"/>
      <c r="EU1041" s="44"/>
      <c r="EV1041" s="44"/>
      <c r="EW1041" s="44"/>
      <c r="EX1041" s="44"/>
      <c r="EY1041" s="44"/>
      <c r="EZ1041" s="44"/>
      <c r="FA1041" s="44"/>
      <c r="FB1041" s="44"/>
      <c r="FC1041" s="44"/>
      <c r="FD1041" s="44"/>
      <c r="FE1041" s="44"/>
      <c r="FF1041" s="44"/>
      <c r="FG1041" s="44"/>
      <c r="FH1041" s="44"/>
      <c r="FI1041" s="44"/>
      <c r="FJ1041" s="44"/>
      <c r="FK1041" s="44"/>
      <c r="FL1041" s="44"/>
      <c r="FM1041" s="44"/>
      <c r="FN1041" s="44"/>
      <c r="FO1041" s="44"/>
      <c r="FP1041" s="44"/>
      <c r="FQ1041" s="44"/>
      <c r="FR1041" s="44"/>
      <c r="FS1041" s="44"/>
      <c r="FT1041" s="44"/>
      <c r="FU1041" s="44"/>
      <c r="FV1041" s="44"/>
      <c r="FW1041" s="44"/>
      <c r="FX1041" s="44"/>
      <c r="FY1041" s="44"/>
      <c r="FZ1041" s="44"/>
      <c r="GA1041" s="44"/>
      <c r="GB1041" s="44"/>
      <c r="GC1041" s="44"/>
      <c r="GD1041" s="44"/>
      <c r="GE1041" s="44"/>
      <c r="GF1041" s="44"/>
      <c r="GG1041" s="44"/>
      <c r="GH1041" s="44"/>
      <c r="GI1041" s="44"/>
      <c r="GJ1041" s="44"/>
      <c r="GK1041" s="44"/>
      <c r="GL1041" s="44"/>
      <c r="GM1041" s="44"/>
      <c r="GN1041" s="44"/>
      <c r="GO1041" s="44"/>
      <c r="GP1041" s="44"/>
      <c r="GQ1041" s="44"/>
      <c r="GR1041" s="44"/>
      <c r="GS1041" s="44"/>
      <c r="GT1041" s="44"/>
      <c r="GU1041" s="44"/>
      <c r="GV1041" s="44"/>
      <c r="GW1041" s="44"/>
      <c r="GX1041" s="44"/>
      <c r="GY1041" s="44"/>
      <c r="GZ1041" s="44"/>
      <c r="HA1041" s="44"/>
      <c r="HB1041" s="44"/>
      <c r="HC1041" s="44"/>
      <c r="HD1041" s="44"/>
      <c r="HE1041" s="44"/>
      <c r="HF1041" s="44"/>
      <c r="HG1041" s="44"/>
      <c r="HH1041" s="44"/>
      <c r="HI1041" s="44"/>
      <c r="HJ1041" s="44"/>
      <c r="HK1041" s="44"/>
      <c r="HL1041" s="44"/>
      <c r="HM1041" s="44"/>
      <c r="HN1041" s="44"/>
      <c r="HO1041" s="44"/>
      <c r="HP1041" s="44"/>
      <c r="HQ1041" s="44"/>
      <c r="HR1041" s="44"/>
      <c r="HS1041" s="44"/>
      <c r="HT1041" s="44"/>
      <c r="HU1041" s="44"/>
      <c r="HV1041" s="44"/>
      <c r="HW1041" s="44"/>
      <c r="HX1041" s="44"/>
      <c r="HY1041" s="44"/>
      <c r="HZ1041" s="44"/>
      <c r="IA1041" s="44"/>
      <c r="IB1041" s="44"/>
      <c r="IC1041" s="44"/>
      <c r="ID1041" s="44"/>
      <c r="IE1041" s="44"/>
      <c r="IF1041" s="44"/>
      <c r="IG1041" s="44"/>
      <c r="IH1041" s="44"/>
      <c r="II1041" s="44"/>
      <c r="IJ1041" s="44"/>
      <c r="IK1041" s="44"/>
      <c r="IL1041" s="44"/>
      <c r="IM1041" s="44"/>
      <c r="IN1041" s="44"/>
      <c r="IO1041" s="44"/>
      <c r="IP1041" s="44"/>
      <c r="IQ1041" s="44"/>
      <c r="IR1041" s="44"/>
      <c r="IS1041" s="44"/>
      <c r="IT1041" s="44"/>
      <c r="IU1041" s="44"/>
      <c r="IV1041" s="44"/>
      <c r="IW1041" s="44"/>
      <c r="IX1041" s="44"/>
      <c r="IY1041" s="44"/>
      <c r="IZ1041" s="44"/>
      <c r="JA1041" s="44"/>
      <c r="JB1041" s="44"/>
      <c r="JC1041" s="44"/>
      <c r="JD1041" s="44"/>
      <c r="JE1041" s="44"/>
      <c r="JF1041" s="44"/>
      <c r="JG1041" s="44"/>
      <c r="JH1041" s="44"/>
      <c r="JI1041" s="44"/>
      <c r="JJ1041" s="44"/>
      <c r="JK1041" s="44"/>
      <c r="JL1041" s="44"/>
      <c r="JM1041" s="44"/>
      <c r="JN1041" s="44"/>
      <c r="JO1041" s="44"/>
      <c r="JP1041" s="44"/>
      <c r="JQ1041" s="44"/>
      <c r="JR1041" s="44"/>
      <c r="JS1041" s="44"/>
      <c r="JT1041" s="44"/>
      <c r="JU1041" s="44"/>
      <c r="JV1041" s="44"/>
      <c r="JW1041" s="44"/>
      <c r="JX1041" s="44"/>
      <c r="JY1041" s="44"/>
      <c r="JZ1041" s="44"/>
      <c r="KA1041" s="44"/>
      <c r="KB1041" s="44"/>
      <c r="KC1041" s="44"/>
      <c r="KD1041" s="44"/>
      <c r="KE1041" s="44"/>
      <c r="KF1041" s="44"/>
      <c r="KG1041" s="44"/>
      <c r="KH1041" s="44"/>
      <c r="KI1041" s="44"/>
      <c r="KJ1041" s="44"/>
      <c r="KK1041" s="44"/>
      <c r="KL1041" s="44"/>
      <c r="KM1041" s="44"/>
      <c r="KN1041" s="44"/>
      <c r="KO1041" s="44"/>
      <c r="KP1041" s="44"/>
      <c r="KQ1041" s="44"/>
      <c r="KR1041" s="44"/>
      <c r="KS1041" s="44"/>
      <c r="KT1041" s="44"/>
      <c r="KU1041" s="44"/>
      <c r="KV1041" s="44"/>
      <c r="KW1041" s="44"/>
      <c r="KX1041" s="44"/>
      <c r="KY1041" s="44"/>
      <c r="KZ1041" s="44"/>
      <c r="LA1041" s="44"/>
      <c r="LB1041" s="44"/>
      <c r="LC1041" s="44"/>
      <c r="LD1041" s="44"/>
      <c r="LE1041" s="44"/>
      <c r="LF1041" s="44"/>
      <c r="LG1041" s="44"/>
      <c r="LH1041" s="44"/>
      <c r="LI1041" s="44"/>
      <c r="LJ1041" s="44"/>
      <c r="LK1041" s="44"/>
      <c r="LL1041" s="44"/>
      <c r="LM1041" s="44"/>
      <c r="LN1041" s="44"/>
      <c r="LO1041" s="44"/>
      <c r="LP1041" s="44"/>
      <c r="LQ1041" s="44"/>
      <c r="LR1041" s="44"/>
      <c r="LS1041" s="44"/>
      <c r="LT1041" s="44"/>
      <c r="LU1041" s="44"/>
      <c r="LV1041" s="44"/>
      <c r="LW1041" s="44"/>
      <c r="LX1041" s="44"/>
      <c r="LY1041" s="44"/>
      <c r="LZ1041" s="44"/>
      <c r="MA1041" s="44"/>
      <c r="MB1041" s="44"/>
      <c r="MC1041" s="44"/>
      <c r="MD1041" s="44"/>
      <c r="ME1041" s="44"/>
      <c r="MF1041" s="44"/>
      <c r="MG1041" s="44"/>
      <c r="MH1041" s="44"/>
      <c r="MI1041" s="44"/>
      <c r="MJ1041" s="44"/>
      <c r="MK1041" s="44"/>
      <c r="ML1041" s="44"/>
      <c r="MM1041" s="44"/>
      <c r="MN1041" s="44"/>
      <c r="MO1041" s="44"/>
      <c r="MP1041" s="44"/>
      <c r="MQ1041" s="44"/>
      <c r="MR1041" s="44"/>
      <c r="MS1041" s="44"/>
      <c r="MT1041" s="44"/>
      <c r="MU1041" s="44"/>
      <c r="MV1041" s="44"/>
      <c r="MW1041" s="44"/>
      <c r="MX1041" s="44"/>
      <c r="MY1041" s="44"/>
      <c r="MZ1041" s="44"/>
      <c r="NA1041" s="44"/>
      <c r="NB1041" s="44"/>
      <c r="NC1041" s="44"/>
      <c r="ND1041" s="44"/>
      <c r="NE1041" s="44"/>
      <c r="NF1041" s="44"/>
      <c r="NG1041" s="44"/>
      <c r="NH1041" s="44"/>
      <c r="NI1041" s="44"/>
      <c r="NJ1041" s="44"/>
      <c r="NK1041" s="44"/>
      <c r="NL1041" s="44"/>
      <c r="NM1041" s="44"/>
      <c r="NN1041" s="44"/>
      <c r="NO1041" s="44"/>
      <c r="NP1041" s="44"/>
      <c r="NQ1041" s="44"/>
    </row>
    <row r="1042" spans="1:381" s="60" customFormat="1" x14ac:dyDescent="0.2">
      <c r="A1042" s="46">
        <v>1043</v>
      </c>
      <c r="B1042" s="47" t="s">
        <v>847</v>
      </c>
      <c r="C1042" s="47" t="s">
        <v>40</v>
      </c>
      <c r="D1042" s="59" t="s">
        <v>2593</v>
      </c>
      <c r="E1042" s="66" t="s">
        <v>1903</v>
      </c>
      <c r="F1042" s="44"/>
      <c r="G1042" s="44"/>
      <c r="H1042" s="44"/>
      <c r="I1042" s="44"/>
      <c r="J1042" s="44"/>
      <c r="K1042" s="44"/>
      <c r="L1042" s="44"/>
      <c r="M1042" s="44"/>
      <c r="N1042" s="44"/>
      <c r="O1042" s="44"/>
      <c r="P1042" s="44"/>
      <c r="Q1042" s="44"/>
      <c r="R1042" s="44"/>
      <c r="S1042" s="44"/>
      <c r="T1042" s="44"/>
      <c r="U1042" s="44"/>
      <c r="V1042" s="44"/>
      <c r="W1042" s="44"/>
      <c r="X1042" s="44"/>
      <c r="Y1042" s="44"/>
      <c r="Z1042" s="44"/>
      <c r="AA1042" s="44"/>
      <c r="AB1042" s="44"/>
      <c r="AC1042" s="44"/>
      <c r="AD1042" s="44"/>
      <c r="AE1042" s="44"/>
      <c r="AF1042" s="44"/>
      <c r="AG1042" s="44"/>
      <c r="AH1042" s="44"/>
      <c r="AI1042" s="44"/>
      <c r="AJ1042" s="44"/>
      <c r="AK1042" s="44"/>
      <c r="AL1042" s="44"/>
      <c r="AM1042" s="44"/>
      <c r="AN1042" s="44"/>
      <c r="AO1042" s="44"/>
      <c r="AP1042" s="44"/>
      <c r="AQ1042" s="44"/>
      <c r="AR1042" s="44"/>
      <c r="AS1042" s="44"/>
      <c r="AT1042" s="44"/>
      <c r="AU1042" s="44"/>
      <c r="AV1042" s="44"/>
      <c r="AW1042" s="44"/>
      <c r="AX1042" s="44"/>
      <c r="AY1042" s="44"/>
      <c r="AZ1042" s="44"/>
      <c r="BA1042" s="44"/>
      <c r="BB1042" s="44"/>
      <c r="BC1042" s="44"/>
      <c r="BD1042" s="44"/>
      <c r="BE1042" s="44"/>
      <c r="BF1042" s="44"/>
      <c r="BG1042" s="44"/>
      <c r="BH1042" s="44"/>
      <c r="BI1042" s="44"/>
      <c r="BJ1042" s="44"/>
      <c r="BK1042" s="44"/>
      <c r="BL1042" s="44"/>
      <c r="BM1042" s="44"/>
      <c r="BN1042" s="44"/>
      <c r="BO1042" s="44"/>
      <c r="BP1042" s="44"/>
      <c r="BQ1042" s="44"/>
      <c r="BR1042" s="44"/>
      <c r="BS1042" s="44"/>
      <c r="BT1042" s="44"/>
      <c r="BU1042" s="44"/>
      <c r="BV1042" s="44"/>
      <c r="BW1042" s="44"/>
      <c r="BX1042" s="44"/>
      <c r="BY1042" s="44"/>
      <c r="BZ1042" s="44"/>
      <c r="CA1042" s="44"/>
      <c r="CB1042" s="44"/>
      <c r="CC1042" s="44"/>
      <c r="CD1042" s="44"/>
      <c r="CE1042" s="44"/>
      <c r="CF1042" s="44"/>
      <c r="CG1042" s="44"/>
      <c r="CH1042" s="44"/>
      <c r="CI1042" s="44"/>
      <c r="CJ1042" s="44"/>
      <c r="CK1042" s="44"/>
      <c r="CL1042" s="44"/>
      <c r="CM1042" s="44"/>
      <c r="CN1042" s="44"/>
      <c r="CO1042" s="44"/>
      <c r="CP1042" s="44"/>
      <c r="CQ1042" s="44"/>
      <c r="CR1042" s="44"/>
      <c r="CS1042" s="44"/>
      <c r="CT1042" s="44"/>
      <c r="CU1042" s="44"/>
      <c r="CV1042" s="44"/>
      <c r="CW1042" s="44"/>
      <c r="CX1042" s="44"/>
      <c r="CY1042" s="44"/>
      <c r="CZ1042" s="44"/>
      <c r="DA1042" s="44"/>
      <c r="DB1042" s="44"/>
      <c r="DC1042" s="44"/>
      <c r="DD1042" s="44"/>
      <c r="DE1042" s="44"/>
      <c r="DF1042" s="44"/>
      <c r="DG1042" s="44"/>
      <c r="DH1042" s="44"/>
      <c r="DI1042" s="44"/>
      <c r="DJ1042" s="44"/>
      <c r="DK1042" s="44"/>
      <c r="DL1042" s="44"/>
      <c r="DM1042" s="44"/>
      <c r="DN1042" s="44"/>
      <c r="DO1042" s="44"/>
      <c r="DP1042" s="44"/>
      <c r="DQ1042" s="44"/>
      <c r="DR1042" s="44"/>
      <c r="DS1042" s="44"/>
      <c r="DT1042" s="44"/>
      <c r="DU1042" s="44"/>
      <c r="DV1042" s="44"/>
      <c r="DW1042" s="44"/>
      <c r="DX1042" s="44"/>
      <c r="DY1042" s="44"/>
      <c r="DZ1042" s="44"/>
      <c r="EA1042" s="44"/>
      <c r="EB1042" s="44"/>
      <c r="EC1042" s="44"/>
      <c r="ED1042" s="44"/>
      <c r="EE1042" s="44"/>
      <c r="EF1042" s="44"/>
      <c r="EG1042" s="44"/>
      <c r="EH1042" s="44"/>
      <c r="EI1042" s="44"/>
      <c r="EJ1042" s="44"/>
      <c r="EK1042" s="44"/>
      <c r="EL1042" s="44"/>
      <c r="EM1042" s="44"/>
      <c r="EN1042" s="44"/>
      <c r="EO1042" s="44"/>
      <c r="EP1042" s="44"/>
      <c r="EQ1042" s="44"/>
      <c r="ER1042" s="44"/>
      <c r="ES1042" s="44"/>
      <c r="ET1042" s="44"/>
      <c r="EU1042" s="44"/>
      <c r="EV1042" s="44"/>
      <c r="EW1042" s="44"/>
      <c r="EX1042" s="44"/>
      <c r="EY1042" s="44"/>
      <c r="EZ1042" s="44"/>
      <c r="FA1042" s="44"/>
      <c r="FB1042" s="44"/>
      <c r="FC1042" s="44"/>
      <c r="FD1042" s="44"/>
      <c r="FE1042" s="44"/>
      <c r="FF1042" s="44"/>
      <c r="FG1042" s="44"/>
      <c r="FH1042" s="44"/>
      <c r="FI1042" s="44"/>
      <c r="FJ1042" s="44"/>
      <c r="FK1042" s="44"/>
      <c r="FL1042" s="44"/>
      <c r="FM1042" s="44"/>
      <c r="FN1042" s="44"/>
      <c r="FO1042" s="44"/>
      <c r="FP1042" s="44"/>
      <c r="FQ1042" s="44"/>
      <c r="FR1042" s="44"/>
      <c r="FS1042" s="44"/>
      <c r="FT1042" s="44"/>
      <c r="FU1042" s="44"/>
      <c r="FV1042" s="44"/>
      <c r="FW1042" s="44"/>
      <c r="FX1042" s="44"/>
      <c r="FY1042" s="44"/>
      <c r="FZ1042" s="44"/>
      <c r="GA1042" s="44"/>
      <c r="GB1042" s="44"/>
      <c r="GC1042" s="44"/>
      <c r="GD1042" s="44"/>
      <c r="GE1042" s="44"/>
      <c r="GF1042" s="44"/>
      <c r="GG1042" s="44"/>
      <c r="GH1042" s="44"/>
      <c r="GI1042" s="44"/>
      <c r="GJ1042" s="44"/>
      <c r="GK1042" s="44"/>
      <c r="GL1042" s="44"/>
      <c r="GM1042" s="44"/>
      <c r="GN1042" s="44"/>
      <c r="GO1042" s="44"/>
      <c r="GP1042" s="44"/>
      <c r="GQ1042" s="44"/>
      <c r="GR1042" s="44"/>
      <c r="GS1042" s="44"/>
      <c r="GT1042" s="44"/>
      <c r="GU1042" s="44"/>
      <c r="GV1042" s="44"/>
      <c r="GW1042" s="44"/>
      <c r="GX1042" s="44"/>
      <c r="GY1042" s="44"/>
      <c r="GZ1042" s="44"/>
      <c r="HA1042" s="44"/>
      <c r="HB1042" s="44"/>
      <c r="HC1042" s="44"/>
      <c r="HD1042" s="44"/>
      <c r="HE1042" s="44"/>
      <c r="HF1042" s="44"/>
      <c r="HG1042" s="44"/>
      <c r="HH1042" s="44"/>
      <c r="HI1042" s="44"/>
      <c r="HJ1042" s="44"/>
      <c r="HK1042" s="44"/>
      <c r="HL1042" s="44"/>
      <c r="HM1042" s="44"/>
      <c r="HN1042" s="44"/>
      <c r="HO1042" s="44"/>
      <c r="HP1042" s="44"/>
      <c r="HQ1042" s="44"/>
      <c r="HR1042" s="44"/>
      <c r="HS1042" s="44"/>
      <c r="HT1042" s="44"/>
      <c r="HU1042" s="44"/>
      <c r="HV1042" s="44"/>
      <c r="HW1042" s="44"/>
      <c r="HX1042" s="44"/>
      <c r="HY1042" s="44"/>
      <c r="HZ1042" s="44"/>
      <c r="IA1042" s="44"/>
      <c r="IB1042" s="44"/>
      <c r="IC1042" s="44"/>
      <c r="ID1042" s="44"/>
      <c r="IE1042" s="44"/>
      <c r="IF1042" s="44"/>
      <c r="IG1042" s="44"/>
      <c r="IH1042" s="44"/>
      <c r="II1042" s="44"/>
      <c r="IJ1042" s="44"/>
      <c r="IK1042" s="44"/>
      <c r="IL1042" s="44"/>
      <c r="IM1042" s="44"/>
      <c r="IN1042" s="44"/>
      <c r="IO1042" s="44"/>
      <c r="IP1042" s="44"/>
      <c r="IQ1042" s="44"/>
      <c r="IR1042" s="44"/>
      <c r="IS1042" s="44"/>
      <c r="IT1042" s="44"/>
      <c r="IU1042" s="44"/>
      <c r="IV1042" s="44"/>
      <c r="IW1042" s="44"/>
      <c r="IX1042" s="44"/>
      <c r="IY1042" s="44"/>
      <c r="IZ1042" s="44"/>
      <c r="JA1042" s="44"/>
      <c r="JB1042" s="44"/>
      <c r="JC1042" s="44"/>
      <c r="JD1042" s="44"/>
      <c r="JE1042" s="44"/>
      <c r="JF1042" s="44"/>
      <c r="JG1042" s="44"/>
      <c r="JH1042" s="44"/>
      <c r="JI1042" s="44"/>
      <c r="JJ1042" s="44"/>
      <c r="JK1042" s="44"/>
      <c r="JL1042" s="44"/>
      <c r="JM1042" s="44"/>
      <c r="JN1042" s="44"/>
      <c r="JO1042" s="44"/>
      <c r="JP1042" s="44"/>
      <c r="JQ1042" s="44"/>
      <c r="JR1042" s="44"/>
      <c r="JS1042" s="44"/>
      <c r="JT1042" s="44"/>
      <c r="JU1042" s="44"/>
      <c r="JV1042" s="44"/>
      <c r="JW1042" s="44"/>
      <c r="JX1042" s="44"/>
      <c r="JY1042" s="44"/>
      <c r="JZ1042" s="44"/>
      <c r="KA1042" s="44"/>
      <c r="KB1042" s="44"/>
      <c r="KC1042" s="44"/>
      <c r="KD1042" s="44"/>
      <c r="KE1042" s="44"/>
      <c r="KF1042" s="44"/>
      <c r="KG1042" s="44"/>
      <c r="KH1042" s="44"/>
      <c r="KI1042" s="44"/>
      <c r="KJ1042" s="44"/>
      <c r="KK1042" s="44"/>
      <c r="KL1042" s="44"/>
      <c r="KM1042" s="44"/>
      <c r="KN1042" s="44"/>
      <c r="KO1042" s="44"/>
      <c r="KP1042" s="44"/>
      <c r="KQ1042" s="44"/>
      <c r="KR1042" s="44"/>
      <c r="KS1042" s="44"/>
      <c r="KT1042" s="44"/>
      <c r="KU1042" s="44"/>
      <c r="KV1042" s="44"/>
      <c r="KW1042" s="44"/>
      <c r="KX1042" s="44"/>
      <c r="KY1042" s="44"/>
      <c r="KZ1042" s="44"/>
      <c r="LA1042" s="44"/>
      <c r="LB1042" s="44"/>
      <c r="LC1042" s="44"/>
      <c r="LD1042" s="44"/>
      <c r="LE1042" s="44"/>
      <c r="LF1042" s="44"/>
      <c r="LG1042" s="44"/>
      <c r="LH1042" s="44"/>
      <c r="LI1042" s="44"/>
      <c r="LJ1042" s="44"/>
      <c r="LK1042" s="44"/>
      <c r="LL1042" s="44"/>
      <c r="LM1042" s="44"/>
      <c r="LN1042" s="44"/>
      <c r="LO1042" s="44"/>
      <c r="LP1042" s="44"/>
      <c r="LQ1042" s="44"/>
      <c r="LR1042" s="44"/>
      <c r="LS1042" s="44"/>
      <c r="LT1042" s="44"/>
      <c r="LU1042" s="44"/>
      <c r="LV1042" s="44"/>
      <c r="LW1042" s="44"/>
      <c r="LX1042" s="44"/>
      <c r="LY1042" s="44"/>
      <c r="LZ1042" s="44"/>
      <c r="MA1042" s="44"/>
      <c r="MB1042" s="44"/>
      <c r="MC1042" s="44"/>
      <c r="MD1042" s="44"/>
      <c r="ME1042" s="44"/>
      <c r="MF1042" s="44"/>
      <c r="MG1042" s="44"/>
      <c r="MH1042" s="44"/>
      <c r="MI1042" s="44"/>
      <c r="MJ1042" s="44"/>
      <c r="MK1042" s="44"/>
      <c r="ML1042" s="44"/>
      <c r="MM1042" s="44"/>
      <c r="MN1042" s="44"/>
      <c r="MO1042" s="44"/>
      <c r="MP1042" s="44"/>
      <c r="MQ1042" s="44"/>
      <c r="MR1042" s="44"/>
      <c r="MS1042" s="44"/>
      <c r="MT1042" s="44"/>
      <c r="MU1042" s="44"/>
      <c r="MV1042" s="44"/>
      <c r="MW1042" s="44"/>
      <c r="MX1042" s="44"/>
      <c r="MY1042" s="44"/>
      <c r="MZ1042" s="44"/>
      <c r="NA1042" s="44"/>
      <c r="NB1042" s="44"/>
      <c r="NC1042" s="44"/>
      <c r="ND1042" s="44"/>
      <c r="NE1042" s="44"/>
      <c r="NF1042" s="44"/>
      <c r="NG1042" s="44"/>
      <c r="NH1042" s="44"/>
      <c r="NI1042" s="44"/>
      <c r="NJ1042" s="44"/>
      <c r="NK1042" s="44"/>
      <c r="NL1042" s="44"/>
      <c r="NM1042" s="44"/>
      <c r="NN1042" s="44"/>
      <c r="NO1042" s="44"/>
      <c r="NP1042" s="44"/>
      <c r="NQ1042" s="44"/>
    </row>
    <row r="1043" spans="1:381" s="60" customFormat="1" x14ac:dyDescent="0.2">
      <c r="A1043" s="46">
        <v>1044</v>
      </c>
      <c r="B1043" s="47" t="s">
        <v>848</v>
      </c>
      <c r="C1043" s="47" t="s">
        <v>40</v>
      </c>
      <c r="D1043" s="59" t="s">
        <v>2593</v>
      </c>
      <c r="E1043" s="66" t="s">
        <v>2066</v>
      </c>
      <c r="F1043" s="44"/>
      <c r="G1043" s="44"/>
      <c r="H1043" s="44"/>
      <c r="I1043" s="44"/>
      <c r="J1043" s="44"/>
      <c r="K1043" s="44"/>
      <c r="L1043" s="44"/>
      <c r="M1043" s="44"/>
      <c r="N1043" s="44"/>
      <c r="O1043" s="44"/>
      <c r="P1043" s="44"/>
      <c r="Q1043" s="44"/>
      <c r="R1043" s="44"/>
      <c r="S1043" s="44"/>
      <c r="T1043" s="44"/>
      <c r="U1043" s="44"/>
      <c r="V1043" s="44"/>
      <c r="W1043" s="44"/>
      <c r="X1043" s="44"/>
      <c r="Y1043" s="44"/>
      <c r="Z1043" s="44"/>
      <c r="AA1043" s="44"/>
      <c r="AB1043" s="44"/>
      <c r="AC1043" s="44"/>
      <c r="AD1043" s="44"/>
      <c r="AE1043" s="44"/>
      <c r="AF1043" s="44"/>
      <c r="AG1043" s="44"/>
      <c r="AH1043" s="44"/>
      <c r="AI1043" s="44"/>
      <c r="AJ1043" s="44"/>
      <c r="AK1043" s="44"/>
      <c r="AL1043" s="44"/>
      <c r="AM1043" s="44"/>
      <c r="AN1043" s="44"/>
      <c r="AO1043" s="44"/>
      <c r="AP1043" s="44"/>
      <c r="AQ1043" s="44"/>
      <c r="AR1043" s="44"/>
      <c r="AS1043" s="44"/>
      <c r="AT1043" s="44"/>
      <c r="AU1043" s="44"/>
      <c r="AV1043" s="44"/>
      <c r="AW1043" s="44"/>
      <c r="AX1043" s="44"/>
      <c r="AY1043" s="44"/>
      <c r="AZ1043" s="44"/>
      <c r="BA1043" s="44"/>
      <c r="BB1043" s="44"/>
      <c r="BC1043" s="44"/>
      <c r="BD1043" s="44"/>
      <c r="BE1043" s="44"/>
      <c r="BF1043" s="44"/>
      <c r="BG1043" s="44"/>
      <c r="BH1043" s="44"/>
      <c r="BI1043" s="44"/>
      <c r="BJ1043" s="44"/>
      <c r="BK1043" s="44"/>
      <c r="BL1043" s="44"/>
      <c r="BM1043" s="44"/>
      <c r="BN1043" s="44"/>
      <c r="BO1043" s="44"/>
      <c r="BP1043" s="44"/>
      <c r="BQ1043" s="44"/>
      <c r="BR1043" s="44"/>
      <c r="BS1043" s="44"/>
      <c r="BT1043" s="44"/>
      <c r="BU1043" s="44"/>
      <c r="BV1043" s="44"/>
      <c r="BW1043" s="44"/>
      <c r="BX1043" s="44"/>
      <c r="BY1043" s="44"/>
      <c r="BZ1043" s="44"/>
      <c r="CA1043" s="44"/>
      <c r="CB1043" s="44"/>
      <c r="CC1043" s="44"/>
      <c r="CD1043" s="44"/>
      <c r="CE1043" s="44"/>
      <c r="CF1043" s="44"/>
      <c r="CG1043" s="44"/>
      <c r="CH1043" s="44"/>
      <c r="CI1043" s="44"/>
      <c r="CJ1043" s="44"/>
      <c r="CK1043" s="44"/>
      <c r="CL1043" s="44"/>
      <c r="CM1043" s="44"/>
      <c r="CN1043" s="44"/>
      <c r="CO1043" s="44"/>
      <c r="CP1043" s="44"/>
      <c r="CQ1043" s="44"/>
      <c r="CR1043" s="44"/>
      <c r="CS1043" s="44"/>
      <c r="CT1043" s="44"/>
      <c r="CU1043" s="44"/>
      <c r="CV1043" s="44"/>
      <c r="CW1043" s="44"/>
      <c r="CX1043" s="44"/>
      <c r="CY1043" s="44"/>
      <c r="CZ1043" s="44"/>
      <c r="DA1043" s="44"/>
      <c r="DB1043" s="44"/>
      <c r="DC1043" s="44"/>
      <c r="DD1043" s="44"/>
      <c r="DE1043" s="44"/>
      <c r="DF1043" s="44"/>
      <c r="DG1043" s="44"/>
      <c r="DH1043" s="44"/>
      <c r="DI1043" s="44"/>
      <c r="DJ1043" s="44"/>
      <c r="DK1043" s="44"/>
      <c r="DL1043" s="44"/>
      <c r="DM1043" s="44"/>
      <c r="DN1043" s="44"/>
      <c r="DO1043" s="44"/>
      <c r="DP1043" s="44"/>
      <c r="DQ1043" s="44"/>
      <c r="DR1043" s="44"/>
      <c r="DS1043" s="44"/>
      <c r="DT1043" s="44"/>
      <c r="DU1043" s="44"/>
      <c r="DV1043" s="44"/>
      <c r="DW1043" s="44"/>
      <c r="DX1043" s="44"/>
      <c r="DY1043" s="44"/>
      <c r="DZ1043" s="44"/>
      <c r="EA1043" s="44"/>
      <c r="EB1043" s="44"/>
      <c r="EC1043" s="44"/>
      <c r="ED1043" s="44"/>
      <c r="EE1043" s="44"/>
      <c r="EF1043" s="44"/>
      <c r="EG1043" s="44"/>
      <c r="EH1043" s="44"/>
      <c r="EI1043" s="44"/>
      <c r="EJ1043" s="44"/>
      <c r="EK1043" s="44"/>
      <c r="EL1043" s="44"/>
      <c r="EM1043" s="44"/>
      <c r="EN1043" s="44"/>
      <c r="EO1043" s="44"/>
      <c r="EP1043" s="44"/>
      <c r="EQ1043" s="44"/>
      <c r="ER1043" s="44"/>
      <c r="ES1043" s="44"/>
      <c r="ET1043" s="44"/>
      <c r="EU1043" s="44"/>
      <c r="EV1043" s="44"/>
      <c r="EW1043" s="44"/>
      <c r="EX1043" s="44"/>
      <c r="EY1043" s="44"/>
      <c r="EZ1043" s="44"/>
      <c r="FA1043" s="44"/>
      <c r="FB1043" s="44"/>
      <c r="FC1043" s="44"/>
      <c r="FD1043" s="44"/>
      <c r="FE1043" s="44"/>
      <c r="FF1043" s="44"/>
      <c r="FG1043" s="44"/>
      <c r="FH1043" s="44"/>
      <c r="FI1043" s="44"/>
      <c r="FJ1043" s="44"/>
      <c r="FK1043" s="44"/>
      <c r="FL1043" s="44"/>
      <c r="FM1043" s="44"/>
      <c r="FN1043" s="44"/>
      <c r="FO1043" s="44"/>
      <c r="FP1043" s="44"/>
      <c r="FQ1043" s="44"/>
      <c r="FR1043" s="44"/>
      <c r="FS1043" s="44"/>
      <c r="FT1043" s="44"/>
      <c r="FU1043" s="44"/>
      <c r="FV1043" s="44"/>
      <c r="FW1043" s="44"/>
      <c r="FX1043" s="44"/>
      <c r="FY1043" s="44"/>
      <c r="FZ1043" s="44"/>
      <c r="GA1043" s="44"/>
      <c r="GB1043" s="44"/>
      <c r="GC1043" s="44"/>
      <c r="GD1043" s="44"/>
      <c r="GE1043" s="44"/>
      <c r="GF1043" s="44"/>
      <c r="GG1043" s="44"/>
      <c r="GH1043" s="44"/>
      <c r="GI1043" s="44"/>
      <c r="GJ1043" s="44"/>
      <c r="GK1043" s="44"/>
      <c r="GL1043" s="44"/>
      <c r="GM1043" s="44"/>
      <c r="GN1043" s="44"/>
      <c r="GO1043" s="44"/>
      <c r="GP1043" s="44"/>
      <c r="GQ1043" s="44"/>
      <c r="GR1043" s="44"/>
      <c r="GS1043" s="44"/>
      <c r="GT1043" s="44"/>
      <c r="GU1043" s="44"/>
      <c r="GV1043" s="44"/>
      <c r="GW1043" s="44"/>
      <c r="GX1043" s="44"/>
      <c r="GY1043" s="44"/>
      <c r="GZ1043" s="44"/>
      <c r="HA1043" s="44"/>
      <c r="HB1043" s="44"/>
      <c r="HC1043" s="44"/>
      <c r="HD1043" s="44"/>
      <c r="HE1043" s="44"/>
      <c r="HF1043" s="44"/>
      <c r="HG1043" s="44"/>
      <c r="HH1043" s="44"/>
      <c r="HI1043" s="44"/>
      <c r="HJ1043" s="44"/>
      <c r="HK1043" s="44"/>
      <c r="HL1043" s="44"/>
      <c r="HM1043" s="44"/>
      <c r="HN1043" s="44"/>
      <c r="HO1043" s="44"/>
      <c r="HP1043" s="44"/>
      <c r="HQ1043" s="44"/>
      <c r="HR1043" s="44"/>
      <c r="HS1043" s="44"/>
      <c r="HT1043" s="44"/>
      <c r="HU1043" s="44"/>
      <c r="HV1043" s="44"/>
      <c r="HW1043" s="44"/>
      <c r="HX1043" s="44"/>
      <c r="HY1043" s="44"/>
      <c r="HZ1043" s="44"/>
      <c r="IA1043" s="44"/>
      <c r="IB1043" s="44"/>
      <c r="IC1043" s="44"/>
      <c r="ID1043" s="44"/>
      <c r="IE1043" s="44"/>
      <c r="IF1043" s="44"/>
      <c r="IG1043" s="44"/>
      <c r="IH1043" s="44"/>
      <c r="II1043" s="44"/>
      <c r="IJ1043" s="44"/>
      <c r="IK1043" s="44"/>
      <c r="IL1043" s="44"/>
      <c r="IM1043" s="44"/>
      <c r="IN1043" s="44"/>
      <c r="IO1043" s="44"/>
      <c r="IP1043" s="44"/>
      <c r="IQ1043" s="44"/>
      <c r="IR1043" s="44"/>
      <c r="IS1043" s="44"/>
      <c r="IT1043" s="44"/>
      <c r="IU1043" s="44"/>
      <c r="IV1043" s="44"/>
      <c r="IW1043" s="44"/>
      <c r="IX1043" s="44"/>
      <c r="IY1043" s="44"/>
      <c r="IZ1043" s="44"/>
      <c r="JA1043" s="44"/>
      <c r="JB1043" s="44"/>
      <c r="JC1043" s="44"/>
      <c r="JD1043" s="44"/>
      <c r="JE1043" s="44"/>
      <c r="JF1043" s="44"/>
      <c r="JG1043" s="44"/>
      <c r="JH1043" s="44"/>
      <c r="JI1043" s="44"/>
      <c r="JJ1043" s="44"/>
      <c r="JK1043" s="44"/>
      <c r="JL1043" s="44"/>
      <c r="JM1043" s="44"/>
      <c r="JN1043" s="44"/>
      <c r="JO1043" s="44"/>
      <c r="JP1043" s="44"/>
      <c r="JQ1043" s="44"/>
      <c r="JR1043" s="44"/>
      <c r="JS1043" s="44"/>
      <c r="JT1043" s="44"/>
      <c r="JU1043" s="44"/>
      <c r="JV1043" s="44"/>
      <c r="JW1043" s="44"/>
      <c r="JX1043" s="44"/>
      <c r="JY1043" s="44"/>
      <c r="JZ1043" s="44"/>
      <c r="KA1043" s="44"/>
      <c r="KB1043" s="44"/>
      <c r="KC1043" s="44"/>
      <c r="KD1043" s="44"/>
      <c r="KE1043" s="44"/>
      <c r="KF1043" s="44"/>
      <c r="KG1043" s="44"/>
      <c r="KH1043" s="44"/>
      <c r="KI1043" s="44"/>
      <c r="KJ1043" s="44"/>
      <c r="KK1043" s="44"/>
      <c r="KL1043" s="44"/>
      <c r="KM1043" s="44"/>
      <c r="KN1043" s="44"/>
      <c r="KO1043" s="44"/>
      <c r="KP1043" s="44"/>
      <c r="KQ1043" s="44"/>
      <c r="KR1043" s="44"/>
      <c r="KS1043" s="44"/>
      <c r="KT1043" s="44"/>
      <c r="KU1043" s="44"/>
      <c r="KV1043" s="44"/>
      <c r="KW1043" s="44"/>
      <c r="KX1043" s="44"/>
      <c r="KY1043" s="44"/>
      <c r="KZ1043" s="44"/>
      <c r="LA1043" s="44"/>
      <c r="LB1043" s="44"/>
      <c r="LC1043" s="44"/>
      <c r="LD1043" s="44"/>
      <c r="LE1043" s="44"/>
      <c r="LF1043" s="44"/>
      <c r="LG1043" s="44"/>
      <c r="LH1043" s="44"/>
      <c r="LI1043" s="44"/>
      <c r="LJ1043" s="44"/>
      <c r="LK1043" s="44"/>
      <c r="LL1043" s="44"/>
      <c r="LM1043" s="44"/>
      <c r="LN1043" s="44"/>
      <c r="LO1043" s="44"/>
      <c r="LP1043" s="44"/>
      <c r="LQ1043" s="44"/>
      <c r="LR1043" s="44"/>
      <c r="LS1043" s="44"/>
      <c r="LT1043" s="44"/>
      <c r="LU1043" s="44"/>
      <c r="LV1043" s="44"/>
      <c r="LW1043" s="44"/>
      <c r="LX1043" s="44"/>
      <c r="LY1043" s="44"/>
      <c r="LZ1043" s="44"/>
      <c r="MA1043" s="44"/>
      <c r="MB1043" s="44"/>
      <c r="MC1043" s="44"/>
      <c r="MD1043" s="44"/>
      <c r="ME1043" s="44"/>
      <c r="MF1043" s="44"/>
      <c r="MG1043" s="44"/>
      <c r="MH1043" s="44"/>
      <c r="MI1043" s="44"/>
      <c r="MJ1043" s="44"/>
      <c r="MK1043" s="44"/>
      <c r="ML1043" s="44"/>
      <c r="MM1043" s="44"/>
      <c r="MN1043" s="44"/>
      <c r="MO1043" s="44"/>
      <c r="MP1043" s="44"/>
      <c r="MQ1043" s="44"/>
      <c r="MR1043" s="44"/>
      <c r="MS1043" s="44"/>
      <c r="MT1043" s="44"/>
      <c r="MU1043" s="44"/>
      <c r="MV1043" s="44"/>
      <c r="MW1043" s="44"/>
      <c r="MX1043" s="44"/>
      <c r="MY1043" s="44"/>
      <c r="MZ1043" s="44"/>
      <c r="NA1043" s="44"/>
      <c r="NB1043" s="44"/>
      <c r="NC1043" s="44"/>
      <c r="ND1043" s="44"/>
      <c r="NE1043" s="44"/>
      <c r="NF1043" s="44"/>
      <c r="NG1043" s="44"/>
      <c r="NH1043" s="44"/>
      <c r="NI1043" s="44"/>
      <c r="NJ1043" s="44"/>
      <c r="NK1043" s="44"/>
      <c r="NL1043" s="44"/>
      <c r="NM1043" s="44"/>
      <c r="NN1043" s="44"/>
      <c r="NO1043" s="44"/>
      <c r="NP1043" s="44"/>
      <c r="NQ1043" s="44"/>
    </row>
    <row r="1044" spans="1:381" s="60" customFormat="1" x14ac:dyDescent="0.2">
      <c r="A1044" s="46">
        <v>1045</v>
      </c>
      <c r="B1044" s="47" t="s">
        <v>849</v>
      </c>
      <c r="C1044" s="47" t="s">
        <v>40</v>
      </c>
      <c r="D1044" s="59" t="s">
        <v>2593</v>
      </c>
      <c r="E1044" s="66" t="s">
        <v>2304</v>
      </c>
      <c r="F1044" s="44"/>
      <c r="G1044" s="44"/>
      <c r="H1044" s="44"/>
      <c r="I1044" s="44"/>
      <c r="J1044" s="44"/>
      <c r="K1044" s="44"/>
      <c r="L1044" s="44"/>
      <c r="M1044" s="44"/>
      <c r="N1044" s="44"/>
      <c r="O1044" s="44"/>
      <c r="P1044" s="44"/>
      <c r="Q1044" s="44"/>
      <c r="R1044" s="44"/>
      <c r="S1044" s="44"/>
      <c r="T1044" s="44"/>
      <c r="U1044" s="44"/>
      <c r="V1044" s="44"/>
      <c r="W1044" s="44"/>
      <c r="X1044" s="44"/>
      <c r="Y1044" s="44"/>
      <c r="Z1044" s="44"/>
      <c r="AA1044" s="44"/>
      <c r="AB1044" s="44"/>
      <c r="AC1044" s="44"/>
      <c r="AD1044" s="44"/>
      <c r="AE1044" s="44"/>
      <c r="AF1044" s="44"/>
      <c r="AG1044" s="44"/>
      <c r="AH1044" s="44"/>
      <c r="AI1044" s="44"/>
      <c r="AJ1044" s="44"/>
      <c r="AK1044" s="44"/>
      <c r="AL1044" s="44"/>
      <c r="AM1044" s="44"/>
      <c r="AN1044" s="44"/>
      <c r="AO1044" s="44"/>
      <c r="AP1044" s="44"/>
      <c r="AQ1044" s="44"/>
      <c r="AR1044" s="44"/>
      <c r="AS1044" s="44"/>
      <c r="AT1044" s="44"/>
      <c r="AU1044" s="44"/>
      <c r="AV1044" s="44"/>
      <c r="AW1044" s="44"/>
      <c r="AX1044" s="44"/>
      <c r="AY1044" s="44"/>
      <c r="AZ1044" s="44"/>
      <c r="BA1044" s="44"/>
      <c r="BB1044" s="44"/>
      <c r="BC1044" s="44"/>
      <c r="BD1044" s="44"/>
      <c r="BE1044" s="44"/>
      <c r="BF1044" s="44"/>
      <c r="BG1044" s="44"/>
      <c r="BH1044" s="44"/>
      <c r="BI1044" s="44"/>
      <c r="BJ1044" s="44"/>
      <c r="BK1044" s="44"/>
      <c r="BL1044" s="44"/>
      <c r="BM1044" s="44"/>
      <c r="BN1044" s="44"/>
      <c r="BO1044" s="44"/>
      <c r="BP1044" s="44"/>
      <c r="BQ1044" s="44"/>
      <c r="BR1044" s="44"/>
      <c r="BS1044" s="44"/>
      <c r="BT1044" s="44"/>
      <c r="BU1044" s="44"/>
      <c r="BV1044" s="44"/>
      <c r="BW1044" s="44"/>
      <c r="BX1044" s="44"/>
      <c r="BY1044" s="44"/>
      <c r="BZ1044" s="44"/>
      <c r="CA1044" s="44"/>
      <c r="CB1044" s="44"/>
      <c r="CC1044" s="44"/>
      <c r="CD1044" s="44"/>
      <c r="CE1044" s="44"/>
      <c r="CF1044" s="44"/>
      <c r="CG1044" s="44"/>
      <c r="CH1044" s="44"/>
      <c r="CI1044" s="44"/>
      <c r="CJ1044" s="44"/>
      <c r="CK1044" s="44"/>
      <c r="CL1044" s="44"/>
      <c r="CM1044" s="44"/>
      <c r="CN1044" s="44"/>
      <c r="CO1044" s="44"/>
      <c r="CP1044" s="44"/>
      <c r="CQ1044" s="44"/>
      <c r="CR1044" s="44"/>
      <c r="CS1044" s="44"/>
      <c r="CT1044" s="44"/>
      <c r="CU1044" s="44"/>
      <c r="CV1044" s="44"/>
      <c r="CW1044" s="44"/>
      <c r="CX1044" s="44"/>
      <c r="CY1044" s="44"/>
      <c r="CZ1044" s="44"/>
      <c r="DA1044" s="44"/>
      <c r="DB1044" s="44"/>
      <c r="DC1044" s="44"/>
      <c r="DD1044" s="44"/>
      <c r="DE1044" s="44"/>
      <c r="DF1044" s="44"/>
      <c r="DG1044" s="44"/>
      <c r="DH1044" s="44"/>
      <c r="DI1044" s="44"/>
      <c r="DJ1044" s="44"/>
      <c r="DK1044" s="44"/>
      <c r="DL1044" s="44"/>
      <c r="DM1044" s="44"/>
      <c r="DN1044" s="44"/>
      <c r="DO1044" s="44"/>
      <c r="DP1044" s="44"/>
      <c r="DQ1044" s="44"/>
      <c r="DR1044" s="44"/>
      <c r="DS1044" s="44"/>
      <c r="DT1044" s="44"/>
      <c r="DU1044" s="44"/>
      <c r="DV1044" s="44"/>
      <c r="DW1044" s="44"/>
      <c r="DX1044" s="44"/>
      <c r="DY1044" s="44"/>
      <c r="DZ1044" s="44"/>
      <c r="EA1044" s="44"/>
      <c r="EB1044" s="44"/>
      <c r="EC1044" s="44"/>
      <c r="ED1044" s="44"/>
      <c r="EE1044" s="44"/>
      <c r="EF1044" s="44"/>
      <c r="EG1044" s="44"/>
      <c r="EH1044" s="44"/>
      <c r="EI1044" s="44"/>
      <c r="EJ1044" s="44"/>
      <c r="EK1044" s="44"/>
      <c r="EL1044" s="44"/>
      <c r="EM1044" s="44"/>
      <c r="EN1044" s="44"/>
      <c r="EO1044" s="44"/>
      <c r="EP1044" s="44"/>
      <c r="EQ1044" s="44"/>
      <c r="ER1044" s="44"/>
      <c r="ES1044" s="44"/>
      <c r="ET1044" s="44"/>
      <c r="EU1044" s="44"/>
      <c r="EV1044" s="44"/>
      <c r="EW1044" s="44"/>
      <c r="EX1044" s="44"/>
      <c r="EY1044" s="44"/>
      <c r="EZ1044" s="44"/>
      <c r="FA1044" s="44"/>
      <c r="FB1044" s="44"/>
      <c r="FC1044" s="44"/>
      <c r="FD1044" s="44"/>
      <c r="FE1044" s="44"/>
      <c r="FF1044" s="44"/>
      <c r="FG1044" s="44"/>
      <c r="FH1044" s="44"/>
      <c r="FI1044" s="44"/>
      <c r="FJ1044" s="44"/>
      <c r="FK1044" s="44"/>
      <c r="FL1044" s="44"/>
      <c r="FM1044" s="44"/>
      <c r="FN1044" s="44"/>
      <c r="FO1044" s="44"/>
      <c r="FP1044" s="44"/>
      <c r="FQ1044" s="44"/>
      <c r="FR1044" s="44"/>
      <c r="FS1044" s="44"/>
      <c r="FT1044" s="44"/>
      <c r="FU1044" s="44"/>
      <c r="FV1044" s="44"/>
      <c r="FW1044" s="44"/>
      <c r="FX1044" s="44"/>
      <c r="FY1044" s="44"/>
      <c r="FZ1044" s="44"/>
      <c r="GA1044" s="44"/>
      <c r="GB1044" s="44"/>
      <c r="GC1044" s="44"/>
      <c r="GD1044" s="44"/>
      <c r="GE1044" s="44"/>
      <c r="GF1044" s="44"/>
      <c r="GG1044" s="44"/>
      <c r="GH1044" s="44"/>
      <c r="GI1044" s="44"/>
      <c r="GJ1044" s="44"/>
      <c r="GK1044" s="44"/>
      <c r="GL1044" s="44"/>
      <c r="GM1044" s="44"/>
      <c r="GN1044" s="44"/>
      <c r="GO1044" s="44"/>
      <c r="GP1044" s="44"/>
      <c r="GQ1044" s="44"/>
      <c r="GR1044" s="44"/>
      <c r="GS1044" s="44"/>
      <c r="GT1044" s="44"/>
      <c r="GU1044" s="44"/>
      <c r="GV1044" s="44"/>
      <c r="GW1044" s="44"/>
      <c r="GX1044" s="44"/>
      <c r="GY1044" s="44"/>
      <c r="GZ1044" s="44"/>
      <c r="HA1044" s="44"/>
      <c r="HB1044" s="44"/>
      <c r="HC1044" s="44"/>
      <c r="HD1044" s="44"/>
      <c r="HE1044" s="44"/>
      <c r="HF1044" s="44"/>
      <c r="HG1044" s="44"/>
      <c r="HH1044" s="44"/>
      <c r="HI1044" s="44"/>
      <c r="HJ1044" s="44"/>
      <c r="HK1044" s="44"/>
      <c r="HL1044" s="44"/>
      <c r="HM1044" s="44"/>
      <c r="HN1044" s="44"/>
      <c r="HO1044" s="44"/>
      <c r="HP1044" s="44"/>
      <c r="HQ1044" s="44"/>
      <c r="HR1044" s="44"/>
      <c r="HS1044" s="44"/>
      <c r="HT1044" s="44"/>
      <c r="HU1044" s="44"/>
      <c r="HV1044" s="44"/>
      <c r="HW1044" s="44"/>
      <c r="HX1044" s="44"/>
      <c r="HY1044" s="44"/>
      <c r="HZ1044" s="44"/>
      <c r="IA1044" s="44"/>
      <c r="IB1044" s="44"/>
      <c r="IC1044" s="44"/>
      <c r="ID1044" s="44"/>
      <c r="IE1044" s="44"/>
      <c r="IF1044" s="44"/>
      <c r="IG1044" s="44"/>
      <c r="IH1044" s="44"/>
      <c r="II1044" s="44"/>
      <c r="IJ1044" s="44"/>
      <c r="IK1044" s="44"/>
      <c r="IL1044" s="44"/>
      <c r="IM1044" s="44"/>
      <c r="IN1044" s="44"/>
      <c r="IO1044" s="44"/>
      <c r="IP1044" s="44"/>
      <c r="IQ1044" s="44"/>
      <c r="IR1044" s="44"/>
      <c r="IS1044" s="44"/>
      <c r="IT1044" s="44"/>
      <c r="IU1044" s="44"/>
      <c r="IV1044" s="44"/>
      <c r="IW1044" s="44"/>
      <c r="IX1044" s="44"/>
      <c r="IY1044" s="44"/>
      <c r="IZ1044" s="44"/>
      <c r="JA1044" s="44"/>
      <c r="JB1044" s="44"/>
      <c r="JC1044" s="44"/>
      <c r="JD1044" s="44"/>
      <c r="JE1044" s="44"/>
      <c r="JF1044" s="44"/>
      <c r="JG1044" s="44"/>
      <c r="JH1044" s="44"/>
      <c r="JI1044" s="44"/>
      <c r="JJ1044" s="44"/>
      <c r="JK1044" s="44"/>
      <c r="JL1044" s="44"/>
      <c r="JM1044" s="44"/>
      <c r="JN1044" s="44"/>
      <c r="JO1044" s="44"/>
      <c r="JP1044" s="44"/>
      <c r="JQ1044" s="44"/>
      <c r="JR1044" s="44"/>
      <c r="JS1044" s="44"/>
      <c r="JT1044" s="44"/>
      <c r="JU1044" s="44"/>
      <c r="JV1044" s="44"/>
      <c r="JW1044" s="44"/>
      <c r="JX1044" s="44"/>
      <c r="JY1044" s="44"/>
      <c r="JZ1044" s="44"/>
      <c r="KA1044" s="44"/>
      <c r="KB1044" s="44"/>
      <c r="KC1044" s="44"/>
      <c r="KD1044" s="44"/>
      <c r="KE1044" s="44"/>
      <c r="KF1044" s="44"/>
      <c r="KG1044" s="44"/>
      <c r="KH1044" s="44"/>
      <c r="KI1044" s="44"/>
      <c r="KJ1044" s="44"/>
      <c r="KK1044" s="44"/>
      <c r="KL1044" s="44"/>
      <c r="KM1044" s="44"/>
      <c r="KN1044" s="44"/>
      <c r="KO1044" s="44"/>
      <c r="KP1044" s="44"/>
      <c r="KQ1044" s="44"/>
      <c r="KR1044" s="44"/>
      <c r="KS1044" s="44"/>
      <c r="KT1044" s="44"/>
      <c r="KU1044" s="44"/>
      <c r="KV1044" s="44"/>
      <c r="KW1044" s="44"/>
      <c r="KX1044" s="44"/>
      <c r="KY1044" s="44"/>
      <c r="KZ1044" s="44"/>
      <c r="LA1044" s="44"/>
      <c r="LB1044" s="44"/>
      <c r="LC1044" s="44"/>
      <c r="LD1044" s="44"/>
      <c r="LE1044" s="44"/>
      <c r="LF1044" s="44"/>
      <c r="LG1044" s="44"/>
      <c r="LH1044" s="44"/>
      <c r="LI1044" s="44"/>
      <c r="LJ1044" s="44"/>
      <c r="LK1044" s="44"/>
      <c r="LL1044" s="44"/>
      <c r="LM1044" s="44"/>
      <c r="LN1044" s="44"/>
      <c r="LO1044" s="44"/>
      <c r="LP1044" s="44"/>
      <c r="LQ1044" s="44"/>
      <c r="LR1044" s="44"/>
      <c r="LS1044" s="44"/>
      <c r="LT1044" s="44"/>
      <c r="LU1044" s="44"/>
      <c r="LV1044" s="44"/>
      <c r="LW1044" s="44"/>
      <c r="LX1044" s="44"/>
      <c r="LY1044" s="44"/>
      <c r="LZ1044" s="44"/>
      <c r="MA1044" s="44"/>
      <c r="MB1044" s="44"/>
      <c r="MC1044" s="44"/>
      <c r="MD1044" s="44"/>
      <c r="ME1044" s="44"/>
      <c r="MF1044" s="44"/>
      <c r="MG1044" s="44"/>
      <c r="MH1044" s="44"/>
      <c r="MI1044" s="44"/>
      <c r="MJ1044" s="44"/>
      <c r="MK1044" s="44"/>
      <c r="ML1044" s="44"/>
      <c r="MM1044" s="44"/>
      <c r="MN1044" s="44"/>
      <c r="MO1044" s="44"/>
      <c r="MP1044" s="44"/>
      <c r="MQ1044" s="44"/>
      <c r="MR1044" s="44"/>
      <c r="MS1044" s="44"/>
      <c r="MT1044" s="44"/>
      <c r="MU1044" s="44"/>
      <c r="MV1044" s="44"/>
      <c r="MW1044" s="44"/>
      <c r="MX1044" s="44"/>
      <c r="MY1044" s="44"/>
      <c r="MZ1044" s="44"/>
      <c r="NA1044" s="44"/>
      <c r="NB1044" s="44"/>
      <c r="NC1044" s="44"/>
      <c r="ND1044" s="44"/>
      <c r="NE1044" s="44"/>
      <c r="NF1044" s="44"/>
      <c r="NG1044" s="44"/>
      <c r="NH1044" s="44"/>
      <c r="NI1044" s="44"/>
      <c r="NJ1044" s="44"/>
      <c r="NK1044" s="44"/>
      <c r="NL1044" s="44"/>
      <c r="NM1044" s="44"/>
      <c r="NN1044" s="44"/>
      <c r="NO1044" s="44"/>
      <c r="NP1044" s="44"/>
      <c r="NQ1044" s="44"/>
    </row>
    <row r="1045" spans="1:381" s="60" customFormat="1" x14ac:dyDescent="0.2">
      <c r="A1045" s="46">
        <v>1046</v>
      </c>
      <c r="B1045" s="47" t="s">
        <v>850</v>
      </c>
      <c r="C1045" s="47" t="s">
        <v>40</v>
      </c>
      <c r="D1045" s="59" t="s">
        <v>2593</v>
      </c>
      <c r="E1045" s="66" t="s">
        <v>2305</v>
      </c>
      <c r="F1045" s="44"/>
      <c r="G1045" s="44"/>
      <c r="H1045" s="44"/>
      <c r="I1045" s="44"/>
      <c r="J1045" s="44"/>
      <c r="K1045" s="44"/>
      <c r="L1045" s="44"/>
      <c r="M1045" s="44"/>
      <c r="N1045" s="44"/>
      <c r="O1045" s="44"/>
      <c r="P1045" s="44"/>
      <c r="Q1045" s="44"/>
      <c r="R1045" s="44"/>
      <c r="S1045" s="44"/>
      <c r="T1045" s="44"/>
      <c r="U1045" s="44"/>
      <c r="V1045" s="44"/>
      <c r="W1045" s="44"/>
      <c r="X1045" s="44"/>
      <c r="Y1045" s="44"/>
      <c r="Z1045" s="44"/>
      <c r="AA1045" s="44"/>
      <c r="AB1045" s="44"/>
      <c r="AC1045" s="44"/>
      <c r="AD1045" s="44"/>
      <c r="AE1045" s="44"/>
      <c r="AF1045" s="44"/>
      <c r="AG1045" s="44"/>
      <c r="AH1045" s="44"/>
      <c r="AI1045" s="44"/>
      <c r="AJ1045" s="44"/>
      <c r="AK1045" s="44"/>
      <c r="AL1045" s="44"/>
      <c r="AM1045" s="44"/>
      <c r="AN1045" s="44"/>
      <c r="AO1045" s="44"/>
      <c r="AP1045" s="44"/>
      <c r="AQ1045" s="44"/>
      <c r="AR1045" s="44"/>
      <c r="AS1045" s="44"/>
      <c r="AT1045" s="44"/>
      <c r="AU1045" s="44"/>
      <c r="AV1045" s="44"/>
      <c r="AW1045" s="44"/>
      <c r="AX1045" s="44"/>
      <c r="AY1045" s="44"/>
      <c r="AZ1045" s="44"/>
      <c r="BA1045" s="44"/>
      <c r="BB1045" s="44"/>
      <c r="BC1045" s="44"/>
      <c r="BD1045" s="44"/>
      <c r="BE1045" s="44"/>
      <c r="BF1045" s="44"/>
      <c r="BG1045" s="44"/>
      <c r="BH1045" s="44"/>
      <c r="BI1045" s="44"/>
      <c r="BJ1045" s="44"/>
      <c r="BK1045" s="44"/>
      <c r="BL1045" s="44"/>
      <c r="BM1045" s="44"/>
      <c r="BN1045" s="44"/>
      <c r="BO1045" s="44"/>
      <c r="BP1045" s="44"/>
      <c r="BQ1045" s="44"/>
      <c r="BR1045" s="44"/>
      <c r="BS1045" s="44"/>
      <c r="BT1045" s="44"/>
      <c r="BU1045" s="44"/>
      <c r="BV1045" s="44"/>
      <c r="BW1045" s="44"/>
      <c r="BX1045" s="44"/>
      <c r="BY1045" s="44"/>
      <c r="BZ1045" s="44"/>
      <c r="CA1045" s="44"/>
      <c r="CB1045" s="44"/>
      <c r="CC1045" s="44"/>
      <c r="CD1045" s="44"/>
      <c r="CE1045" s="44"/>
      <c r="CF1045" s="44"/>
      <c r="CG1045" s="44"/>
      <c r="CH1045" s="44"/>
      <c r="CI1045" s="44"/>
      <c r="CJ1045" s="44"/>
      <c r="CK1045" s="44"/>
      <c r="CL1045" s="44"/>
      <c r="CM1045" s="44"/>
      <c r="CN1045" s="44"/>
      <c r="CO1045" s="44"/>
      <c r="CP1045" s="44"/>
      <c r="CQ1045" s="44"/>
      <c r="CR1045" s="44"/>
      <c r="CS1045" s="44"/>
      <c r="CT1045" s="44"/>
      <c r="CU1045" s="44"/>
      <c r="CV1045" s="44"/>
      <c r="CW1045" s="44"/>
      <c r="CX1045" s="44"/>
      <c r="CY1045" s="44"/>
      <c r="CZ1045" s="44"/>
      <c r="DA1045" s="44"/>
      <c r="DB1045" s="44"/>
      <c r="DC1045" s="44"/>
      <c r="DD1045" s="44"/>
      <c r="DE1045" s="44"/>
      <c r="DF1045" s="44"/>
      <c r="DG1045" s="44"/>
      <c r="DH1045" s="44"/>
      <c r="DI1045" s="44"/>
      <c r="DJ1045" s="44"/>
      <c r="DK1045" s="44"/>
      <c r="DL1045" s="44"/>
      <c r="DM1045" s="44"/>
      <c r="DN1045" s="44"/>
      <c r="DO1045" s="44"/>
      <c r="DP1045" s="44"/>
      <c r="DQ1045" s="44"/>
      <c r="DR1045" s="44"/>
      <c r="DS1045" s="44"/>
      <c r="DT1045" s="44"/>
      <c r="DU1045" s="44"/>
      <c r="DV1045" s="44"/>
      <c r="DW1045" s="44"/>
      <c r="DX1045" s="44"/>
      <c r="DY1045" s="44"/>
      <c r="DZ1045" s="44"/>
      <c r="EA1045" s="44"/>
      <c r="EB1045" s="44"/>
      <c r="EC1045" s="44"/>
      <c r="ED1045" s="44"/>
      <c r="EE1045" s="44"/>
      <c r="EF1045" s="44"/>
      <c r="EG1045" s="44"/>
      <c r="EH1045" s="44"/>
      <c r="EI1045" s="44"/>
      <c r="EJ1045" s="44"/>
      <c r="EK1045" s="44"/>
      <c r="EL1045" s="44"/>
      <c r="EM1045" s="44"/>
      <c r="EN1045" s="44"/>
      <c r="EO1045" s="44"/>
      <c r="EP1045" s="44"/>
      <c r="EQ1045" s="44"/>
      <c r="ER1045" s="44"/>
      <c r="ES1045" s="44"/>
      <c r="ET1045" s="44"/>
      <c r="EU1045" s="44"/>
      <c r="EV1045" s="44"/>
      <c r="EW1045" s="44"/>
      <c r="EX1045" s="44"/>
      <c r="EY1045" s="44"/>
      <c r="EZ1045" s="44"/>
      <c r="FA1045" s="44"/>
      <c r="FB1045" s="44"/>
      <c r="FC1045" s="44"/>
      <c r="FD1045" s="44"/>
      <c r="FE1045" s="44"/>
      <c r="FF1045" s="44"/>
      <c r="FG1045" s="44"/>
      <c r="FH1045" s="44"/>
      <c r="FI1045" s="44"/>
      <c r="FJ1045" s="44"/>
      <c r="FK1045" s="44"/>
      <c r="FL1045" s="44"/>
      <c r="FM1045" s="44"/>
      <c r="FN1045" s="44"/>
      <c r="FO1045" s="44"/>
      <c r="FP1045" s="44"/>
      <c r="FQ1045" s="44"/>
      <c r="FR1045" s="44"/>
      <c r="FS1045" s="44"/>
      <c r="FT1045" s="44"/>
      <c r="FU1045" s="44"/>
      <c r="FV1045" s="44"/>
      <c r="FW1045" s="44"/>
      <c r="FX1045" s="44"/>
      <c r="FY1045" s="44"/>
      <c r="FZ1045" s="44"/>
      <c r="GA1045" s="44"/>
      <c r="GB1045" s="44"/>
      <c r="GC1045" s="44"/>
      <c r="GD1045" s="44"/>
      <c r="GE1045" s="44"/>
      <c r="GF1045" s="44"/>
      <c r="GG1045" s="44"/>
      <c r="GH1045" s="44"/>
      <c r="GI1045" s="44"/>
      <c r="GJ1045" s="44"/>
      <c r="GK1045" s="44"/>
      <c r="GL1045" s="44"/>
      <c r="GM1045" s="44"/>
      <c r="GN1045" s="44"/>
      <c r="GO1045" s="44"/>
      <c r="GP1045" s="44"/>
      <c r="GQ1045" s="44"/>
      <c r="GR1045" s="44"/>
      <c r="GS1045" s="44"/>
      <c r="GT1045" s="44"/>
      <c r="GU1045" s="44"/>
      <c r="GV1045" s="44"/>
      <c r="GW1045" s="44"/>
      <c r="GX1045" s="44"/>
      <c r="GY1045" s="44"/>
      <c r="GZ1045" s="44"/>
      <c r="HA1045" s="44"/>
      <c r="HB1045" s="44"/>
      <c r="HC1045" s="44"/>
      <c r="HD1045" s="44"/>
      <c r="HE1045" s="44"/>
      <c r="HF1045" s="44"/>
      <c r="HG1045" s="44"/>
      <c r="HH1045" s="44"/>
      <c r="HI1045" s="44"/>
      <c r="HJ1045" s="44"/>
      <c r="HK1045" s="44"/>
      <c r="HL1045" s="44"/>
      <c r="HM1045" s="44"/>
      <c r="HN1045" s="44"/>
      <c r="HO1045" s="44"/>
      <c r="HP1045" s="44"/>
      <c r="HQ1045" s="44"/>
      <c r="HR1045" s="44"/>
      <c r="HS1045" s="44"/>
      <c r="HT1045" s="44"/>
      <c r="HU1045" s="44"/>
      <c r="HV1045" s="44"/>
      <c r="HW1045" s="44"/>
      <c r="HX1045" s="44"/>
      <c r="HY1045" s="44"/>
      <c r="HZ1045" s="44"/>
      <c r="IA1045" s="44"/>
      <c r="IB1045" s="44"/>
      <c r="IC1045" s="44"/>
      <c r="ID1045" s="44"/>
      <c r="IE1045" s="44"/>
      <c r="IF1045" s="44"/>
      <c r="IG1045" s="44"/>
      <c r="IH1045" s="44"/>
      <c r="II1045" s="44"/>
      <c r="IJ1045" s="44"/>
      <c r="IK1045" s="44"/>
      <c r="IL1045" s="44"/>
      <c r="IM1045" s="44"/>
      <c r="IN1045" s="44"/>
      <c r="IO1045" s="44"/>
      <c r="IP1045" s="44"/>
      <c r="IQ1045" s="44"/>
      <c r="IR1045" s="44"/>
      <c r="IS1045" s="44"/>
      <c r="IT1045" s="44"/>
      <c r="IU1045" s="44"/>
      <c r="IV1045" s="44"/>
      <c r="IW1045" s="44"/>
      <c r="IX1045" s="44"/>
      <c r="IY1045" s="44"/>
      <c r="IZ1045" s="44"/>
      <c r="JA1045" s="44"/>
      <c r="JB1045" s="44"/>
      <c r="JC1045" s="44"/>
      <c r="JD1045" s="44"/>
      <c r="JE1045" s="44"/>
      <c r="JF1045" s="44"/>
      <c r="JG1045" s="44"/>
      <c r="JH1045" s="44"/>
      <c r="JI1045" s="44"/>
      <c r="JJ1045" s="44"/>
      <c r="JK1045" s="44"/>
      <c r="JL1045" s="44"/>
      <c r="JM1045" s="44"/>
      <c r="JN1045" s="44"/>
      <c r="JO1045" s="44"/>
      <c r="JP1045" s="44"/>
      <c r="JQ1045" s="44"/>
      <c r="JR1045" s="44"/>
      <c r="JS1045" s="44"/>
      <c r="JT1045" s="44"/>
      <c r="JU1045" s="44"/>
      <c r="JV1045" s="44"/>
      <c r="JW1045" s="44"/>
      <c r="JX1045" s="44"/>
      <c r="JY1045" s="44"/>
      <c r="JZ1045" s="44"/>
      <c r="KA1045" s="44"/>
      <c r="KB1045" s="44"/>
      <c r="KC1045" s="44"/>
      <c r="KD1045" s="44"/>
      <c r="KE1045" s="44"/>
      <c r="KF1045" s="44"/>
      <c r="KG1045" s="44"/>
      <c r="KH1045" s="44"/>
      <c r="KI1045" s="44"/>
      <c r="KJ1045" s="44"/>
      <c r="KK1045" s="44"/>
      <c r="KL1045" s="44"/>
      <c r="KM1045" s="44"/>
      <c r="KN1045" s="44"/>
      <c r="KO1045" s="44"/>
      <c r="KP1045" s="44"/>
      <c r="KQ1045" s="44"/>
      <c r="KR1045" s="44"/>
      <c r="KS1045" s="44"/>
      <c r="KT1045" s="44"/>
      <c r="KU1045" s="44"/>
      <c r="KV1045" s="44"/>
      <c r="KW1045" s="44"/>
      <c r="KX1045" s="44"/>
      <c r="KY1045" s="44"/>
      <c r="KZ1045" s="44"/>
      <c r="LA1045" s="44"/>
      <c r="LB1045" s="44"/>
      <c r="LC1045" s="44"/>
      <c r="LD1045" s="44"/>
      <c r="LE1045" s="44"/>
      <c r="LF1045" s="44"/>
      <c r="LG1045" s="44"/>
      <c r="LH1045" s="44"/>
      <c r="LI1045" s="44"/>
      <c r="LJ1045" s="44"/>
      <c r="LK1045" s="44"/>
      <c r="LL1045" s="44"/>
      <c r="LM1045" s="44"/>
      <c r="LN1045" s="44"/>
      <c r="LO1045" s="44"/>
      <c r="LP1045" s="44"/>
      <c r="LQ1045" s="44"/>
      <c r="LR1045" s="44"/>
      <c r="LS1045" s="44"/>
      <c r="LT1045" s="44"/>
      <c r="LU1045" s="44"/>
      <c r="LV1045" s="44"/>
      <c r="LW1045" s="44"/>
      <c r="LX1045" s="44"/>
      <c r="LY1045" s="44"/>
      <c r="LZ1045" s="44"/>
      <c r="MA1045" s="44"/>
      <c r="MB1045" s="44"/>
      <c r="MC1045" s="44"/>
      <c r="MD1045" s="44"/>
      <c r="ME1045" s="44"/>
      <c r="MF1045" s="44"/>
      <c r="MG1045" s="44"/>
      <c r="MH1045" s="44"/>
      <c r="MI1045" s="44"/>
      <c r="MJ1045" s="44"/>
      <c r="MK1045" s="44"/>
      <c r="ML1045" s="44"/>
      <c r="MM1045" s="44"/>
      <c r="MN1045" s="44"/>
      <c r="MO1045" s="44"/>
      <c r="MP1045" s="44"/>
      <c r="MQ1045" s="44"/>
      <c r="MR1045" s="44"/>
      <c r="MS1045" s="44"/>
      <c r="MT1045" s="44"/>
      <c r="MU1045" s="44"/>
      <c r="MV1045" s="44"/>
      <c r="MW1045" s="44"/>
      <c r="MX1045" s="44"/>
      <c r="MY1045" s="44"/>
      <c r="MZ1045" s="44"/>
      <c r="NA1045" s="44"/>
      <c r="NB1045" s="44"/>
      <c r="NC1045" s="44"/>
      <c r="ND1045" s="44"/>
      <c r="NE1045" s="44"/>
      <c r="NF1045" s="44"/>
      <c r="NG1045" s="44"/>
      <c r="NH1045" s="44"/>
      <c r="NI1045" s="44"/>
      <c r="NJ1045" s="44"/>
      <c r="NK1045" s="44"/>
      <c r="NL1045" s="44"/>
      <c r="NM1045" s="44"/>
      <c r="NN1045" s="44"/>
      <c r="NO1045" s="44"/>
      <c r="NP1045" s="44"/>
      <c r="NQ1045" s="44"/>
    </row>
    <row r="1046" spans="1:381" s="60" customFormat="1" x14ac:dyDescent="0.2">
      <c r="A1046" s="46">
        <v>1047</v>
      </c>
      <c r="B1046" s="47" t="s">
        <v>851</v>
      </c>
      <c r="C1046" s="47" t="s">
        <v>40</v>
      </c>
      <c r="D1046" s="59" t="s">
        <v>2593</v>
      </c>
      <c r="E1046" s="66" t="s">
        <v>1903</v>
      </c>
      <c r="F1046" s="44"/>
      <c r="G1046" s="44"/>
      <c r="H1046" s="44"/>
      <c r="I1046" s="44"/>
      <c r="J1046" s="44"/>
      <c r="K1046" s="44"/>
      <c r="L1046" s="44"/>
      <c r="M1046" s="44"/>
      <c r="N1046" s="44"/>
      <c r="O1046" s="44"/>
      <c r="P1046" s="44"/>
      <c r="Q1046" s="44"/>
      <c r="R1046" s="44"/>
      <c r="S1046" s="44"/>
      <c r="T1046" s="44"/>
      <c r="U1046" s="44"/>
      <c r="V1046" s="44"/>
      <c r="W1046" s="44"/>
      <c r="X1046" s="44"/>
      <c r="Y1046" s="44"/>
      <c r="Z1046" s="44"/>
      <c r="AA1046" s="44"/>
      <c r="AB1046" s="44"/>
      <c r="AC1046" s="44"/>
      <c r="AD1046" s="44"/>
      <c r="AE1046" s="44"/>
      <c r="AF1046" s="44"/>
      <c r="AG1046" s="44"/>
      <c r="AH1046" s="44"/>
      <c r="AI1046" s="44"/>
      <c r="AJ1046" s="44"/>
      <c r="AK1046" s="44"/>
      <c r="AL1046" s="44"/>
      <c r="AM1046" s="44"/>
      <c r="AN1046" s="44"/>
      <c r="AO1046" s="44"/>
      <c r="AP1046" s="44"/>
      <c r="AQ1046" s="44"/>
      <c r="AR1046" s="44"/>
      <c r="AS1046" s="44"/>
      <c r="AT1046" s="44"/>
      <c r="AU1046" s="44"/>
      <c r="AV1046" s="44"/>
      <c r="AW1046" s="44"/>
      <c r="AX1046" s="44"/>
      <c r="AY1046" s="44"/>
      <c r="AZ1046" s="44"/>
      <c r="BA1046" s="44"/>
      <c r="BB1046" s="44"/>
      <c r="BC1046" s="44"/>
      <c r="BD1046" s="44"/>
      <c r="BE1046" s="44"/>
      <c r="BF1046" s="44"/>
      <c r="BG1046" s="44"/>
      <c r="BH1046" s="44"/>
      <c r="BI1046" s="44"/>
      <c r="BJ1046" s="44"/>
      <c r="BK1046" s="44"/>
      <c r="BL1046" s="44"/>
      <c r="BM1046" s="44"/>
      <c r="BN1046" s="44"/>
      <c r="BO1046" s="44"/>
      <c r="BP1046" s="44"/>
      <c r="BQ1046" s="44"/>
      <c r="BR1046" s="44"/>
      <c r="BS1046" s="44"/>
      <c r="BT1046" s="44"/>
      <c r="BU1046" s="44"/>
      <c r="BV1046" s="44"/>
      <c r="BW1046" s="44"/>
      <c r="BX1046" s="44"/>
      <c r="BY1046" s="44"/>
      <c r="BZ1046" s="44"/>
      <c r="CA1046" s="44"/>
      <c r="CB1046" s="44"/>
      <c r="CC1046" s="44"/>
      <c r="CD1046" s="44"/>
      <c r="CE1046" s="44"/>
      <c r="CF1046" s="44"/>
      <c r="CG1046" s="44"/>
      <c r="CH1046" s="44"/>
      <c r="CI1046" s="44"/>
      <c r="CJ1046" s="44"/>
      <c r="CK1046" s="44"/>
      <c r="CL1046" s="44"/>
      <c r="CM1046" s="44"/>
      <c r="CN1046" s="44"/>
      <c r="CO1046" s="44"/>
      <c r="CP1046" s="44"/>
      <c r="CQ1046" s="44"/>
      <c r="CR1046" s="44"/>
      <c r="CS1046" s="44"/>
      <c r="CT1046" s="44"/>
      <c r="CU1046" s="44"/>
      <c r="CV1046" s="44"/>
      <c r="CW1046" s="44"/>
      <c r="CX1046" s="44"/>
      <c r="CY1046" s="44"/>
      <c r="CZ1046" s="44"/>
      <c r="DA1046" s="44"/>
      <c r="DB1046" s="44"/>
      <c r="DC1046" s="44"/>
      <c r="DD1046" s="44"/>
      <c r="DE1046" s="44"/>
      <c r="DF1046" s="44"/>
      <c r="DG1046" s="44"/>
      <c r="DH1046" s="44"/>
      <c r="DI1046" s="44"/>
      <c r="DJ1046" s="44"/>
      <c r="DK1046" s="44"/>
      <c r="DL1046" s="44"/>
      <c r="DM1046" s="44"/>
      <c r="DN1046" s="44"/>
      <c r="DO1046" s="44"/>
      <c r="DP1046" s="44"/>
      <c r="DQ1046" s="44"/>
      <c r="DR1046" s="44"/>
      <c r="DS1046" s="44"/>
      <c r="DT1046" s="44"/>
      <c r="DU1046" s="44"/>
      <c r="DV1046" s="44"/>
      <c r="DW1046" s="44"/>
      <c r="DX1046" s="44"/>
      <c r="DY1046" s="44"/>
      <c r="DZ1046" s="44"/>
      <c r="EA1046" s="44"/>
      <c r="EB1046" s="44"/>
      <c r="EC1046" s="44"/>
      <c r="ED1046" s="44"/>
      <c r="EE1046" s="44"/>
      <c r="EF1046" s="44"/>
      <c r="EG1046" s="44"/>
      <c r="EH1046" s="44"/>
      <c r="EI1046" s="44"/>
      <c r="EJ1046" s="44"/>
      <c r="EK1046" s="44"/>
      <c r="EL1046" s="44"/>
      <c r="EM1046" s="44"/>
      <c r="EN1046" s="44"/>
      <c r="EO1046" s="44"/>
      <c r="EP1046" s="44"/>
      <c r="EQ1046" s="44"/>
      <c r="ER1046" s="44"/>
      <c r="ES1046" s="44"/>
      <c r="ET1046" s="44"/>
      <c r="EU1046" s="44"/>
      <c r="EV1046" s="44"/>
      <c r="EW1046" s="44"/>
      <c r="EX1046" s="44"/>
      <c r="EY1046" s="44"/>
      <c r="EZ1046" s="44"/>
      <c r="FA1046" s="44"/>
      <c r="FB1046" s="44"/>
      <c r="FC1046" s="44"/>
      <c r="FD1046" s="44"/>
      <c r="FE1046" s="44"/>
      <c r="FF1046" s="44"/>
      <c r="FG1046" s="44"/>
      <c r="FH1046" s="44"/>
      <c r="FI1046" s="44"/>
      <c r="FJ1046" s="44"/>
      <c r="FK1046" s="44"/>
      <c r="FL1046" s="44"/>
      <c r="FM1046" s="44"/>
      <c r="FN1046" s="44"/>
      <c r="FO1046" s="44"/>
      <c r="FP1046" s="44"/>
      <c r="FQ1046" s="44"/>
      <c r="FR1046" s="44"/>
      <c r="FS1046" s="44"/>
      <c r="FT1046" s="44"/>
      <c r="FU1046" s="44"/>
      <c r="FV1046" s="44"/>
      <c r="FW1046" s="44"/>
      <c r="FX1046" s="44"/>
      <c r="FY1046" s="44"/>
      <c r="FZ1046" s="44"/>
      <c r="GA1046" s="44"/>
      <c r="GB1046" s="44"/>
      <c r="GC1046" s="44"/>
      <c r="GD1046" s="44"/>
      <c r="GE1046" s="44"/>
      <c r="GF1046" s="44"/>
      <c r="GG1046" s="44"/>
      <c r="GH1046" s="44"/>
      <c r="GI1046" s="44"/>
      <c r="GJ1046" s="44"/>
      <c r="GK1046" s="44"/>
      <c r="GL1046" s="44"/>
      <c r="GM1046" s="44"/>
      <c r="GN1046" s="44"/>
      <c r="GO1046" s="44"/>
      <c r="GP1046" s="44"/>
      <c r="GQ1046" s="44"/>
      <c r="GR1046" s="44"/>
      <c r="GS1046" s="44"/>
      <c r="GT1046" s="44"/>
      <c r="GU1046" s="44"/>
      <c r="GV1046" s="44"/>
      <c r="GW1046" s="44"/>
      <c r="GX1046" s="44"/>
      <c r="GY1046" s="44"/>
      <c r="GZ1046" s="44"/>
      <c r="HA1046" s="44"/>
      <c r="HB1046" s="44"/>
      <c r="HC1046" s="44"/>
      <c r="HD1046" s="44"/>
      <c r="HE1046" s="44"/>
      <c r="HF1046" s="44"/>
      <c r="HG1046" s="44"/>
      <c r="HH1046" s="44"/>
      <c r="HI1046" s="44"/>
      <c r="HJ1046" s="44"/>
      <c r="HK1046" s="44"/>
      <c r="HL1046" s="44"/>
      <c r="HM1046" s="44"/>
      <c r="HN1046" s="44"/>
      <c r="HO1046" s="44"/>
      <c r="HP1046" s="44"/>
      <c r="HQ1046" s="44"/>
      <c r="HR1046" s="44"/>
      <c r="HS1046" s="44"/>
      <c r="HT1046" s="44"/>
      <c r="HU1046" s="44"/>
      <c r="HV1046" s="44"/>
      <c r="HW1046" s="44"/>
      <c r="HX1046" s="44"/>
      <c r="HY1046" s="44"/>
      <c r="HZ1046" s="44"/>
      <c r="IA1046" s="44"/>
      <c r="IB1046" s="44"/>
      <c r="IC1046" s="44"/>
      <c r="ID1046" s="44"/>
      <c r="IE1046" s="44"/>
      <c r="IF1046" s="44"/>
      <c r="IG1046" s="44"/>
      <c r="IH1046" s="44"/>
      <c r="II1046" s="44"/>
      <c r="IJ1046" s="44"/>
      <c r="IK1046" s="44"/>
      <c r="IL1046" s="44"/>
      <c r="IM1046" s="44"/>
      <c r="IN1046" s="44"/>
      <c r="IO1046" s="44"/>
      <c r="IP1046" s="44"/>
      <c r="IQ1046" s="44"/>
      <c r="IR1046" s="44"/>
      <c r="IS1046" s="44"/>
      <c r="IT1046" s="44"/>
      <c r="IU1046" s="44"/>
      <c r="IV1046" s="44"/>
      <c r="IW1046" s="44"/>
      <c r="IX1046" s="44"/>
      <c r="IY1046" s="44"/>
      <c r="IZ1046" s="44"/>
      <c r="JA1046" s="44"/>
      <c r="JB1046" s="44"/>
      <c r="JC1046" s="44"/>
      <c r="JD1046" s="44"/>
      <c r="JE1046" s="44"/>
      <c r="JF1046" s="44"/>
      <c r="JG1046" s="44"/>
      <c r="JH1046" s="44"/>
      <c r="JI1046" s="44"/>
      <c r="JJ1046" s="44"/>
      <c r="JK1046" s="44"/>
      <c r="JL1046" s="44"/>
      <c r="JM1046" s="44"/>
      <c r="JN1046" s="44"/>
      <c r="JO1046" s="44"/>
      <c r="JP1046" s="44"/>
      <c r="JQ1046" s="44"/>
      <c r="JR1046" s="44"/>
      <c r="JS1046" s="44"/>
      <c r="JT1046" s="44"/>
      <c r="JU1046" s="44"/>
      <c r="JV1046" s="44"/>
      <c r="JW1046" s="44"/>
      <c r="JX1046" s="44"/>
      <c r="JY1046" s="44"/>
      <c r="JZ1046" s="44"/>
      <c r="KA1046" s="44"/>
      <c r="KB1046" s="44"/>
      <c r="KC1046" s="44"/>
      <c r="KD1046" s="44"/>
      <c r="KE1046" s="44"/>
      <c r="KF1046" s="44"/>
      <c r="KG1046" s="44"/>
      <c r="KH1046" s="44"/>
      <c r="KI1046" s="44"/>
      <c r="KJ1046" s="44"/>
      <c r="KK1046" s="44"/>
      <c r="KL1046" s="44"/>
      <c r="KM1046" s="44"/>
      <c r="KN1046" s="44"/>
      <c r="KO1046" s="44"/>
      <c r="KP1046" s="44"/>
      <c r="KQ1046" s="44"/>
      <c r="KR1046" s="44"/>
      <c r="KS1046" s="44"/>
      <c r="KT1046" s="44"/>
      <c r="KU1046" s="44"/>
      <c r="KV1046" s="44"/>
      <c r="KW1046" s="44"/>
      <c r="KX1046" s="44"/>
      <c r="KY1046" s="44"/>
      <c r="KZ1046" s="44"/>
      <c r="LA1046" s="44"/>
      <c r="LB1046" s="44"/>
      <c r="LC1046" s="44"/>
      <c r="LD1046" s="44"/>
      <c r="LE1046" s="44"/>
      <c r="LF1046" s="44"/>
      <c r="LG1046" s="44"/>
      <c r="LH1046" s="44"/>
      <c r="LI1046" s="44"/>
      <c r="LJ1046" s="44"/>
      <c r="LK1046" s="44"/>
      <c r="LL1046" s="44"/>
      <c r="LM1046" s="44"/>
      <c r="LN1046" s="44"/>
      <c r="LO1046" s="44"/>
      <c r="LP1046" s="44"/>
      <c r="LQ1046" s="44"/>
      <c r="LR1046" s="44"/>
      <c r="LS1046" s="44"/>
      <c r="LT1046" s="44"/>
      <c r="LU1046" s="44"/>
      <c r="LV1046" s="44"/>
      <c r="LW1046" s="44"/>
      <c r="LX1046" s="44"/>
      <c r="LY1046" s="44"/>
      <c r="LZ1046" s="44"/>
      <c r="MA1046" s="44"/>
      <c r="MB1046" s="44"/>
      <c r="MC1046" s="44"/>
      <c r="MD1046" s="44"/>
      <c r="ME1046" s="44"/>
      <c r="MF1046" s="44"/>
      <c r="MG1046" s="44"/>
      <c r="MH1046" s="44"/>
      <c r="MI1046" s="44"/>
      <c r="MJ1046" s="44"/>
      <c r="MK1046" s="44"/>
      <c r="ML1046" s="44"/>
      <c r="MM1046" s="44"/>
      <c r="MN1046" s="44"/>
      <c r="MO1046" s="44"/>
      <c r="MP1046" s="44"/>
      <c r="MQ1046" s="44"/>
      <c r="MR1046" s="44"/>
      <c r="MS1046" s="44"/>
      <c r="MT1046" s="44"/>
      <c r="MU1046" s="44"/>
      <c r="MV1046" s="44"/>
      <c r="MW1046" s="44"/>
      <c r="MX1046" s="44"/>
      <c r="MY1046" s="44"/>
      <c r="MZ1046" s="44"/>
      <c r="NA1046" s="44"/>
      <c r="NB1046" s="44"/>
      <c r="NC1046" s="44"/>
      <c r="ND1046" s="44"/>
      <c r="NE1046" s="44"/>
      <c r="NF1046" s="44"/>
      <c r="NG1046" s="44"/>
      <c r="NH1046" s="44"/>
      <c r="NI1046" s="44"/>
      <c r="NJ1046" s="44"/>
      <c r="NK1046" s="44"/>
      <c r="NL1046" s="44"/>
      <c r="NM1046" s="44"/>
      <c r="NN1046" s="44"/>
      <c r="NO1046" s="44"/>
      <c r="NP1046" s="44"/>
      <c r="NQ1046" s="44"/>
    </row>
    <row r="1047" spans="1:381" s="60" customFormat="1" x14ac:dyDescent="0.2">
      <c r="A1047" s="46">
        <v>1048</v>
      </c>
      <c r="B1047" s="47" t="s">
        <v>852</v>
      </c>
      <c r="C1047" s="47" t="s">
        <v>40</v>
      </c>
      <c r="D1047" s="59" t="s">
        <v>2593</v>
      </c>
      <c r="E1047" s="66" t="s">
        <v>2306</v>
      </c>
      <c r="F1047" s="44"/>
      <c r="G1047" s="44"/>
      <c r="H1047" s="44"/>
      <c r="I1047" s="44"/>
      <c r="J1047" s="44"/>
      <c r="K1047" s="44"/>
      <c r="L1047" s="44"/>
      <c r="M1047" s="44"/>
      <c r="N1047" s="44"/>
      <c r="O1047" s="44"/>
      <c r="P1047" s="44"/>
      <c r="Q1047" s="44"/>
      <c r="R1047" s="44"/>
      <c r="S1047" s="44"/>
      <c r="T1047" s="44"/>
      <c r="U1047" s="44"/>
      <c r="V1047" s="44"/>
      <c r="W1047" s="44"/>
      <c r="X1047" s="44"/>
      <c r="Y1047" s="44"/>
      <c r="Z1047" s="44"/>
      <c r="AA1047" s="44"/>
      <c r="AB1047" s="44"/>
      <c r="AC1047" s="44"/>
      <c r="AD1047" s="44"/>
      <c r="AE1047" s="44"/>
      <c r="AF1047" s="44"/>
      <c r="AG1047" s="44"/>
      <c r="AH1047" s="44"/>
      <c r="AI1047" s="44"/>
      <c r="AJ1047" s="44"/>
      <c r="AK1047" s="44"/>
      <c r="AL1047" s="44"/>
      <c r="AM1047" s="44"/>
      <c r="AN1047" s="44"/>
      <c r="AO1047" s="44"/>
      <c r="AP1047" s="44"/>
      <c r="AQ1047" s="44"/>
      <c r="AR1047" s="44"/>
      <c r="AS1047" s="44"/>
      <c r="AT1047" s="44"/>
      <c r="AU1047" s="44"/>
      <c r="AV1047" s="44"/>
      <c r="AW1047" s="44"/>
      <c r="AX1047" s="44"/>
      <c r="AY1047" s="44"/>
      <c r="AZ1047" s="44"/>
      <c r="BA1047" s="44"/>
      <c r="BB1047" s="44"/>
      <c r="BC1047" s="44"/>
      <c r="BD1047" s="44"/>
      <c r="BE1047" s="44"/>
      <c r="BF1047" s="44"/>
      <c r="BG1047" s="44"/>
      <c r="BH1047" s="44"/>
      <c r="BI1047" s="44"/>
      <c r="BJ1047" s="44"/>
      <c r="BK1047" s="44"/>
      <c r="BL1047" s="44"/>
      <c r="BM1047" s="44"/>
      <c r="BN1047" s="44"/>
      <c r="BO1047" s="44"/>
      <c r="BP1047" s="44"/>
      <c r="BQ1047" s="44"/>
      <c r="BR1047" s="44"/>
      <c r="BS1047" s="44"/>
      <c r="BT1047" s="44"/>
      <c r="BU1047" s="44"/>
      <c r="BV1047" s="44"/>
      <c r="BW1047" s="44"/>
      <c r="BX1047" s="44"/>
      <c r="BY1047" s="44"/>
      <c r="BZ1047" s="44"/>
      <c r="CA1047" s="44"/>
      <c r="CB1047" s="44"/>
      <c r="CC1047" s="44"/>
      <c r="CD1047" s="44"/>
      <c r="CE1047" s="44"/>
      <c r="CF1047" s="44"/>
      <c r="CG1047" s="44"/>
      <c r="CH1047" s="44"/>
      <c r="CI1047" s="44"/>
      <c r="CJ1047" s="44"/>
      <c r="CK1047" s="44"/>
      <c r="CL1047" s="44"/>
      <c r="CM1047" s="44"/>
      <c r="CN1047" s="44"/>
      <c r="CO1047" s="44"/>
      <c r="CP1047" s="44"/>
      <c r="CQ1047" s="44"/>
      <c r="CR1047" s="44"/>
      <c r="CS1047" s="44"/>
      <c r="CT1047" s="44"/>
      <c r="CU1047" s="44"/>
      <c r="CV1047" s="44"/>
      <c r="CW1047" s="44"/>
      <c r="CX1047" s="44"/>
      <c r="CY1047" s="44"/>
      <c r="CZ1047" s="44"/>
      <c r="DA1047" s="44"/>
      <c r="DB1047" s="44"/>
      <c r="DC1047" s="44"/>
      <c r="DD1047" s="44"/>
      <c r="DE1047" s="44"/>
      <c r="DF1047" s="44"/>
      <c r="DG1047" s="44"/>
      <c r="DH1047" s="44"/>
      <c r="DI1047" s="44"/>
      <c r="DJ1047" s="44"/>
      <c r="DK1047" s="44"/>
      <c r="DL1047" s="44"/>
      <c r="DM1047" s="44"/>
      <c r="DN1047" s="44"/>
      <c r="DO1047" s="44"/>
      <c r="DP1047" s="44"/>
      <c r="DQ1047" s="44"/>
      <c r="DR1047" s="44"/>
      <c r="DS1047" s="44"/>
      <c r="DT1047" s="44"/>
      <c r="DU1047" s="44"/>
      <c r="DV1047" s="44"/>
      <c r="DW1047" s="44"/>
      <c r="DX1047" s="44"/>
      <c r="DY1047" s="44"/>
      <c r="DZ1047" s="44"/>
      <c r="EA1047" s="44"/>
      <c r="EB1047" s="44"/>
      <c r="EC1047" s="44"/>
      <c r="ED1047" s="44"/>
      <c r="EE1047" s="44"/>
      <c r="EF1047" s="44"/>
      <c r="EG1047" s="44"/>
      <c r="EH1047" s="44"/>
      <c r="EI1047" s="44"/>
      <c r="EJ1047" s="44"/>
      <c r="EK1047" s="44"/>
      <c r="EL1047" s="44"/>
      <c r="EM1047" s="44"/>
      <c r="EN1047" s="44"/>
      <c r="EO1047" s="44"/>
      <c r="EP1047" s="44"/>
      <c r="EQ1047" s="44"/>
      <c r="ER1047" s="44"/>
      <c r="ES1047" s="44"/>
      <c r="ET1047" s="44"/>
      <c r="EU1047" s="44"/>
      <c r="EV1047" s="44"/>
      <c r="EW1047" s="44"/>
      <c r="EX1047" s="44"/>
      <c r="EY1047" s="44"/>
      <c r="EZ1047" s="44"/>
      <c r="FA1047" s="44"/>
      <c r="FB1047" s="44"/>
      <c r="FC1047" s="44"/>
      <c r="FD1047" s="44"/>
      <c r="FE1047" s="44"/>
      <c r="FF1047" s="44"/>
      <c r="FG1047" s="44"/>
      <c r="FH1047" s="44"/>
      <c r="FI1047" s="44"/>
      <c r="FJ1047" s="44"/>
      <c r="FK1047" s="44"/>
      <c r="FL1047" s="44"/>
      <c r="FM1047" s="44"/>
      <c r="FN1047" s="44"/>
      <c r="FO1047" s="44"/>
      <c r="FP1047" s="44"/>
      <c r="FQ1047" s="44"/>
      <c r="FR1047" s="44"/>
      <c r="FS1047" s="44"/>
      <c r="FT1047" s="44"/>
      <c r="FU1047" s="44"/>
      <c r="FV1047" s="44"/>
      <c r="FW1047" s="44"/>
      <c r="FX1047" s="44"/>
      <c r="FY1047" s="44"/>
      <c r="FZ1047" s="44"/>
      <c r="GA1047" s="44"/>
      <c r="GB1047" s="44"/>
      <c r="GC1047" s="44"/>
      <c r="GD1047" s="44"/>
      <c r="GE1047" s="44"/>
      <c r="GF1047" s="44"/>
      <c r="GG1047" s="44"/>
      <c r="GH1047" s="44"/>
      <c r="GI1047" s="44"/>
      <c r="GJ1047" s="44"/>
      <c r="GK1047" s="44"/>
      <c r="GL1047" s="44"/>
      <c r="GM1047" s="44"/>
      <c r="GN1047" s="44"/>
      <c r="GO1047" s="44"/>
      <c r="GP1047" s="44"/>
      <c r="GQ1047" s="44"/>
      <c r="GR1047" s="44"/>
      <c r="GS1047" s="44"/>
      <c r="GT1047" s="44"/>
      <c r="GU1047" s="44"/>
      <c r="GV1047" s="44"/>
      <c r="GW1047" s="44"/>
      <c r="GX1047" s="44"/>
      <c r="GY1047" s="44"/>
      <c r="GZ1047" s="44"/>
      <c r="HA1047" s="44"/>
      <c r="HB1047" s="44"/>
      <c r="HC1047" s="44"/>
      <c r="HD1047" s="44"/>
      <c r="HE1047" s="44"/>
      <c r="HF1047" s="44"/>
      <c r="HG1047" s="44"/>
      <c r="HH1047" s="44"/>
      <c r="HI1047" s="44"/>
      <c r="HJ1047" s="44"/>
      <c r="HK1047" s="44"/>
      <c r="HL1047" s="44"/>
      <c r="HM1047" s="44"/>
      <c r="HN1047" s="44"/>
      <c r="HO1047" s="44"/>
      <c r="HP1047" s="44"/>
      <c r="HQ1047" s="44"/>
      <c r="HR1047" s="44"/>
      <c r="HS1047" s="44"/>
      <c r="HT1047" s="44"/>
      <c r="HU1047" s="44"/>
      <c r="HV1047" s="44"/>
      <c r="HW1047" s="44"/>
      <c r="HX1047" s="44"/>
      <c r="HY1047" s="44"/>
      <c r="HZ1047" s="44"/>
      <c r="IA1047" s="44"/>
      <c r="IB1047" s="44"/>
      <c r="IC1047" s="44"/>
      <c r="ID1047" s="44"/>
      <c r="IE1047" s="44"/>
      <c r="IF1047" s="44"/>
      <c r="IG1047" s="44"/>
      <c r="IH1047" s="44"/>
      <c r="II1047" s="44"/>
      <c r="IJ1047" s="44"/>
      <c r="IK1047" s="44"/>
      <c r="IL1047" s="44"/>
      <c r="IM1047" s="44"/>
      <c r="IN1047" s="44"/>
      <c r="IO1047" s="44"/>
      <c r="IP1047" s="44"/>
      <c r="IQ1047" s="44"/>
      <c r="IR1047" s="44"/>
      <c r="IS1047" s="44"/>
      <c r="IT1047" s="44"/>
      <c r="IU1047" s="44"/>
      <c r="IV1047" s="44"/>
      <c r="IW1047" s="44"/>
      <c r="IX1047" s="44"/>
      <c r="IY1047" s="44"/>
      <c r="IZ1047" s="44"/>
      <c r="JA1047" s="44"/>
      <c r="JB1047" s="44"/>
      <c r="JC1047" s="44"/>
      <c r="JD1047" s="44"/>
      <c r="JE1047" s="44"/>
      <c r="JF1047" s="44"/>
      <c r="JG1047" s="44"/>
      <c r="JH1047" s="44"/>
      <c r="JI1047" s="44"/>
      <c r="JJ1047" s="44"/>
      <c r="JK1047" s="44"/>
      <c r="JL1047" s="44"/>
      <c r="JM1047" s="44"/>
      <c r="JN1047" s="44"/>
      <c r="JO1047" s="44"/>
      <c r="JP1047" s="44"/>
      <c r="JQ1047" s="44"/>
      <c r="JR1047" s="44"/>
      <c r="JS1047" s="44"/>
      <c r="JT1047" s="44"/>
      <c r="JU1047" s="44"/>
      <c r="JV1047" s="44"/>
      <c r="JW1047" s="44"/>
      <c r="JX1047" s="44"/>
      <c r="JY1047" s="44"/>
      <c r="JZ1047" s="44"/>
      <c r="KA1047" s="44"/>
      <c r="KB1047" s="44"/>
      <c r="KC1047" s="44"/>
      <c r="KD1047" s="44"/>
      <c r="KE1047" s="44"/>
      <c r="KF1047" s="44"/>
      <c r="KG1047" s="44"/>
      <c r="KH1047" s="44"/>
      <c r="KI1047" s="44"/>
      <c r="KJ1047" s="44"/>
      <c r="KK1047" s="44"/>
      <c r="KL1047" s="44"/>
      <c r="KM1047" s="44"/>
      <c r="KN1047" s="44"/>
      <c r="KO1047" s="44"/>
      <c r="KP1047" s="44"/>
      <c r="KQ1047" s="44"/>
      <c r="KR1047" s="44"/>
      <c r="KS1047" s="44"/>
      <c r="KT1047" s="44"/>
      <c r="KU1047" s="44"/>
      <c r="KV1047" s="44"/>
      <c r="KW1047" s="44"/>
      <c r="KX1047" s="44"/>
      <c r="KY1047" s="44"/>
      <c r="KZ1047" s="44"/>
      <c r="LA1047" s="44"/>
      <c r="LB1047" s="44"/>
      <c r="LC1047" s="44"/>
      <c r="LD1047" s="44"/>
      <c r="LE1047" s="44"/>
      <c r="LF1047" s="44"/>
      <c r="LG1047" s="44"/>
      <c r="LH1047" s="44"/>
      <c r="LI1047" s="44"/>
      <c r="LJ1047" s="44"/>
      <c r="LK1047" s="44"/>
      <c r="LL1047" s="44"/>
      <c r="LM1047" s="44"/>
      <c r="LN1047" s="44"/>
      <c r="LO1047" s="44"/>
      <c r="LP1047" s="44"/>
      <c r="LQ1047" s="44"/>
      <c r="LR1047" s="44"/>
      <c r="LS1047" s="44"/>
      <c r="LT1047" s="44"/>
      <c r="LU1047" s="44"/>
      <c r="LV1047" s="44"/>
      <c r="LW1047" s="44"/>
      <c r="LX1047" s="44"/>
      <c r="LY1047" s="44"/>
      <c r="LZ1047" s="44"/>
      <c r="MA1047" s="44"/>
      <c r="MB1047" s="44"/>
      <c r="MC1047" s="44"/>
      <c r="MD1047" s="44"/>
      <c r="ME1047" s="44"/>
      <c r="MF1047" s="44"/>
      <c r="MG1047" s="44"/>
      <c r="MH1047" s="44"/>
      <c r="MI1047" s="44"/>
      <c r="MJ1047" s="44"/>
      <c r="MK1047" s="44"/>
      <c r="ML1047" s="44"/>
      <c r="MM1047" s="44"/>
      <c r="MN1047" s="44"/>
      <c r="MO1047" s="44"/>
      <c r="MP1047" s="44"/>
      <c r="MQ1047" s="44"/>
      <c r="MR1047" s="44"/>
      <c r="MS1047" s="44"/>
      <c r="MT1047" s="44"/>
      <c r="MU1047" s="44"/>
      <c r="MV1047" s="44"/>
      <c r="MW1047" s="44"/>
      <c r="MX1047" s="44"/>
      <c r="MY1047" s="44"/>
      <c r="MZ1047" s="44"/>
      <c r="NA1047" s="44"/>
      <c r="NB1047" s="44"/>
      <c r="NC1047" s="44"/>
      <c r="ND1047" s="44"/>
      <c r="NE1047" s="44"/>
      <c r="NF1047" s="44"/>
      <c r="NG1047" s="44"/>
      <c r="NH1047" s="44"/>
      <c r="NI1047" s="44"/>
      <c r="NJ1047" s="44"/>
      <c r="NK1047" s="44"/>
      <c r="NL1047" s="44"/>
      <c r="NM1047" s="44"/>
      <c r="NN1047" s="44"/>
      <c r="NO1047" s="44"/>
      <c r="NP1047" s="44"/>
      <c r="NQ1047" s="44"/>
    </row>
    <row r="1048" spans="1:381" x14ac:dyDescent="0.2">
      <c r="A1048" s="46">
        <v>1049</v>
      </c>
      <c r="B1048" s="47" t="s">
        <v>853</v>
      </c>
      <c r="C1048" s="47" t="s">
        <v>40</v>
      </c>
      <c r="D1048" s="59" t="s">
        <v>2593</v>
      </c>
      <c r="E1048" s="66" t="s">
        <v>2086</v>
      </c>
    </row>
    <row r="1049" spans="1:381" x14ac:dyDescent="0.2">
      <c r="A1049" s="46">
        <v>1050</v>
      </c>
      <c r="B1049" s="47" t="s">
        <v>854</v>
      </c>
      <c r="C1049" s="47" t="s">
        <v>40</v>
      </c>
      <c r="D1049" s="59" t="s">
        <v>2593</v>
      </c>
      <c r="E1049" s="66" t="s">
        <v>2307</v>
      </c>
    </row>
    <row r="1050" spans="1:381" x14ac:dyDescent="0.2">
      <c r="A1050" s="46">
        <v>1051</v>
      </c>
      <c r="B1050" s="47" t="s">
        <v>855</v>
      </c>
      <c r="C1050" s="47" t="s">
        <v>40</v>
      </c>
      <c r="D1050" s="59" t="s">
        <v>2593</v>
      </c>
      <c r="E1050" s="66" t="s">
        <v>2308</v>
      </c>
    </row>
    <row r="1051" spans="1:381" x14ac:dyDescent="0.2">
      <c r="A1051" s="46">
        <v>1052</v>
      </c>
      <c r="B1051" s="47" t="s">
        <v>856</v>
      </c>
      <c r="C1051" s="47" t="s">
        <v>40</v>
      </c>
      <c r="D1051" s="59" t="s">
        <v>2593</v>
      </c>
      <c r="E1051" s="66" t="s">
        <v>2086</v>
      </c>
    </row>
    <row r="1052" spans="1:381" x14ac:dyDescent="0.2">
      <c r="A1052" s="46">
        <v>1053</v>
      </c>
      <c r="B1052" s="47" t="s">
        <v>857</v>
      </c>
      <c r="C1052" s="47" t="s">
        <v>40</v>
      </c>
      <c r="D1052" s="59" t="s">
        <v>2593</v>
      </c>
      <c r="E1052" s="66" t="s">
        <v>2086</v>
      </c>
    </row>
    <row r="1053" spans="1:381" x14ac:dyDescent="0.2">
      <c r="A1053" s="46">
        <v>1054</v>
      </c>
      <c r="B1053" s="47" t="s">
        <v>858</v>
      </c>
      <c r="C1053" s="47" t="s">
        <v>40</v>
      </c>
      <c r="D1053" s="59" t="s">
        <v>2593</v>
      </c>
      <c r="E1053" s="66" t="s">
        <v>2090</v>
      </c>
    </row>
    <row r="1054" spans="1:381" x14ac:dyDescent="0.2">
      <c r="A1054" s="46">
        <v>1055</v>
      </c>
      <c r="B1054" s="47" t="s">
        <v>859</v>
      </c>
      <c r="C1054" s="47" t="s">
        <v>40</v>
      </c>
      <c r="D1054" s="59" t="s">
        <v>2593</v>
      </c>
      <c r="E1054" s="66" t="s">
        <v>859</v>
      </c>
    </row>
    <row r="1055" spans="1:381" x14ac:dyDescent="0.2">
      <c r="A1055" s="46">
        <v>1056</v>
      </c>
      <c r="B1055" s="47" t="s">
        <v>860</v>
      </c>
      <c r="C1055" s="47" t="s">
        <v>40</v>
      </c>
      <c r="D1055" s="59" t="s">
        <v>2593</v>
      </c>
      <c r="E1055" s="66" t="s">
        <v>2309</v>
      </c>
    </row>
    <row r="1056" spans="1:381" x14ac:dyDescent="0.2">
      <c r="A1056" s="46">
        <v>1057</v>
      </c>
      <c r="B1056" s="47" t="s">
        <v>861</v>
      </c>
      <c r="C1056" s="47" t="s">
        <v>40</v>
      </c>
      <c r="D1056" s="59" t="s">
        <v>2593</v>
      </c>
      <c r="E1056" s="66" t="s">
        <v>2169</v>
      </c>
    </row>
    <row r="1057" spans="1:5" x14ac:dyDescent="0.2">
      <c r="A1057" s="46">
        <v>1058</v>
      </c>
      <c r="B1057" s="47" t="s">
        <v>862</v>
      </c>
      <c r="C1057" s="47" t="s">
        <v>40</v>
      </c>
      <c r="D1057" s="59" t="s">
        <v>2593</v>
      </c>
      <c r="E1057" s="66" t="s">
        <v>2310</v>
      </c>
    </row>
    <row r="1058" spans="1:5" x14ac:dyDescent="0.2">
      <c r="A1058" s="46">
        <v>1059</v>
      </c>
      <c r="B1058" s="47" t="s">
        <v>863</v>
      </c>
      <c r="C1058" s="47" t="s">
        <v>40</v>
      </c>
      <c r="D1058" s="59" t="s">
        <v>2593</v>
      </c>
      <c r="E1058" s="66" t="s">
        <v>2069</v>
      </c>
    </row>
    <row r="1059" spans="1:5" x14ac:dyDescent="0.2">
      <c r="A1059" s="46">
        <v>1060</v>
      </c>
      <c r="B1059" s="47" t="s">
        <v>864</v>
      </c>
      <c r="C1059" s="47" t="s">
        <v>40</v>
      </c>
      <c r="D1059" s="59" t="s">
        <v>2593</v>
      </c>
      <c r="E1059" s="66" t="s">
        <v>2302</v>
      </c>
    </row>
    <row r="1060" spans="1:5" x14ac:dyDescent="0.2">
      <c r="A1060" s="46">
        <v>1061</v>
      </c>
      <c r="B1060" s="47" t="s">
        <v>865</v>
      </c>
      <c r="C1060" s="47" t="s">
        <v>40</v>
      </c>
      <c r="D1060" s="59" t="s">
        <v>2593</v>
      </c>
      <c r="E1060" s="66" t="s">
        <v>2286</v>
      </c>
    </row>
    <row r="1061" spans="1:5" x14ac:dyDescent="0.2">
      <c r="A1061" s="46">
        <v>1062</v>
      </c>
      <c r="B1061" s="47" t="s">
        <v>866</v>
      </c>
      <c r="C1061" s="47" t="s">
        <v>40</v>
      </c>
      <c r="D1061" s="59" t="s">
        <v>2593</v>
      </c>
      <c r="E1061" s="66" t="s">
        <v>2129</v>
      </c>
    </row>
    <row r="1062" spans="1:5" x14ac:dyDescent="0.2">
      <c r="A1062" s="46">
        <v>1063</v>
      </c>
      <c r="B1062" s="47" t="s">
        <v>867</v>
      </c>
      <c r="C1062" s="47" t="s">
        <v>40</v>
      </c>
      <c r="D1062" s="59" t="s">
        <v>2593</v>
      </c>
      <c r="E1062" s="66" t="s">
        <v>2286</v>
      </c>
    </row>
    <row r="1063" spans="1:5" x14ac:dyDescent="0.2">
      <c r="A1063" s="46">
        <v>1064</v>
      </c>
      <c r="B1063" s="47" t="s">
        <v>868</v>
      </c>
      <c r="C1063" s="47" t="s">
        <v>40</v>
      </c>
      <c r="D1063" s="59" t="s">
        <v>2593</v>
      </c>
      <c r="E1063" s="66" t="s">
        <v>2286</v>
      </c>
    </row>
    <row r="1064" spans="1:5" x14ac:dyDescent="0.2">
      <c r="A1064" s="46">
        <v>1065</v>
      </c>
      <c r="B1064" s="47" t="s">
        <v>869</v>
      </c>
      <c r="C1064" s="47" t="s">
        <v>40</v>
      </c>
      <c r="D1064" s="59" t="s">
        <v>2593</v>
      </c>
      <c r="E1064" s="66" t="s">
        <v>2311</v>
      </c>
    </row>
    <row r="1065" spans="1:5" x14ac:dyDescent="0.2">
      <c r="A1065" s="46">
        <v>1066</v>
      </c>
      <c r="B1065" s="47" t="s">
        <v>870</v>
      </c>
      <c r="C1065" s="47" t="s">
        <v>40</v>
      </c>
      <c r="D1065" s="59" t="s">
        <v>2593</v>
      </c>
      <c r="E1065" s="66" t="s">
        <v>2302</v>
      </c>
    </row>
    <row r="1066" spans="1:5" x14ac:dyDescent="0.2">
      <c r="A1066" s="46">
        <v>1067</v>
      </c>
      <c r="B1066" s="47" t="s">
        <v>871</v>
      </c>
      <c r="C1066" s="47" t="s">
        <v>40</v>
      </c>
      <c r="D1066" s="59" t="s">
        <v>2593</v>
      </c>
      <c r="E1066" s="66" t="s">
        <v>2302</v>
      </c>
    </row>
    <row r="1067" spans="1:5" x14ac:dyDescent="0.2">
      <c r="A1067" s="46">
        <v>1068</v>
      </c>
      <c r="B1067" s="47" t="s">
        <v>872</v>
      </c>
      <c r="C1067" s="47" t="s">
        <v>40</v>
      </c>
      <c r="D1067" s="59" t="s">
        <v>2593</v>
      </c>
      <c r="E1067" s="66" t="s">
        <v>2312</v>
      </c>
    </row>
    <row r="1068" spans="1:5" x14ac:dyDescent="0.2">
      <c r="A1068" s="46">
        <v>1069</v>
      </c>
      <c r="B1068" s="47" t="s">
        <v>873</v>
      </c>
      <c r="C1068" s="47" t="s">
        <v>40</v>
      </c>
      <c r="D1068" s="59" t="s">
        <v>2593</v>
      </c>
      <c r="E1068" s="66" t="s">
        <v>2313</v>
      </c>
    </row>
    <row r="1069" spans="1:5" x14ac:dyDescent="0.2">
      <c r="A1069" s="46">
        <v>1070</v>
      </c>
      <c r="B1069" s="47" t="s">
        <v>874</v>
      </c>
      <c r="C1069" s="47" t="s">
        <v>40</v>
      </c>
      <c r="D1069" s="59" t="s">
        <v>2593</v>
      </c>
      <c r="E1069" s="66" t="s">
        <v>2314</v>
      </c>
    </row>
    <row r="1070" spans="1:5" x14ac:dyDescent="0.2">
      <c r="A1070" s="46">
        <v>1071</v>
      </c>
      <c r="B1070" s="47" t="s">
        <v>875</v>
      </c>
      <c r="C1070" s="47" t="s">
        <v>40</v>
      </c>
      <c r="D1070" s="59" t="s">
        <v>2593</v>
      </c>
      <c r="E1070" s="66" t="s">
        <v>2315</v>
      </c>
    </row>
    <row r="1071" spans="1:5" x14ac:dyDescent="0.2">
      <c r="A1071" s="46">
        <v>1072</v>
      </c>
      <c r="B1071" s="47" t="s">
        <v>876</v>
      </c>
      <c r="C1071" s="47" t="s">
        <v>40</v>
      </c>
      <c r="D1071" s="59" t="s">
        <v>2593</v>
      </c>
      <c r="E1071" s="66" t="s">
        <v>2316</v>
      </c>
    </row>
    <row r="1072" spans="1:5" x14ac:dyDescent="0.2">
      <c r="A1072" s="46">
        <v>1073</v>
      </c>
      <c r="B1072" s="47" t="s">
        <v>877</v>
      </c>
      <c r="C1072" s="47" t="s">
        <v>40</v>
      </c>
      <c r="D1072" s="59" t="s">
        <v>2593</v>
      </c>
      <c r="E1072" s="66" t="s">
        <v>2286</v>
      </c>
    </row>
    <row r="1073" spans="1:5" x14ac:dyDescent="0.2">
      <c r="A1073" s="46">
        <v>1074</v>
      </c>
      <c r="B1073" s="47" t="s">
        <v>878</v>
      </c>
      <c r="C1073" s="47" t="s">
        <v>40</v>
      </c>
      <c r="D1073" s="59" t="s">
        <v>2593</v>
      </c>
      <c r="E1073" s="66" t="s">
        <v>2317</v>
      </c>
    </row>
    <row r="1074" spans="1:5" x14ac:dyDescent="0.2">
      <c r="A1074" s="46">
        <v>1075</v>
      </c>
      <c r="B1074" s="47" t="s">
        <v>879</v>
      </c>
      <c r="C1074" s="47" t="s">
        <v>40</v>
      </c>
      <c r="D1074" s="59" t="s">
        <v>2593</v>
      </c>
      <c r="E1074" s="66" t="s">
        <v>2286</v>
      </c>
    </row>
    <row r="1075" spans="1:5" x14ac:dyDescent="0.2">
      <c r="A1075" s="46">
        <v>1076</v>
      </c>
      <c r="B1075" s="47" t="s">
        <v>880</v>
      </c>
      <c r="C1075" s="47" t="s">
        <v>40</v>
      </c>
      <c r="D1075" s="59" t="s">
        <v>2593</v>
      </c>
      <c r="E1075" s="66" t="s">
        <v>2318</v>
      </c>
    </row>
    <row r="1076" spans="1:5" x14ac:dyDescent="0.2">
      <c r="A1076" s="46">
        <v>1077</v>
      </c>
      <c r="B1076" s="47" t="s">
        <v>881</v>
      </c>
      <c r="C1076" s="47" t="s">
        <v>40</v>
      </c>
      <c r="D1076" s="59" t="s">
        <v>2593</v>
      </c>
      <c r="E1076" s="66" t="s">
        <v>1903</v>
      </c>
    </row>
    <row r="1077" spans="1:5" x14ac:dyDescent="0.2">
      <c r="A1077" s="46">
        <v>1078</v>
      </c>
      <c r="B1077" s="47" t="s">
        <v>882</v>
      </c>
      <c r="C1077" s="47" t="s">
        <v>40</v>
      </c>
      <c r="D1077" s="59" t="s">
        <v>2593</v>
      </c>
      <c r="E1077" s="66" t="s">
        <v>2276</v>
      </c>
    </row>
    <row r="1078" spans="1:5" x14ac:dyDescent="0.2">
      <c r="A1078" s="46">
        <v>1079</v>
      </c>
      <c r="B1078" s="47" t="s">
        <v>883</v>
      </c>
      <c r="C1078" s="47" t="s">
        <v>40</v>
      </c>
      <c r="D1078" s="59" t="s">
        <v>2593</v>
      </c>
      <c r="E1078" s="66" t="s">
        <v>1900</v>
      </c>
    </row>
    <row r="1079" spans="1:5" x14ac:dyDescent="0.2">
      <c r="A1079" s="46">
        <v>1080</v>
      </c>
      <c r="B1079" s="47" t="s">
        <v>884</v>
      </c>
      <c r="C1079" s="47" t="s">
        <v>40</v>
      </c>
      <c r="D1079" s="59" t="s">
        <v>2593</v>
      </c>
      <c r="E1079" s="66" t="s">
        <v>2298</v>
      </c>
    </row>
    <row r="1080" spans="1:5" x14ac:dyDescent="0.2">
      <c r="A1080" s="46">
        <v>1081</v>
      </c>
      <c r="B1080" s="47" t="s">
        <v>885</v>
      </c>
      <c r="C1080" s="47" t="s">
        <v>40</v>
      </c>
      <c r="D1080" s="59" t="s">
        <v>2593</v>
      </c>
      <c r="E1080" s="66" t="s">
        <v>885</v>
      </c>
    </row>
    <row r="1081" spans="1:5" x14ac:dyDescent="0.2">
      <c r="A1081" s="46">
        <v>1082</v>
      </c>
      <c r="B1081" s="47" t="s">
        <v>886</v>
      </c>
      <c r="C1081" s="47" t="s">
        <v>40</v>
      </c>
      <c r="D1081" s="59" t="s">
        <v>2593</v>
      </c>
      <c r="E1081" s="66" t="s">
        <v>2319</v>
      </c>
    </row>
    <row r="1082" spans="1:5" x14ac:dyDescent="0.2">
      <c r="A1082" s="46">
        <v>1083</v>
      </c>
      <c r="B1082" s="47" t="s">
        <v>887</v>
      </c>
      <c r="C1082" s="47" t="s">
        <v>40</v>
      </c>
      <c r="D1082" s="59" t="s">
        <v>2593</v>
      </c>
      <c r="E1082" s="66" t="s">
        <v>2320</v>
      </c>
    </row>
    <row r="1083" spans="1:5" x14ac:dyDescent="0.2">
      <c r="A1083" s="46">
        <v>1084</v>
      </c>
      <c r="B1083" s="47" t="s">
        <v>888</v>
      </c>
      <c r="C1083" s="47" t="s">
        <v>40</v>
      </c>
      <c r="D1083" s="59" t="s">
        <v>2593</v>
      </c>
      <c r="E1083" s="66" t="s">
        <v>2321</v>
      </c>
    </row>
    <row r="1084" spans="1:5" x14ac:dyDescent="0.2">
      <c r="A1084" s="46">
        <v>1085</v>
      </c>
      <c r="B1084" s="47" t="s">
        <v>889</v>
      </c>
      <c r="C1084" s="47" t="s">
        <v>40</v>
      </c>
      <c r="D1084" s="59" t="s">
        <v>2593</v>
      </c>
      <c r="E1084" s="66" t="s">
        <v>2322</v>
      </c>
    </row>
    <row r="1085" spans="1:5" x14ac:dyDescent="0.2">
      <c r="A1085" s="46">
        <v>1086</v>
      </c>
      <c r="B1085" s="47" t="s">
        <v>890</v>
      </c>
      <c r="C1085" s="47" t="s">
        <v>40</v>
      </c>
      <c r="D1085" s="59" t="s">
        <v>2593</v>
      </c>
      <c r="E1085" s="66" t="s">
        <v>2298</v>
      </c>
    </row>
    <row r="1086" spans="1:5" x14ac:dyDescent="0.2">
      <c r="A1086" s="46">
        <v>1087</v>
      </c>
      <c r="B1086" s="47" t="s">
        <v>891</v>
      </c>
      <c r="C1086" s="47" t="s">
        <v>40</v>
      </c>
      <c r="D1086" s="59" t="s">
        <v>2593</v>
      </c>
      <c r="E1086" s="66" t="s">
        <v>2297</v>
      </c>
    </row>
    <row r="1087" spans="1:5" x14ac:dyDescent="0.2">
      <c r="A1087" s="46">
        <v>1088</v>
      </c>
      <c r="B1087" s="47" t="s">
        <v>892</v>
      </c>
      <c r="C1087" s="47" t="s">
        <v>40</v>
      </c>
      <c r="D1087" s="59" t="s">
        <v>2593</v>
      </c>
      <c r="E1087" s="66" t="s">
        <v>2323</v>
      </c>
    </row>
    <row r="1088" spans="1:5" x14ac:dyDescent="0.2">
      <c r="A1088" s="46">
        <v>1089</v>
      </c>
      <c r="B1088" s="47" t="s">
        <v>893</v>
      </c>
      <c r="C1088" s="47" t="s">
        <v>40</v>
      </c>
      <c r="D1088" s="59" t="s">
        <v>2593</v>
      </c>
      <c r="E1088" s="66" t="s">
        <v>2276</v>
      </c>
    </row>
    <row r="1089" spans="1:5" x14ac:dyDescent="0.2">
      <c r="A1089" s="46">
        <v>1090</v>
      </c>
      <c r="B1089" s="47" t="s">
        <v>894</v>
      </c>
      <c r="C1089" s="47" t="s">
        <v>40</v>
      </c>
      <c r="D1089" s="59" t="s">
        <v>2593</v>
      </c>
      <c r="E1089" s="66" t="s">
        <v>2324</v>
      </c>
    </row>
    <row r="1090" spans="1:5" x14ac:dyDescent="0.2">
      <c r="A1090" s="46">
        <v>1091</v>
      </c>
      <c r="B1090" s="47" t="s">
        <v>895</v>
      </c>
      <c r="C1090" s="47" t="s">
        <v>40</v>
      </c>
      <c r="D1090" s="59" t="s">
        <v>2593</v>
      </c>
      <c r="E1090" s="66" t="s">
        <v>2325</v>
      </c>
    </row>
    <row r="1091" spans="1:5" x14ac:dyDescent="0.2">
      <c r="A1091" s="46">
        <v>1092</v>
      </c>
      <c r="B1091" s="47" t="s">
        <v>896</v>
      </c>
      <c r="C1091" s="47" t="s">
        <v>40</v>
      </c>
      <c r="D1091" s="59" t="s">
        <v>2593</v>
      </c>
      <c r="E1091" s="66" t="s">
        <v>2326</v>
      </c>
    </row>
    <row r="1092" spans="1:5" x14ac:dyDescent="0.2">
      <c r="A1092" s="46">
        <v>1093</v>
      </c>
      <c r="B1092" s="47" t="s">
        <v>897</v>
      </c>
      <c r="C1092" s="47" t="s">
        <v>40</v>
      </c>
      <c r="D1092" s="59" t="s">
        <v>2593</v>
      </c>
      <c r="E1092" s="66" t="s">
        <v>2302</v>
      </c>
    </row>
    <row r="1093" spans="1:5" x14ac:dyDescent="0.2">
      <c r="A1093" s="46">
        <v>1094</v>
      </c>
      <c r="B1093" s="47" t="s">
        <v>898</v>
      </c>
      <c r="C1093" s="47" t="s">
        <v>40</v>
      </c>
      <c r="D1093" s="59" t="s">
        <v>2593</v>
      </c>
      <c r="E1093" s="66" t="s">
        <v>2327</v>
      </c>
    </row>
    <row r="1094" spans="1:5" x14ac:dyDescent="0.2">
      <c r="A1094" s="46">
        <v>1095</v>
      </c>
      <c r="B1094" s="47" t="s">
        <v>899</v>
      </c>
      <c r="C1094" s="47" t="s">
        <v>40</v>
      </c>
      <c r="D1094" s="59" t="s">
        <v>2593</v>
      </c>
      <c r="E1094" s="66" t="s">
        <v>2328</v>
      </c>
    </row>
    <row r="1095" spans="1:5" x14ac:dyDescent="0.2">
      <c r="A1095" s="46">
        <v>1096</v>
      </c>
      <c r="B1095" s="47" t="s">
        <v>900</v>
      </c>
      <c r="C1095" s="47" t="s">
        <v>40</v>
      </c>
      <c r="D1095" s="59" t="s">
        <v>2593</v>
      </c>
      <c r="E1095" s="66" t="s">
        <v>2329</v>
      </c>
    </row>
    <row r="1096" spans="1:5" x14ac:dyDescent="0.2">
      <c r="A1096" s="46">
        <v>1097</v>
      </c>
      <c r="B1096" s="47" t="s">
        <v>901</v>
      </c>
      <c r="C1096" s="47" t="s">
        <v>40</v>
      </c>
      <c r="D1096" s="59" t="s">
        <v>2593</v>
      </c>
      <c r="E1096" s="66" t="s">
        <v>2330</v>
      </c>
    </row>
    <row r="1097" spans="1:5" x14ac:dyDescent="0.2">
      <c r="A1097" s="46">
        <v>1098</v>
      </c>
      <c r="B1097" s="47" t="s">
        <v>902</v>
      </c>
      <c r="C1097" s="47" t="s">
        <v>40</v>
      </c>
      <c r="D1097" s="59" t="s">
        <v>2593</v>
      </c>
      <c r="E1097" s="66" t="s">
        <v>2331</v>
      </c>
    </row>
    <row r="1098" spans="1:5" x14ac:dyDescent="0.2">
      <c r="A1098" s="46">
        <v>1099</v>
      </c>
      <c r="B1098" s="47" t="s">
        <v>903</v>
      </c>
      <c r="C1098" s="47" t="s">
        <v>40</v>
      </c>
      <c r="D1098" s="59" t="s">
        <v>2593</v>
      </c>
      <c r="E1098" s="66" t="s">
        <v>2332</v>
      </c>
    </row>
    <row r="1099" spans="1:5" x14ac:dyDescent="0.2">
      <c r="A1099" s="46">
        <v>1100</v>
      </c>
      <c r="B1099" s="47" t="s">
        <v>904</v>
      </c>
      <c r="C1099" s="47" t="s">
        <v>40</v>
      </c>
      <c r="D1099" s="59" t="s">
        <v>2593</v>
      </c>
      <c r="E1099" s="66" t="s">
        <v>2333</v>
      </c>
    </row>
    <row r="1100" spans="1:5" x14ac:dyDescent="0.2">
      <c r="A1100" s="46">
        <v>1101</v>
      </c>
      <c r="B1100" s="47" t="s">
        <v>1755</v>
      </c>
      <c r="C1100" s="47" t="s">
        <v>40</v>
      </c>
      <c r="D1100" s="59" t="s">
        <v>2593</v>
      </c>
      <c r="E1100" s="66" t="s">
        <v>2334</v>
      </c>
    </row>
    <row r="1101" spans="1:5" x14ac:dyDescent="0.2">
      <c r="A1101" s="46">
        <v>1102</v>
      </c>
      <c r="B1101" s="47" t="s">
        <v>905</v>
      </c>
      <c r="C1101" s="47" t="s">
        <v>40</v>
      </c>
      <c r="D1101" s="59" t="s">
        <v>2593</v>
      </c>
      <c r="E1101" s="66" t="s">
        <v>2335</v>
      </c>
    </row>
    <row r="1102" spans="1:5" x14ac:dyDescent="0.2">
      <c r="A1102" s="46">
        <v>1103</v>
      </c>
      <c r="B1102" s="47" t="s">
        <v>906</v>
      </c>
      <c r="C1102" s="47" t="s">
        <v>40</v>
      </c>
      <c r="D1102" s="59" t="s">
        <v>2593</v>
      </c>
      <c r="E1102" s="66" t="s">
        <v>2286</v>
      </c>
    </row>
    <row r="1103" spans="1:5" x14ac:dyDescent="0.2">
      <c r="A1103" s="46">
        <v>1104</v>
      </c>
      <c r="B1103" s="47" t="s">
        <v>907</v>
      </c>
      <c r="C1103" s="47" t="s">
        <v>40</v>
      </c>
      <c r="D1103" s="59" t="s">
        <v>2593</v>
      </c>
      <c r="E1103" s="66" t="s">
        <v>714</v>
      </c>
    </row>
    <row r="1104" spans="1:5" x14ac:dyDescent="0.2">
      <c r="A1104" s="46">
        <v>1105</v>
      </c>
      <c r="B1104" s="47" t="s">
        <v>908</v>
      </c>
      <c r="C1104" s="47" t="s">
        <v>40</v>
      </c>
      <c r="D1104" s="59" t="s">
        <v>2593</v>
      </c>
      <c r="E1104" s="66" t="s">
        <v>2336</v>
      </c>
    </row>
    <row r="1105" spans="1:5" x14ac:dyDescent="0.2">
      <c r="A1105" s="46">
        <v>1106</v>
      </c>
      <c r="B1105" s="47" t="s">
        <v>909</v>
      </c>
      <c r="C1105" s="47" t="s">
        <v>40</v>
      </c>
      <c r="D1105" s="59" t="s">
        <v>2593</v>
      </c>
      <c r="E1105" s="66" t="s">
        <v>2337</v>
      </c>
    </row>
    <row r="1106" spans="1:5" x14ac:dyDescent="0.2">
      <c r="A1106" s="46">
        <v>1107</v>
      </c>
      <c r="B1106" s="47" t="s">
        <v>910</v>
      </c>
      <c r="C1106" s="47" t="s">
        <v>40</v>
      </c>
      <c r="D1106" s="59" t="s">
        <v>2593</v>
      </c>
      <c r="E1106" s="66" t="s">
        <v>2289</v>
      </c>
    </row>
    <row r="1107" spans="1:5" x14ac:dyDescent="0.2">
      <c r="A1107" s="46">
        <v>1108</v>
      </c>
      <c r="B1107" s="47" t="s">
        <v>911</v>
      </c>
      <c r="C1107" s="47" t="s">
        <v>40</v>
      </c>
      <c r="D1107" s="59" t="s">
        <v>2593</v>
      </c>
      <c r="E1107" s="66" t="s">
        <v>2286</v>
      </c>
    </row>
    <row r="1108" spans="1:5" x14ac:dyDescent="0.2">
      <c r="A1108" s="46">
        <v>1109</v>
      </c>
      <c r="B1108" s="47" t="s">
        <v>912</v>
      </c>
      <c r="C1108" s="47" t="s">
        <v>40</v>
      </c>
      <c r="D1108" s="59" t="s">
        <v>2593</v>
      </c>
      <c r="E1108" s="66" t="s">
        <v>2298</v>
      </c>
    </row>
    <row r="1109" spans="1:5" x14ac:dyDescent="0.2">
      <c r="A1109" s="46">
        <v>1110</v>
      </c>
      <c r="B1109" s="47" t="s">
        <v>913</v>
      </c>
      <c r="C1109" s="47" t="s">
        <v>40</v>
      </c>
      <c r="D1109" s="59" t="s">
        <v>2593</v>
      </c>
      <c r="E1109" s="66" t="s">
        <v>2338</v>
      </c>
    </row>
    <row r="1110" spans="1:5" x14ac:dyDescent="0.2">
      <c r="A1110" s="46">
        <v>1111</v>
      </c>
      <c r="B1110" s="47" t="s">
        <v>914</v>
      </c>
      <c r="C1110" s="47" t="s">
        <v>40</v>
      </c>
      <c r="D1110" s="59" t="s">
        <v>2593</v>
      </c>
      <c r="E1110" s="66" t="s">
        <v>2339</v>
      </c>
    </row>
    <row r="1111" spans="1:5" x14ac:dyDescent="0.2">
      <c r="A1111" s="46">
        <v>1112</v>
      </c>
      <c r="B1111" s="47" t="s">
        <v>915</v>
      </c>
      <c r="C1111" s="47" t="s">
        <v>40</v>
      </c>
      <c r="D1111" s="59" t="s">
        <v>2593</v>
      </c>
      <c r="E1111" s="66" t="s">
        <v>2340</v>
      </c>
    </row>
    <row r="1112" spans="1:5" x14ac:dyDescent="0.2">
      <c r="A1112" s="46">
        <v>1113</v>
      </c>
      <c r="B1112" s="47" t="s">
        <v>916</v>
      </c>
      <c r="C1112" s="47" t="s">
        <v>40</v>
      </c>
      <c r="D1112" s="59" t="s">
        <v>2593</v>
      </c>
      <c r="E1112" s="66" t="s">
        <v>2286</v>
      </c>
    </row>
    <row r="1113" spans="1:5" x14ac:dyDescent="0.2">
      <c r="A1113" s="46">
        <v>1114</v>
      </c>
      <c r="B1113" s="47" t="s">
        <v>917</v>
      </c>
      <c r="C1113" s="47" t="s">
        <v>40</v>
      </c>
      <c r="D1113" s="59" t="s">
        <v>2593</v>
      </c>
      <c r="E1113" s="66" t="s">
        <v>2202</v>
      </c>
    </row>
    <row r="1114" spans="1:5" x14ac:dyDescent="0.2">
      <c r="A1114" s="46">
        <v>1115</v>
      </c>
      <c r="B1114" s="47" t="s">
        <v>918</v>
      </c>
      <c r="C1114" s="47" t="s">
        <v>40</v>
      </c>
      <c r="D1114" s="59" t="s">
        <v>2593</v>
      </c>
      <c r="E1114" s="66" t="s">
        <v>2341</v>
      </c>
    </row>
    <row r="1115" spans="1:5" x14ac:dyDescent="0.2">
      <c r="A1115" s="46">
        <v>1116</v>
      </c>
      <c r="B1115" s="61" t="s">
        <v>919</v>
      </c>
      <c r="C1115" s="47" t="s">
        <v>40</v>
      </c>
      <c r="D1115" s="59" t="s">
        <v>2593</v>
      </c>
      <c r="E1115" s="66" t="s">
        <v>2097</v>
      </c>
    </row>
    <row r="1116" spans="1:5" x14ac:dyDescent="0.2">
      <c r="A1116" s="46">
        <v>1117</v>
      </c>
      <c r="B1116" s="47" t="s">
        <v>920</v>
      </c>
      <c r="C1116" s="47" t="s">
        <v>40</v>
      </c>
      <c r="D1116" s="59" t="s">
        <v>2593</v>
      </c>
      <c r="E1116" s="66" t="s">
        <v>2342</v>
      </c>
    </row>
    <row r="1117" spans="1:5" x14ac:dyDescent="0.2">
      <c r="A1117" s="46">
        <v>1118</v>
      </c>
      <c r="B1117" s="47" t="s">
        <v>921</v>
      </c>
      <c r="C1117" s="47" t="s">
        <v>40</v>
      </c>
      <c r="D1117" s="59" t="s">
        <v>2593</v>
      </c>
      <c r="E1117" s="66" t="s">
        <v>2343</v>
      </c>
    </row>
    <row r="1118" spans="1:5" x14ac:dyDescent="0.2">
      <c r="A1118" s="46">
        <v>1119</v>
      </c>
      <c r="B1118" s="47" t="s">
        <v>922</v>
      </c>
      <c r="C1118" s="47" t="s">
        <v>40</v>
      </c>
      <c r="D1118" s="59" t="s">
        <v>2593</v>
      </c>
      <c r="E1118" s="66" t="s">
        <v>2344</v>
      </c>
    </row>
    <row r="1119" spans="1:5" x14ac:dyDescent="0.2">
      <c r="A1119" s="46">
        <v>1120</v>
      </c>
      <c r="B1119" s="47" t="s">
        <v>923</v>
      </c>
      <c r="C1119" s="47" t="s">
        <v>40</v>
      </c>
      <c r="D1119" s="59" t="s">
        <v>2593</v>
      </c>
      <c r="E1119" s="66" t="s">
        <v>2345</v>
      </c>
    </row>
    <row r="1120" spans="1:5" x14ac:dyDescent="0.2">
      <c r="A1120" s="46">
        <v>1121</v>
      </c>
      <c r="B1120" s="47" t="s">
        <v>924</v>
      </c>
      <c r="C1120" s="47" t="s">
        <v>40</v>
      </c>
      <c r="D1120" s="59" t="s">
        <v>2593</v>
      </c>
      <c r="E1120" s="66" t="s">
        <v>2346</v>
      </c>
    </row>
    <row r="1121" spans="1:5" x14ac:dyDescent="0.2">
      <c r="A1121" s="46">
        <v>1122</v>
      </c>
      <c r="B1121" s="47" t="s">
        <v>925</v>
      </c>
      <c r="C1121" s="47" t="s">
        <v>40</v>
      </c>
      <c r="D1121" s="59" t="s">
        <v>2593</v>
      </c>
      <c r="E1121" s="66" t="s">
        <v>2347</v>
      </c>
    </row>
    <row r="1122" spans="1:5" x14ac:dyDescent="0.2">
      <c r="A1122" s="46">
        <v>1123</v>
      </c>
      <c r="B1122" s="47" t="s">
        <v>926</v>
      </c>
      <c r="C1122" s="47" t="s">
        <v>40</v>
      </c>
      <c r="D1122" s="59" t="s">
        <v>2593</v>
      </c>
      <c r="E1122" s="66" t="s">
        <v>2348</v>
      </c>
    </row>
    <row r="1123" spans="1:5" x14ac:dyDescent="0.2">
      <c r="A1123" s="46">
        <v>1124</v>
      </c>
      <c r="B1123" s="47" t="s">
        <v>927</v>
      </c>
      <c r="C1123" s="47" t="s">
        <v>40</v>
      </c>
      <c r="D1123" s="59" t="s">
        <v>2593</v>
      </c>
      <c r="E1123" s="66" t="s">
        <v>2349</v>
      </c>
    </row>
    <row r="1124" spans="1:5" x14ac:dyDescent="0.2">
      <c r="A1124" s="46">
        <v>1125</v>
      </c>
      <c r="B1124" s="47" t="s">
        <v>928</v>
      </c>
      <c r="C1124" s="47" t="s">
        <v>40</v>
      </c>
      <c r="D1124" s="59" t="s">
        <v>2593</v>
      </c>
      <c r="E1124" s="66" t="s">
        <v>1897</v>
      </c>
    </row>
    <row r="1125" spans="1:5" x14ac:dyDescent="0.2">
      <c r="A1125" s="46">
        <v>1126</v>
      </c>
      <c r="B1125" s="47" t="s">
        <v>929</v>
      </c>
      <c r="C1125" s="47" t="s">
        <v>40</v>
      </c>
      <c r="D1125" s="59" t="s">
        <v>2593</v>
      </c>
      <c r="E1125" s="66" t="s">
        <v>2326</v>
      </c>
    </row>
    <row r="1126" spans="1:5" x14ac:dyDescent="0.2">
      <c r="A1126" s="46">
        <v>1127</v>
      </c>
      <c r="B1126" s="47" t="s">
        <v>930</v>
      </c>
      <c r="C1126" s="47" t="s">
        <v>40</v>
      </c>
      <c r="D1126" s="59" t="s">
        <v>2593</v>
      </c>
      <c r="E1126" s="66" t="s">
        <v>2350</v>
      </c>
    </row>
    <row r="1127" spans="1:5" x14ac:dyDescent="0.2">
      <c r="A1127" s="46">
        <v>1128</v>
      </c>
      <c r="B1127" s="47" t="s">
        <v>931</v>
      </c>
      <c r="C1127" s="47" t="s">
        <v>40</v>
      </c>
      <c r="D1127" s="59" t="s">
        <v>2593</v>
      </c>
      <c r="E1127" s="66" t="s">
        <v>2351</v>
      </c>
    </row>
    <row r="1128" spans="1:5" x14ac:dyDescent="0.2">
      <c r="A1128" s="46">
        <v>1129</v>
      </c>
      <c r="B1128" s="47" t="s">
        <v>932</v>
      </c>
      <c r="C1128" s="47" t="s">
        <v>40</v>
      </c>
      <c r="D1128" s="59" t="s">
        <v>2593</v>
      </c>
      <c r="E1128" s="66" t="s">
        <v>2352</v>
      </c>
    </row>
    <row r="1129" spans="1:5" x14ac:dyDescent="0.2">
      <c r="A1129" s="46">
        <v>1130</v>
      </c>
      <c r="B1129" s="47" t="s">
        <v>933</v>
      </c>
      <c r="C1129" s="47" t="s">
        <v>40</v>
      </c>
      <c r="D1129" s="59" t="s">
        <v>2593</v>
      </c>
      <c r="E1129" s="66" t="s">
        <v>2305</v>
      </c>
    </row>
    <row r="1130" spans="1:5" x14ac:dyDescent="0.2">
      <c r="A1130" s="46">
        <v>1131</v>
      </c>
      <c r="B1130" s="47" t="s">
        <v>934</v>
      </c>
      <c r="C1130" s="47" t="s">
        <v>40</v>
      </c>
      <c r="D1130" s="59" t="s">
        <v>2593</v>
      </c>
      <c r="E1130" s="66" t="s">
        <v>2353</v>
      </c>
    </row>
    <row r="1131" spans="1:5" x14ac:dyDescent="0.2">
      <c r="A1131" s="46">
        <v>1132</v>
      </c>
      <c r="B1131" s="47" t="s">
        <v>647</v>
      </c>
      <c r="C1131" s="47" t="s">
        <v>40</v>
      </c>
      <c r="D1131" s="59" t="s">
        <v>2593</v>
      </c>
      <c r="E1131" s="66" t="s">
        <v>2196</v>
      </c>
    </row>
    <row r="1132" spans="1:5" x14ac:dyDescent="0.2">
      <c r="A1132" s="46">
        <v>1133</v>
      </c>
      <c r="B1132" s="47" t="s">
        <v>935</v>
      </c>
      <c r="C1132" s="47" t="s">
        <v>40</v>
      </c>
      <c r="D1132" s="59" t="s">
        <v>2593</v>
      </c>
      <c r="E1132" s="66" t="s">
        <v>2354</v>
      </c>
    </row>
    <row r="1133" spans="1:5" x14ac:dyDescent="0.2">
      <c r="A1133" s="46">
        <v>1134</v>
      </c>
      <c r="B1133" s="47" t="s">
        <v>936</v>
      </c>
      <c r="C1133" s="47" t="s">
        <v>40</v>
      </c>
      <c r="D1133" s="59" t="s">
        <v>2593</v>
      </c>
      <c r="E1133" s="66" t="s">
        <v>2355</v>
      </c>
    </row>
    <row r="1134" spans="1:5" x14ac:dyDescent="0.2">
      <c r="A1134" s="46">
        <v>1135</v>
      </c>
      <c r="B1134" s="47" t="s">
        <v>937</v>
      </c>
      <c r="C1134" s="47" t="s">
        <v>40</v>
      </c>
      <c r="D1134" s="59" t="s">
        <v>2593</v>
      </c>
      <c r="E1134" s="66" t="s">
        <v>2356</v>
      </c>
    </row>
    <row r="1135" spans="1:5" x14ac:dyDescent="0.2">
      <c r="A1135" s="46">
        <v>1136</v>
      </c>
      <c r="B1135" s="47" t="s">
        <v>938</v>
      </c>
      <c r="C1135" s="47" t="s">
        <v>40</v>
      </c>
      <c r="D1135" s="59" t="s">
        <v>2593</v>
      </c>
      <c r="E1135" s="66" t="s">
        <v>2357</v>
      </c>
    </row>
    <row r="1136" spans="1:5" x14ac:dyDescent="0.2">
      <c r="A1136" s="46">
        <v>1137</v>
      </c>
      <c r="B1136" s="47" t="s">
        <v>939</v>
      </c>
      <c r="C1136" s="47" t="s">
        <v>40</v>
      </c>
      <c r="D1136" s="59" t="s">
        <v>2593</v>
      </c>
      <c r="E1136" s="66" t="s">
        <v>2324</v>
      </c>
    </row>
    <row r="1137" spans="1:5" x14ac:dyDescent="0.2">
      <c r="A1137" s="46">
        <v>1138</v>
      </c>
      <c r="B1137" s="47" t="s">
        <v>940</v>
      </c>
      <c r="C1137" s="47" t="s">
        <v>40</v>
      </c>
      <c r="D1137" s="59" t="s">
        <v>2593</v>
      </c>
      <c r="E1137" s="66" t="s">
        <v>2358</v>
      </c>
    </row>
    <row r="1138" spans="1:5" x14ac:dyDescent="0.2">
      <c r="A1138" s="46">
        <v>1139</v>
      </c>
      <c r="B1138" s="47" t="s">
        <v>1756</v>
      </c>
      <c r="C1138" s="47" t="s">
        <v>40</v>
      </c>
      <c r="D1138" s="59" t="s">
        <v>2593</v>
      </c>
      <c r="E1138" s="66" t="s">
        <v>2359</v>
      </c>
    </row>
    <row r="1139" spans="1:5" x14ac:dyDescent="0.2">
      <c r="A1139" s="46">
        <v>1140</v>
      </c>
      <c r="B1139" s="47" t="s">
        <v>1757</v>
      </c>
      <c r="C1139" s="47" t="s">
        <v>40</v>
      </c>
      <c r="D1139" s="59" t="s">
        <v>2593</v>
      </c>
      <c r="E1139" s="66" t="s">
        <v>2298</v>
      </c>
    </row>
    <row r="1140" spans="1:5" x14ac:dyDescent="0.2">
      <c r="A1140" s="46">
        <v>1141</v>
      </c>
      <c r="B1140" s="47" t="s">
        <v>1758</v>
      </c>
      <c r="C1140" s="47" t="s">
        <v>40</v>
      </c>
      <c r="D1140" s="59" t="s">
        <v>2593</v>
      </c>
      <c r="E1140" s="66" t="s">
        <v>2324</v>
      </c>
    </row>
    <row r="1141" spans="1:5" x14ac:dyDescent="0.2">
      <c r="A1141" s="46">
        <v>1142</v>
      </c>
      <c r="B1141" s="47" t="s">
        <v>1759</v>
      </c>
      <c r="C1141" s="47" t="s">
        <v>40</v>
      </c>
      <c r="D1141" s="59" t="s">
        <v>2593</v>
      </c>
      <c r="E1141" s="66" t="s">
        <v>2360</v>
      </c>
    </row>
    <row r="1142" spans="1:5" x14ac:dyDescent="0.2">
      <c r="A1142" s="46">
        <v>1143</v>
      </c>
      <c r="B1142" s="47" t="s">
        <v>1760</v>
      </c>
      <c r="C1142" s="47" t="s">
        <v>40</v>
      </c>
      <c r="D1142" s="59" t="s">
        <v>2593</v>
      </c>
      <c r="E1142" s="66" t="s">
        <v>2361</v>
      </c>
    </row>
    <row r="1143" spans="1:5" x14ac:dyDescent="0.2">
      <c r="A1143" s="46">
        <v>1144</v>
      </c>
      <c r="B1143" s="47" t="s">
        <v>1761</v>
      </c>
      <c r="C1143" s="47" t="s">
        <v>40</v>
      </c>
      <c r="D1143" s="59" t="s">
        <v>2593</v>
      </c>
      <c r="E1143" s="66" t="s">
        <v>2362</v>
      </c>
    </row>
    <row r="1144" spans="1:5" x14ac:dyDescent="0.2">
      <c r="A1144" s="46">
        <v>1145</v>
      </c>
      <c r="B1144" s="47" t="s">
        <v>1762</v>
      </c>
      <c r="C1144" s="47" t="s">
        <v>40</v>
      </c>
      <c r="D1144" s="59" t="s">
        <v>2593</v>
      </c>
      <c r="E1144" s="66" t="s">
        <v>2363</v>
      </c>
    </row>
    <row r="1145" spans="1:5" x14ac:dyDescent="0.2">
      <c r="A1145" s="46">
        <v>1146</v>
      </c>
      <c r="B1145" s="47" t="s">
        <v>1763</v>
      </c>
      <c r="C1145" s="47" t="s">
        <v>40</v>
      </c>
      <c r="D1145" s="59" t="s">
        <v>2593</v>
      </c>
      <c r="E1145" s="66" t="s">
        <v>2364</v>
      </c>
    </row>
    <row r="1146" spans="1:5" x14ac:dyDescent="0.2">
      <c r="A1146" s="46">
        <v>1147</v>
      </c>
      <c r="B1146" s="47" t="s">
        <v>1764</v>
      </c>
      <c r="C1146" s="47" t="s">
        <v>40</v>
      </c>
      <c r="D1146" s="59" t="s">
        <v>2593</v>
      </c>
      <c r="E1146" s="66" t="s">
        <v>2243</v>
      </c>
    </row>
    <row r="1147" spans="1:5" x14ac:dyDescent="0.2">
      <c r="A1147" s="46">
        <v>1148</v>
      </c>
      <c r="B1147" s="47" t="s">
        <v>765</v>
      </c>
      <c r="C1147" s="47" t="s">
        <v>1862</v>
      </c>
      <c r="D1147" s="59" t="s">
        <v>2593</v>
      </c>
      <c r="E1147" s="66" t="s">
        <v>765</v>
      </c>
    </row>
    <row r="1148" spans="1:5" x14ac:dyDescent="0.2">
      <c r="A1148" s="46">
        <v>1149</v>
      </c>
      <c r="B1148" s="47" t="s">
        <v>681</v>
      </c>
      <c r="C1148" s="47" t="s">
        <v>41</v>
      </c>
      <c r="D1148" s="59" t="s">
        <v>2593</v>
      </c>
      <c r="E1148" s="66" t="s">
        <v>2100</v>
      </c>
    </row>
    <row r="1149" spans="1:5" x14ac:dyDescent="0.2">
      <c r="A1149" s="46">
        <v>1150</v>
      </c>
      <c r="B1149" s="47" t="s">
        <v>692</v>
      </c>
      <c r="C1149" s="47" t="s">
        <v>41</v>
      </c>
      <c r="D1149" s="59" t="s">
        <v>2593</v>
      </c>
      <c r="E1149" s="66" t="s">
        <v>2225</v>
      </c>
    </row>
    <row r="1150" spans="1:5" x14ac:dyDescent="0.2">
      <c r="A1150" s="46">
        <v>1151</v>
      </c>
      <c r="B1150" s="47" t="s">
        <v>942</v>
      </c>
      <c r="C1150" s="47" t="s">
        <v>41</v>
      </c>
      <c r="D1150" s="59" t="s">
        <v>2593</v>
      </c>
      <c r="E1150" s="66" t="s">
        <v>2226</v>
      </c>
    </row>
    <row r="1151" spans="1:5" x14ac:dyDescent="0.2">
      <c r="A1151" s="46">
        <v>1152</v>
      </c>
      <c r="B1151" s="47" t="s">
        <v>717</v>
      </c>
      <c r="C1151" s="47" t="s">
        <v>41</v>
      </c>
      <c r="D1151" s="59" t="s">
        <v>2593</v>
      </c>
      <c r="E1151" s="66" t="s">
        <v>2236</v>
      </c>
    </row>
    <row r="1152" spans="1:5" x14ac:dyDescent="0.2">
      <c r="A1152" s="46">
        <v>1153</v>
      </c>
      <c r="B1152" s="47" t="s">
        <v>404</v>
      </c>
      <c r="C1152" s="47" t="s">
        <v>41</v>
      </c>
      <c r="D1152" s="59" t="s">
        <v>2593</v>
      </c>
      <c r="E1152" s="66" t="s">
        <v>1890</v>
      </c>
    </row>
    <row r="1153" spans="1:5" x14ac:dyDescent="0.2">
      <c r="A1153" s="46">
        <v>1154</v>
      </c>
      <c r="B1153" s="47" t="s">
        <v>526</v>
      </c>
      <c r="C1153" s="47" t="s">
        <v>41</v>
      </c>
      <c r="D1153" s="59" t="s">
        <v>2593</v>
      </c>
      <c r="E1153" s="66" t="s">
        <v>2093</v>
      </c>
    </row>
    <row r="1154" spans="1:5" x14ac:dyDescent="0.2">
      <c r="A1154" s="46">
        <v>1155</v>
      </c>
      <c r="B1154" s="47" t="s">
        <v>943</v>
      </c>
      <c r="C1154" s="47" t="s">
        <v>41</v>
      </c>
      <c r="D1154" s="59" t="s">
        <v>2593</v>
      </c>
      <c r="E1154" s="66" t="s">
        <v>2365</v>
      </c>
    </row>
    <row r="1155" spans="1:5" x14ac:dyDescent="0.2">
      <c r="A1155" s="46">
        <v>1156</v>
      </c>
      <c r="B1155" s="47" t="s">
        <v>944</v>
      </c>
      <c r="C1155" s="47" t="s">
        <v>41</v>
      </c>
      <c r="D1155" s="59" t="s">
        <v>2593</v>
      </c>
      <c r="E1155" s="66" t="s">
        <v>2365</v>
      </c>
    </row>
    <row r="1156" spans="1:5" x14ac:dyDescent="0.2">
      <c r="A1156" s="46">
        <v>1157</v>
      </c>
      <c r="B1156" s="47" t="s">
        <v>945</v>
      </c>
      <c r="C1156" s="47" t="s">
        <v>41</v>
      </c>
      <c r="D1156" s="59" t="s">
        <v>2593</v>
      </c>
      <c r="E1156" s="66" t="s">
        <v>2365</v>
      </c>
    </row>
    <row r="1157" spans="1:5" x14ac:dyDescent="0.2">
      <c r="A1157" s="46">
        <v>1158</v>
      </c>
      <c r="B1157" s="47" t="s">
        <v>946</v>
      </c>
      <c r="C1157" s="47" t="s">
        <v>41</v>
      </c>
      <c r="D1157" s="59" t="s">
        <v>2593</v>
      </c>
      <c r="E1157" s="66" t="s">
        <v>2366</v>
      </c>
    </row>
    <row r="1158" spans="1:5" x14ac:dyDescent="0.2">
      <c r="A1158" s="46">
        <v>1159</v>
      </c>
      <c r="B1158" s="47" t="s">
        <v>947</v>
      </c>
      <c r="C1158" s="47" t="s">
        <v>41</v>
      </c>
      <c r="D1158" s="59" t="s">
        <v>2593</v>
      </c>
      <c r="E1158" s="66" t="s">
        <v>2184</v>
      </c>
    </row>
    <row r="1159" spans="1:5" x14ac:dyDescent="0.2">
      <c r="A1159" s="46">
        <v>1160</v>
      </c>
      <c r="B1159" s="47" t="s">
        <v>948</v>
      </c>
      <c r="C1159" s="47" t="s">
        <v>41</v>
      </c>
      <c r="D1159" s="59" t="s">
        <v>2593</v>
      </c>
      <c r="E1159" s="66" t="s">
        <v>2367</v>
      </c>
    </row>
    <row r="1160" spans="1:5" x14ac:dyDescent="0.2">
      <c r="A1160" s="46">
        <v>1161</v>
      </c>
      <c r="B1160" s="47" t="s">
        <v>949</v>
      </c>
      <c r="C1160" s="47" t="s">
        <v>41</v>
      </c>
      <c r="D1160" s="59" t="s">
        <v>2593</v>
      </c>
      <c r="E1160" s="66" t="s">
        <v>2365</v>
      </c>
    </row>
    <row r="1161" spans="1:5" x14ac:dyDescent="0.2">
      <c r="A1161" s="46">
        <v>1162</v>
      </c>
      <c r="B1161" s="47" t="s">
        <v>950</v>
      </c>
      <c r="C1161" s="47" t="s">
        <v>41</v>
      </c>
      <c r="D1161" s="59" t="s">
        <v>2593</v>
      </c>
      <c r="E1161" s="66" t="s">
        <v>2368</v>
      </c>
    </row>
    <row r="1162" spans="1:5" x14ac:dyDescent="0.2">
      <c r="A1162" s="46">
        <v>1163</v>
      </c>
      <c r="B1162" s="47" t="s">
        <v>951</v>
      </c>
      <c r="C1162" s="47" t="s">
        <v>42</v>
      </c>
      <c r="D1162" s="59" t="s">
        <v>2593</v>
      </c>
      <c r="E1162" s="66" t="s">
        <v>2369</v>
      </c>
    </row>
    <row r="1163" spans="1:5" x14ac:dyDescent="0.2">
      <c r="A1163" s="46">
        <v>1164</v>
      </c>
      <c r="B1163" s="47" t="s">
        <v>952</v>
      </c>
      <c r="C1163" s="47" t="s">
        <v>42</v>
      </c>
      <c r="D1163" s="59" t="s">
        <v>2593</v>
      </c>
      <c r="E1163" s="66" t="s">
        <v>2154</v>
      </c>
    </row>
    <row r="1164" spans="1:5" x14ac:dyDescent="0.2">
      <c r="A1164" s="46">
        <v>1165</v>
      </c>
      <c r="B1164" s="47" t="s">
        <v>687</v>
      </c>
      <c r="C1164" s="47" t="s">
        <v>42</v>
      </c>
      <c r="D1164" s="59" t="s">
        <v>2593</v>
      </c>
      <c r="E1164" s="66" t="s">
        <v>2221</v>
      </c>
    </row>
    <row r="1165" spans="1:5" x14ac:dyDescent="0.2">
      <c r="A1165" s="46">
        <v>1166</v>
      </c>
      <c r="B1165" s="47" t="s">
        <v>953</v>
      </c>
      <c r="C1165" s="47" t="s">
        <v>42</v>
      </c>
      <c r="D1165" s="59" t="s">
        <v>2593</v>
      </c>
      <c r="E1165" s="66" t="s">
        <v>2369</v>
      </c>
    </row>
    <row r="1166" spans="1:5" x14ac:dyDescent="0.2">
      <c r="A1166" s="46">
        <v>1167</v>
      </c>
      <c r="B1166" s="47" t="s">
        <v>954</v>
      </c>
      <c r="C1166" s="47" t="s">
        <v>42</v>
      </c>
      <c r="D1166" s="59" t="s">
        <v>2593</v>
      </c>
      <c r="E1166" s="66" t="s">
        <v>2223</v>
      </c>
    </row>
    <row r="1167" spans="1:5" x14ac:dyDescent="0.2">
      <c r="A1167" s="46">
        <v>1168</v>
      </c>
      <c r="B1167" s="47" t="s">
        <v>955</v>
      </c>
      <c r="C1167" s="47" t="s">
        <v>42</v>
      </c>
      <c r="D1167" s="59" t="s">
        <v>2593</v>
      </c>
      <c r="E1167" s="66" t="s">
        <v>2370</v>
      </c>
    </row>
    <row r="1168" spans="1:5" x14ac:dyDescent="0.2">
      <c r="A1168" s="46">
        <v>1169</v>
      </c>
      <c r="B1168" s="47" t="s">
        <v>956</v>
      </c>
      <c r="C1168" s="47" t="s">
        <v>42</v>
      </c>
      <c r="D1168" s="59" t="s">
        <v>2593</v>
      </c>
      <c r="E1168" s="66" t="s">
        <v>2222</v>
      </c>
    </row>
    <row r="1169" spans="1:5" x14ac:dyDescent="0.2">
      <c r="A1169" s="46">
        <v>1170</v>
      </c>
      <c r="B1169" s="47" t="s">
        <v>957</v>
      </c>
      <c r="C1169" s="47" t="s">
        <v>42</v>
      </c>
      <c r="D1169" s="59" t="s">
        <v>2593</v>
      </c>
      <c r="E1169" s="66" t="s">
        <v>2060</v>
      </c>
    </row>
    <row r="1170" spans="1:5" x14ac:dyDescent="0.2">
      <c r="A1170" s="46">
        <v>1171</v>
      </c>
      <c r="B1170" s="47" t="s">
        <v>958</v>
      </c>
      <c r="C1170" s="47" t="s">
        <v>42</v>
      </c>
      <c r="D1170" s="59" t="s">
        <v>2593</v>
      </c>
      <c r="E1170" s="66" t="s">
        <v>2051</v>
      </c>
    </row>
    <row r="1171" spans="1:5" x14ac:dyDescent="0.2">
      <c r="A1171" s="46">
        <v>1172</v>
      </c>
      <c r="B1171" s="47" t="s">
        <v>959</v>
      </c>
      <c r="C1171" s="47" t="s">
        <v>42</v>
      </c>
      <c r="D1171" s="59" t="s">
        <v>2593</v>
      </c>
      <c r="E1171" s="66" t="s">
        <v>1990</v>
      </c>
    </row>
    <row r="1172" spans="1:5" x14ac:dyDescent="0.2">
      <c r="A1172" s="46">
        <v>1173</v>
      </c>
      <c r="B1172" s="47" t="s">
        <v>960</v>
      </c>
      <c r="C1172" s="47" t="s">
        <v>42</v>
      </c>
      <c r="D1172" s="59" t="s">
        <v>2593</v>
      </c>
      <c r="E1172" s="66" t="s">
        <v>2371</v>
      </c>
    </row>
    <row r="1173" spans="1:5" x14ac:dyDescent="0.2">
      <c r="A1173" s="46">
        <v>1174</v>
      </c>
      <c r="B1173" s="47" t="s">
        <v>961</v>
      </c>
      <c r="C1173" s="47" t="s">
        <v>42</v>
      </c>
      <c r="D1173" s="59" t="s">
        <v>2593</v>
      </c>
      <c r="E1173" s="66" t="s">
        <v>2372</v>
      </c>
    </row>
    <row r="1174" spans="1:5" x14ac:dyDescent="0.2">
      <c r="A1174" s="46">
        <v>1175</v>
      </c>
      <c r="B1174" s="47" t="s">
        <v>677</v>
      </c>
      <c r="C1174" s="47" t="s">
        <v>42</v>
      </c>
      <c r="D1174" s="59" t="s">
        <v>2593</v>
      </c>
      <c r="E1174" s="66" t="s">
        <v>2218</v>
      </c>
    </row>
    <row r="1175" spans="1:5" x14ac:dyDescent="0.2">
      <c r="A1175" s="46">
        <v>1176</v>
      </c>
      <c r="B1175" s="47" t="s">
        <v>962</v>
      </c>
      <c r="C1175" s="47" t="s">
        <v>42</v>
      </c>
      <c r="D1175" s="59" t="s">
        <v>2593</v>
      </c>
      <c r="E1175" s="66" t="s">
        <v>2230</v>
      </c>
    </row>
    <row r="1176" spans="1:5" x14ac:dyDescent="0.2">
      <c r="A1176" s="46">
        <v>1177</v>
      </c>
      <c r="B1176" s="47" t="s">
        <v>963</v>
      </c>
      <c r="C1176" s="47" t="s">
        <v>42</v>
      </c>
      <c r="D1176" s="59" t="s">
        <v>2593</v>
      </c>
      <c r="E1176" s="66" t="s">
        <v>2373</v>
      </c>
    </row>
    <row r="1177" spans="1:5" x14ac:dyDescent="0.2">
      <c r="A1177" s="46">
        <v>1178</v>
      </c>
      <c r="B1177" s="47" t="s">
        <v>964</v>
      </c>
      <c r="C1177" s="47" t="s">
        <v>42</v>
      </c>
      <c r="D1177" s="59" t="s">
        <v>2593</v>
      </c>
      <c r="E1177" s="66" t="s">
        <v>2374</v>
      </c>
    </row>
    <row r="1178" spans="1:5" x14ac:dyDescent="0.2">
      <c r="A1178" s="46">
        <v>1179</v>
      </c>
      <c r="B1178" s="47" t="s">
        <v>965</v>
      </c>
      <c r="C1178" s="47" t="s">
        <v>42</v>
      </c>
      <c r="D1178" s="59" t="s">
        <v>2593</v>
      </c>
      <c r="E1178" s="66" t="s">
        <v>2069</v>
      </c>
    </row>
    <row r="1179" spans="1:5" x14ac:dyDescent="0.2">
      <c r="A1179" s="46">
        <v>1180</v>
      </c>
      <c r="B1179" s="47" t="s">
        <v>966</v>
      </c>
      <c r="C1179" s="47" t="s">
        <v>42</v>
      </c>
      <c r="D1179" s="59" t="s">
        <v>2593</v>
      </c>
      <c r="E1179" s="66" t="s">
        <v>2267</v>
      </c>
    </row>
    <row r="1180" spans="1:5" x14ac:dyDescent="0.2">
      <c r="A1180" s="46">
        <v>1181</v>
      </c>
      <c r="B1180" s="47" t="s">
        <v>967</v>
      </c>
      <c r="C1180" s="47" t="s">
        <v>42</v>
      </c>
      <c r="D1180" s="59" t="s">
        <v>2593</v>
      </c>
      <c r="E1180" s="66" t="s">
        <v>2149</v>
      </c>
    </row>
    <row r="1181" spans="1:5" x14ac:dyDescent="0.2">
      <c r="A1181" s="46">
        <v>1182</v>
      </c>
      <c r="B1181" s="47" t="s">
        <v>968</v>
      </c>
      <c r="C1181" s="47" t="s">
        <v>42</v>
      </c>
      <c r="D1181" s="59" t="s">
        <v>2593</v>
      </c>
      <c r="E1181" s="66" t="s">
        <v>2226</v>
      </c>
    </row>
    <row r="1182" spans="1:5" x14ac:dyDescent="0.2">
      <c r="A1182" s="46">
        <v>1183</v>
      </c>
      <c r="B1182" s="47" t="s">
        <v>969</v>
      </c>
      <c r="C1182" s="47" t="s">
        <v>42</v>
      </c>
      <c r="D1182" s="59" t="s">
        <v>2593</v>
      </c>
      <c r="E1182" s="66" t="s">
        <v>2253</v>
      </c>
    </row>
    <row r="1183" spans="1:5" x14ac:dyDescent="0.2">
      <c r="A1183" s="46">
        <v>1184</v>
      </c>
      <c r="B1183" s="47" t="s">
        <v>970</v>
      </c>
      <c r="C1183" s="47" t="s">
        <v>42</v>
      </c>
      <c r="D1183" s="59" t="s">
        <v>2593</v>
      </c>
      <c r="E1183" s="66" t="s">
        <v>2375</v>
      </c>
    </row>
    <row r="1184" spans="1:5" x14ac:dyDescent="0.2">
      <c r="A1184" s="46">
        <v>1185</v>
      </c>
      <c r="B1184" s="47" t="s">
        <v>971</v>
      </c>
      <c r="C1184" s="47" t="s">
        <v>42</v>
      </c>
      <c r="D1184" s="59" t="s">
        <v>2593</v>
      </c>
      <c r="E1184" s="66" t="s">
        <v>2261</v>
      </c>
    </row>
    <row r="1185" spans="1:5" x14ac:dyDescent="0.2">
      <c r="A1185" s="46">
        <v>1186</v>
      </c>
      <c r="B1185" s="47" t="s">
        <v>972</v>
      </c>
      <c r="C1185" s="47" t="s">
        <v>42</v>
      </c>
      <c r="D1185" s="59" t="s">
        <v>2593</v>
      </c>
      <c r="E1185" s="66" t="s">
        <v>2025</v>
      </c>
    </row>
    <row r="1186" spans="1:5" x14ac:dyDescent="0.2">
      <c r="A1186" s="46">
        <v>1187</v>
      </c>
      <c r="B1186" s="47" t="s">
        <v>973</v>
      </c>
      <c r="C1186" s="47" t="s">
        <v>42</v>
      </c>
      <c r="D1186" s="59" t="s">
        <v>2593</v>
      </c>
      <c r="E1186" s="66" t="s">
        <v>2376</v>
      </c>
    </row>
    <row r="1187" spans="1:5" x14ac:dyDescent="0.2">
      <c r="A1187" s="46">
        <v>1188</v>
      </c>
      <c r="B1187" s="47" t="s">
        <v>974</v>
      </c>
      <c r="C1187" s="47" t="s">
        <v>42</v>
      </c>
      <c r="D1187" s="59" t="s">
        <v>2593</v>
      </c>
      <c r="E1187" s="66" t="s">
        <v>2047</v>
      </c>
    </row>
    <row r="1188" spans="1:5" x14ac:dyDescent="0.2">
      <c r="A1188" s="46">
        <v>1189</v>
      </c>
      <c r="B1188" s="47" t="s">
        <v>975</v>
      </c>
      <c r="C1188" s="47" t="s">
        <v>42</v>
      </c>
      <c r="D1188" s="59" t="s">
        <v>2593</v>
      </c>
      <c r="E1188" s="66" t="s">
        <v>2114</v>
      </c>
    </row>
    <row r="1189" spans="1:5" x14ac:dyDescent="0.2">
      <c r="A1189" s="46">
        <v>1190</v>
      </c>
      <c r="B1189" s="47" t="s">
        <v>976</v>
      </c>
      <c r="C1189" s="47" t="s">
        <v>42</v>
      </c>
      <c r="D1189" s="59" t="s">
        <v>2593</v>
      </c>
      <c r="E1189" s="66" t="s">
        <v>2124</v>
      </c>
    </row>
    <row r="1190" spans="1:5" x14ac:dyDescent="0.2">
      <c r="A1190" s="46">
        <v>1191</v>
      </c>
      <c r="B1190" s="47" t="s">
        <v>977</v>
      </c>
      <c r="C1190" s="47" t="s">
        <v>42</v>
      </c>
      <c r="D1190" s="59" t="s">
        <v>2593</v>
      </c>
      <c r="E1190" s="66" t="s">
        <v>2377</v>
      </c>
    </row>
    <row r="1191" spans="1:5" x14ac:dyDescent="0.2">
      <c r="A1191" s="46">
        <v>1192</v>
      </c>
      <c r="B1191" s="47" t="s">
        <v>978</v>
      </c>
      <c r="C1191" s="47" t="s">
        <v>42</v>
      </c>
      <c r="D1191" s="59" t="s">
        <v>2593</v>
      </c>
      <c r="E1191" s="66" t="s">
        <v>2378</v>
      </c>
    </row>
    <row r="1192" spans="1:5" x14ac:dyDescent="0.2">
      <c r="A1192" s="46">
        <v>1193</v>
      </c>
      <c r="B1192" s="47" t="s">
        <v>979</v>
      </c>
      <c r="C1192" s="47" t="s">
        <v>42</v>
      </c>
      <c r="D1192" s="59" t="s">
        <v>2593</v>
      </c>
      <c r="E1192" s="66" t="s">
        <v>2379</v>
      </c>
    </row>
    <row r="1193" spans="1:5" x14ac:dyDescent="0.2">
      <c r="A1193" s="46">
        <v>1194</v>
      </c>
      <c r="B1193" s="47" t="s">
        <v>980</v>
      </c>
      <c r="C1193" s="47" t="s">
        <v>42</v>
      </c>
      <c r="D1193" s="59" t="s">
        <v>2593</v>
      </c>
      <c r="E1193" s="66" t="s">
        <v>2380</v>
      </c>
    </row>
    <row r="1194" spans="1:5" x14ac:dyDescent="0.2">
      <c r="A1194" s="46">
        <v>1195</v>
      </c>
      <c r="B1194" s="47" t="s">
        <v>981</v>
      </c>
      <c r="C1194" s="47" t="s">
        <v>42</v>
      </c>
      <c r="D1194" s="59" t="s">
        <v>2593</v>
      </c>
      <c r="E1194" s="66" t="s">
        <v>2381</v>
      </c>
    </row>
    <row r="1195" spans="1:5" x14ac:dyDescent="0.2">
      <c r="A1195" s="46">
        <v>1196</v>
      </c>
      <c r="B1195" s="47" t="s">
        <v>982</v>
      </c>
      <c r="C1195" s="47" t="s">
        <v>42</v>
      </c>
      <c r="D1195" s="59" t="s">
        <v>2593</v>
      </c>
      <c r="E1195" s="66" t="s">
        <v>2382</v>
      </c>
    </row>
    <row r="1196" spans="1:5" x14ac:dyDescent="0.2">
      <c r="A1196" s="46">
        <v>1197</v>
      </c>
      <c r="B1196" s="47" t="s">
        <v>983</v>
      </c>
      <c r="C1196" s="47" t="s">
        <v>42</v>
      </c>
      <c r="D1196" s="59" t="s">
        <v>2593</v>
      </c>
      <c r="E1196" s="66" t="s">
        <v>2313</v>
      </c>
    </row>
    <row r="1197" spans="1:5" x14ac:dyDescent="0.2">
      <c r="A1197" s="46">
        <v>1198</v>
      </c>
      <c r="B1197" s="47" t="s">
        <v>984</v>
      </c>
      <c r="C1197" s="47" t="s">
        <v>42</v>
      </c>
      <c r="D1197" s="59" t="s">
        <v>2593</v>
      </c>
      <c r="E1197" s="66" t="s">
        <v>2195</v>
      </c>
    </row>
    <row r="1198" spans="1:5" x14ac:dyDescent="0.2">
      <c r="A1198" s="46">
        <v>1199</v>
      </c>
      <c r="B1198" s="47" t="s">
        <v>985</v>
      </c>
      <c r="C1198" s="47" t="s">
        <v>42</v>
      </c>
      <c r="D1198" s="59" t="s">
        <v>2593</v>
      </c>
      <c r="E1198" s="66" t="s">
        <v>2066</v>
      </c>
    </row>
    <row r="1199" spans="1:5" x14ac:dyDescent="0.2">
      <c r="A1199" s="46">
        <v>1200</v>
      </c>
      <c r="B1199" s="47" t="s">
        <v>986</v>
      </c>
      <c r="C1199" s="47" t="s">
        <v>42</v>
      </c>
      <c r="D1199" s="59" t="s">
        <v>2593</v>
      </c>
      <c r="E1199" s="66" t="s">
        <v>1903</v>
      </c>
    </row>
    <row r="1200" spans="1:5" x14ac:dyDescent="0.2">
      <c r="A1200" s="46">
        <v>1201</v>
      </c>
      <c r="B1200" s="47" t="s">
        <v>987</v>
      </c>
      <c r="C1200" s="47" t="s">
        <v>42</v>
      </c>
      <c r="D1200" s="59" t="s">
        <v>2593</v>
      </c>
      <c r="E1200" s="66" t="s">
        <v>2383</v>
      </c>
    </row>
    <row r="1201" spans="1:5" x14ac:dyDescent="0.2">
      <c r="A1201" s="46">
        <v>1202</v>
      </c>
      <c r="B1201" s="47" t="s">
        <v>988</v>
      </c>
      <c r="C1201" s="47" t="s">
        <v>42</v>
      </c>
      <c r="D1201" s="59" t="s">
        <v>2593</v>
      </c>
      <c r="E1201" s="66" t="s">
        <v>2376</v>
      </c>
    </row>
    <row r="1202" spans="1:5" x14ac:dyDescent="0.2">
      <c r="A1202" s="46">
        <v>1203</v>
      </c>
      <c r="B1202" s="47" t="s">
        <v>989</v>
      </c>
      <c r="C1202" s="47" t="s">
        <v>42</v>
      </c>
      <c r="D1202" s="59" t="s">
        <v>2593</v>
      </c>
      <c r="E1202" s="66" t="s">
        <v>2369</v>
      </c>
    </row>
    <row r="1203" spans="1:5" x14ac:dyDescent="0.2">
      <c r="A1203" s="46">
        <v>1204</v>
      </c>
      <c r="B1203" s="47" t="s">
        <v>990</v>
      </c>
      <c r="C1203" s="47" t="s">
        <v>42</v>
      </c>
      <c r="D1203" s="59" t="s">
        <v>2593</v>
      </c>
      <c r="E1203" s="66" t="s">
        <v>2066</v>
      </c>
    </row>
    <row r="1204" spans="1:5" x14ac:dyDescent="0.2">
      <c r="A1204" s="46">
        <v>1205</v>
      </c>
      <c r="B1204" s="47" t="s">
        <v>991</v>
      </c>
      <c r="C1204" s="47" t="s">
        <v>42</v>
      </c>
      <c r="D1204" s="59" t="s">
        <v>2593</v>
      </c>
      <c r="E1204" s="66" t="s">
        <v>2384</v>
      </c>
    </row>
    <row r="1205" spans="1:5" x14ac:dyDescent="0.2">
      <c r="A1205" s="46">
        <v>1206</v>
      </c>
      <c r="B1205" s="47" t="s">
        <v>992</v>
      </c>
      <c r="C1205" s="47" t="s">
        <v>42</v>
      </c>
      <c r="D1205" s="59" t="s">
        <v>2593</v>
      </c>
      <c r="E1205" s="66" t="s">
        <v>2385</v>
      </c>
    </row>
    <row r="1206" spans="1:5" x14ac:dyDescent="0.2">
      <c r="A1206" s="46">
        <v>1207</v>
      </c>
      <c r="B1206" s="47" t="s">
        <v>993</v>
      </c>
      <c r="C1206" s="47" t="s">
        <v>42</v>
      </c>
      <c r="D1206" s="59" t="s">
        <v>2593</v>
      </c>
      <c r="E1206" s="66" t="s">
        <v>2386</v>
      </c>
    </row>
    <row r="1207" spans="1:5" x14ac:dyDescent="0.2">
      <c r="A1207" s="46">
        <v>1208</v>
      </c>
      <c r="B1207" s="47" t="s">
        <v>994</v>
      </c>
      <c r="C1207" s="47" t="s">
        <v>42</v>
      </c>
      <c r="D1207" s="59" t="s">
        <v>2593</v>
      </c>
      <c r="E1207" s="66" t="s">
        <v>1903</v>
      </c>
    </row>
    <row r="1208" spans="1:5" x14ac:dyDescent="0.2">
      <c r="A1208" s="46">
        <v>1209</v>
      </c>
      <c r="B1208" s="47" t="s">
        <v>995</v>
      </c>
      <c r="C1208" s="47" t="s">
        <v>42</v>
      </c>
      <c r="D1208" s="59" t="s">
        <v>2593</v>
      </c>
      <c r="E1208" s="66" t="s">
        <v>2373</v>
      </c>
    </row>
    <row r="1209" spans="1:5" x14ac:dyDescent="0.2">
      <c r="A1209" s="46">
        <v>1210</v>
      </c>
      <c r="B1209" s="47" t="s">
        <v>996</v>
      </c>
      <c r="C1209" s="47" t="s">
        <v>42</v>
      </c>
      <c r="D1209" s="59" t="s">
        <v>2593</v>
      </c>
      <c r="E1209" s="66" t="s">
        <v>2156</v>
      </c>
    </row>
    <row r="1210" spans="1:5" x14ac:dyDescent="0.2">
      <c r="A1210" s="46">
        <v>1211</v>
      </c>
      <c r="B1210" s="47" t="s">
        <v>997</v>
      </c>
      <c r="C1210" s="47" t="s">
        <v>42</v>
      </c>
      <c r="D1210" s="59" t="s">
        <v>2593</v>
      </c>
      <c r="E1210" s="66" t="s">
        <v>2387</v>
      </c>
    </row>
    <row r="1211" spans="1:5" x14ac:dyDescent="0.2">
      <c r="A1211" s="46">
        <v>1212</v>
      </c>
      <c r="B1211" s="47" t="s">
        <v>998</v>
      </c>
      <c r="C1211" s="47" t="s">
        <v>42</v>
      </c>
      <c r="D1211" s="59" t="s">
        <v>2593</v>
      </c>
      <c r="E1211" s="66" t="s">
        <v>2388</v>
      </c>
    </row>
    <row r="1212" spans="1:5" x14ac:dyDescent="0.2">
      <c r="A1212" s="46">
        <v>1213</v>
      </c>
      <c r="B1212" s="47" t="s">
        <v>999</v>
      </c>
      <c r="C1212" s="47" t="s">
        <v>42</v>
      </c>
      <c r="D1212" s="59" t="s">
        <v>2593</v>
      </c>
      <c r="E1212" s="66" t="s">
        <v>2389</v>
      </c>
    </row>
    <row r="1213" spans="1:5" x14ac:dyDescent="0.2">
      <c r="A1213" s="46">
        <v>1214</v>
      </c>
      <c r="B1213" s="47" t="s">
        <v>1000</v>
      </c>
      <c r="C1213" s="47" t="s">
        <v>42</v>
      </c>
      <c r="D1213" s="59" t="s">
        <v>2593</v>
      </c>
      <c r="E1213" s="66" t="s">
        <v>2390</v>
      </c>
    </row>
    <row r="1214" spans="1:5" x14ac:dyDescent="0.2">
      <c r="A1214" s="46">
        <v>1215</v>
      </c>
      <c r="B1214" s="47" t="s">
        <v>1001</v>
      </c>
      <c r="C1214" s="47" t="s">
        <v>42</v>
      </c>
      <c r="D1214" s="59" t="s">
        <v>2593</v>
      </c>
      <c r="E1214" s="66" t="s">
        <v>2391</v>
      </c>
    </row>
    <row r="1215" spans="1:5" x14ac:dyDescent="0.2">
      <c r="A1215" s="46">
        <v>1216</v>
      </c>
      <c r="B1215" s="47" t="s">
        <v>1002</v>
      </c>
      <c r="C1215" s="47" t="s">
        <v>42</v>
      </c>
      <c r="D1215" s="59" t="s">
        <v>2593</v>
      </c>
      <c r="E1215" s="66" t="s">
        <v>2091</v>
      </c>
    </row>
    <row r="1216" spans="1:5" x14ac:dyDescent="0.2">
      <c r="A1216" s="46">
        <v>1217</v>
      </c>
      <c r="B1216" s="47" t="s">
        <v>1003</v>
      </c>
      <c r="C1216" s="47" t="s">
        <v>42</v>
      </c>
      <c r="D1216" s="59" t="s">
        <v>2593</v>
      </c>
      <c r="E1216" s="66" t="s">
        <v>2125</v>
      </c>
    </row>
    <row r="1217" spans="1:5" x14ac:dyDescent="0.2">
      <c r="A1217" s="46">
        <v>1218</v>
      </c>
      <c r="B1217" s="47" t="s">
        <v>1004</v>
      </c>
      <c r="C1217" s="47" t="s">
        <v>42</v>
      </c>
      <c r="D1217" s="59" t="s">
        <v>2593</v>
      </c>
      <c r="E1217" s="66" t="s">
        <v>2392</v>
      </c>
    </row>
    <row r="1218" spans="1:5" x14ac:dyDescent="0.2">
      <c r="A1218" s="46">
        <v>1219</v>
      </c>
      <c r="B1218" s="47" t="s">
        <v>1005</v>
      </c>
      <c r="C1218" s="47" t="s">
        <v>42</v>
      </c>
      <c r="D1218" s="59" t="s">
        <v>2593</v>
      </c>
      <c r="E1218" s="66" t="s">
        <v>2269</v>
      </c>
    </row>
    <row r="1219" spans="1:5" x14ac:dyDescent="0.2">
      <c r="A1219" s="46">
        <v>1220</v>
      </c>
      <c r="B1219" s="47" t="s">
        <v>1006</v>
      </c>
      <c r="C1219" s="47" t="s">
        <v>42</v>
      </c>
      <c r="D1219" s="59" t="s">
        <v>2593</v>
      </c>
      <c r="E1219" s="66" t="s">
        <v>2393</v>
      </c>
    </row>
    <row r="1220" spans="1:5" x14ac:dyDescent="0.2">
      <c r="A1220" s="46">
        <v>1221</v>
      </c>
      <c r="B1220" s="47" t="s">
        <v>1007</v>
      </c>
      <c r="C1220" s="47" t="s">
        <v>42</v>
      </c>
      <c r="D1220" s="59" t="s">
        <v>2593</v>
      </c>
      <c r="E1220" s="66" t="s">
        <v>2298</v>
      </c>
    </row>
    <row r="1221" spans="1:5" x14ac:dyDescent="0.2">
      <c r="A1221" s="46">
        <v>1222</v>
      </c>
      <c r="B1221" s="47" t="s">
        <v>1008</v>
      </c>
      <c r="C1221" s="47" t="s">
        <v>42</v>
      </c>
      <c r="D1221" s="59" t="s">
        <v>2593</v>
      </c>
      <c r="E1221" s="66" t="s">
        <v>2169</v>
      </c>
    </row>
    <row r="1222" spans="1:5" x14ac:dyDescent="0.2">
      <c r="A1222" s="46">
        <v>1223</v>
      </c>
      <c r="B1222" s="47" t="s">
        <v>1009</v>
      </c>
      <c r="C1222" s="47" t="s">
        <v>42</v>
      </c>
      <c r="D1222" s="59" t="s">
        <v>2593</v>
      </c>
      <c r="E1222" s="66" t="s">
        <v>2376</v>
      </c>
    </row>
    <row r="1223" spans="1:5" x14ac:dyDescent="0.2">
      <c r="A1223" s="46">
        <v>1224</v>
      </c>
      <c r="B1223" s="47" t="s">
        <v>1010</v>
      </c>
      <c r="C1223" s="47" t="s">
        <v>42</v>
      </c>
      <c r="D1223" s="59" t="s">
        <v>2593</v>
      </c>
      <c r="E1223" s="66" t="s">
        <v>2394</v>
      </c>
    </row>
    <row r="1224" spans="1:5" x14ac:dyDescent="0.2">
      <c r="A1224" s="46">
        <v>1225</v>
      </c>
      <c r="B1224" s="47" t="s">
        <v>1011</v>
      </c>
      <c r="C1224" s="47" t="s">
        <v>42</v>
      </c>
      <c r="D1224" s="59" t="s">
        <v>2593</v>
      </c>
      <c r="E1224" s="66" t="s">
        <v>2395</v>
      </c>
    </row>
    <row r="1225" spans="1:5" x14ac:dyDescent="0.2">
      <c r="A1225" s="46">
        <v>1226</v>
      </c>
      <c r="B1225" s="47" t="s">
        <v>1012</v>
      </c>
      <c r="C1225" s="47" t="s">
        <v>42</v>
      </c>
      <c r="D1225" s="59" t="s">
        <v>2593</v>
      </c>
      <c r="E1225" s="66" t="s">
        <v>2377</v>
      </c>
    </row>
    <row r="1226" spans="1:5" x14ac:dyDescent="0.2">
      <c r="A1226" s="46">
        <v>1227</v>
      </c>
      <c r="B1226" s="47" t="s">
        <v>1013</v>
      </c>
      <c r="C1226" s="47" t="s">
        <v>42</v>
      </c>
      <c r="D1226" s="59" t="s">
        <v>2593</v>
      </c>
      <c r="E1226" s="66" t="s">
        <v>2396</v>
      </c>
    </row>
    <row r="1227" spans="1:5" x14ac:dyDescent="0.2">
      <c r="A1227" s="46">
        <v>1228</v>
      </c>
      <c r="B1227" s="47" t="s">
        <v>1014</v>
      </c>
      <c r="C1227" s="47" t="s">
        <v>42</v>
      </c>
      <c r="D1227" s="59" t="s">
        <v>2593</v>
      </c>
      <c r="E1227" s="66" t="s">
        <v>2397</v>
      </c>
    </row>
    <row r="1228" spans="1:5" x14ac:dyDescent="0.2">
      <c r="A1228" s="46">
        <v>1229</v>
      </c>
      <c r="B1228" s="47" t="s">
        <v>1015</v>
      </c>
      <c r="C1228" s="47" t="s">
        <v>42</v>
      </c>
      <c r="D1228" s="59" t="s">
        <v>2593</v>
      </c>
      <c r="E1228" s="66" t="s">
        <v>2398</v>
      </c>
    </row>
    <row r="1229" spans="1:5" x14ac:dyDescent="0.2">
      <c r="A1229" s="46">
        <v>1230</v>
      </c>
      <c r="B1229" s="47" t="s">
        <v>1016</v>
      </c>
      <c r="C1229" s="47" t="s">
        <v>42</v>
      </c>
      <c r="D1229" s="59" t="s">
        <v>2593</v>
      </c>
      <c r="E1229" s="66" t="s">
        <v>2114</v>
      </c>
    </row>
    <row r="1230" spans="1:5" x14ac:dyDescent="0.2">
      <c r="A1230" s="46">
        <v>1231</v>
      </c>
      <c r="B1230" s="47" t="s">
        <v>1017</v>
      </c>
      <c r="C1230" s="47" t="s">
        <v>42</v>
      </c>
      <c r="D1230" s="59" t="s">
        <v>2593</v>
      </c>
      <c r="E1230" s="66" t="s">
        <v>1903</v>
      </c>
    </row>
    <row r="1231" spans="1:5" x14ac:dyDescent="0.2">
      <c r="A1231" s="46">
        <v>1232</v>
      </c>
      <c r="B1231" s="47" t="s">
        <v>1018</v>
      </c>
      <c r="C1231" s="47" t="s">
        <v>42</v>
      </c>
      <c r="D1231" s="59" t="s">
        <v>2593</v>
      </c>
      <c r="E1231" s="66" t="s">
        <v>2221</v>
      </c>
    </row>
    <row r="1232" spans="1:5" x14ac:dyDescent="0.2">
      <c r="A1232" s="46">
        <v>1233</v>
      </c>
      <c r="B1232" s="47" t="s">
        <v>1019</v>
      </c>
      <c r="C1232" s="47" t="s">
        <v>42</v>
      </c>
      <c r="D1232" s="59" t="s">
        <v>2593</v>
      </c>
      <c r="E1232" s="66" t="s">
        <v>2305</v>
      </c>
    </row>
    <row r="1233" spans="1:5" x14ac:dyDescent="0.2">
      <c r="A1233" s="46">
        <v>1234</v>
      </c>
      <c r="B1233" s="47" t="s">
        <v>1020</v>
      </c>
      <c r="C1233" s="47" t="s">
        <v>42</v>
      </c>
      <c r="D1233" s="59" t="s">
        <v>2593</v>
      </c>
      <c r="E1233" s="66" t="s">
        <v>1903</v>
      </c>
    </row>
    <row r="1234" spans="1:5" x14ac:dyDescent="0.2">
      <c r="A1234" s="46">
        <v>1235</v>
      </c>
      <c r="B1234" s="47" t="s">
        <v>1021</v>
      </c>
      <c r="C1234" s="47" t="s">
        <v>42</v>
      </c>
      <c r="D1234" s="59" t="s">
        <v>2593</v>
      </c>
      <c r="E1234" s="66" t="s">
        <v>2393</v>
      </c>
    </row>
    <row r="1235" spans="1:5" x14ac:dyDescent="0.2">
      <c r="A1235" s="46">
        <v>1236</v>
      </c>
      <c r="B1235" s="47" t="s">
        <v>1765</v>
      </c>
      <c r="C1235" s="47" t="s">
        <v>42</v>
      </c>
      <c r="D1235" s="59" t="s">
        <v>2593</v>
      </c>
      <c r="E1235" s="66" t="s">
        <v>2399</v>
      </c>
    </row>
    <row r="1236" spans="1:5" x14ac:dyDescent="0.2">
      <c r="A1236" s="46">
        <v>1237</v>
      </c>
      <c r="B1236" s="47" t="s">
        <v>1022</v>
      </c>
      <c r="C1236" s="47" t="s">
        <v>42</v>
      </c>
      <c r="D1236" s="59" t="s">
        <v>2593</v>
      </c>
      <c r="E1236" s="66" t="s">
        <v>2400</v>
      </c>
    </row>
    <row r="1237" spans="1:5" x14ac:dyDescent="0.2">
      <c r="A1237" s="46">
        <v>1238</v>
      </c>
      <c r="B1237" s="47" t="s">
        <v>1023</v>
      </c>
      <c r="C1237" s="47" t="s">
        <v>42</v>
      </c>
      <c r="D1237" s="59" t="s">
        <v>2593</v>
      </c>
      <c r="E1237" s="66" t="s">
        <v>2401</v>
      </c>
    </row>
    <row r="1238" spans="1:5" x14ac:dyDescent="0.2">
      <c r="A1238" s="46">
        <v>1239</v>
      </c>
      <c r="B1238" s="47" t="s">
        <v>1024</v>
      </c>
      <c r="C1238" s="47" t="s">
        <v>42</v>
      </c>
      <c r="D1238" s="59" t="s">
        <v>2593</v>
      </c>
      <c r="E1238" s="66" t="s">
        <v>2047</v>
      </c>
    </row>
    <row r="1239" spans="1:5" x14ac:dyDescent="0.2">
      <c r="A1239" s="46">
        <v>1240</v>
      </c>
      <c r="B1239" s="47" t="s">
        <v>1025</v>
      </c>
      <c r="C1239" s="47" t="s">
        <v>42</v>
      </c>
      <c r="D1239" s="59" t="s">
        <v>2593</v>
      </c>
      <c r="E1239" s="66" t="s">
        <v>2402</v>
      </c>
    </row>
    <row r="1240" spans="1:5" x14ac:dyDescent="0.2">
      <c r="A1240" s="46">
        <v>1241</v>
      </c>
      <c r="B1240" s="47" t="s">
        <v>1026</v>
      </c>
      <c r="C1240" s="47" t="s">
        <v>42</v>
      </c>
      <c r="D1240" s="59" t="s">
        <v>2593</v>
      </c>
      <c r="E1240" s="66" t="s">
        <v>2403</v>
      </c>
    </row>
    <row r="1241" spans="1:5" x14ac:dyDescent="0.2">
      <c r="A1241" s="46">
        <v>1242</v>
      </c>
      <c r="B1241" s="47" t="s">
        <v>1027</v>
      </c>
      <c r="C1241" s="47" t="s">
        <v>42</v>
      </c>
      <c r="D1241" s="59" t="s">
        <v>2593</v>
      </c>
      <c r="E1241" s="66" t="s">
        <v>2064</v>
      </c>
    </row>
    <row r="1242" spans="1:5" x14ac:dyDescent="0.2">
      <c r="A1242" s="46">
        <v>1243</v>
      </c>
      <c r="B1242" s="47" t="s">
        <v>1028</v>
      </c>
      <c r="C1242" s="47" t="s">
        <v>42</v>
      </c>
      <c r="D1242" s="59" t="s">
        <v>2593</v>
      </c>
      <c r="E1242" s="66" t="s">
        <v>2404</v>
      </c>
    </row>
    <row r="1243" spans="1:5" x14ac:dyDescent="0.2">
      <c r="A1243" s="46">
        <v>1244</v>
      </c>
      <c r="B1243" s="47" t="s">
        <v>1029</v>
      </c>
      <c r="C1243" s="47" t="s">
        <v>42</v>
      </c>
      <c r="D1243" s="59" t="s">
        <v>2593</v>
      </c>
      <c r="E1243" s="66" t="s">
        <v>2169</v>
      </c>
    </row>
    <row r="1244" spans="1:5" x14ac:dyDescent="0.2">
      <c r="A1244" s="46">
        <v>1245</v>
      </c>
      <c r="B1244" s="47" t="s">
        <v>1030</v>
      </c>
      <c r="C1244" s="47" t="s">
        <v>42</v>
      </c>
      <c r="D1244" s="59" t="s">
        <v>2593</v>
      </c>
      <c r="E1244" s="66" t="s">
        <v>2273</v>
      </c>
    </row>
    <row r="1245" spans="1:5" x14ac:dyDescent="0.2">
      <c r="A1245" s="46">
        <v>1246</v>
      </c>
      <c r="B1245" s="47" t="s">
        <v>1031</v>
      </c>
      <c r="C1245" s="47" t="s">
        <v>42</v>
      </c>
      <c r="D1245" s="59" t="s">
        <v>2593</v>
      </c>
      <c r="E1245" s="66" t="s">
        <v>2405</v>
      </c>
    </row>
    <row r="1246" spans="1:5" x14ac:dyDescent="0.2">
      <c r="A1246" s="46">
        <v>1247</v>
      </c>
      <c r="B1246" s="47" t="s">
        <v>1032</v>
      </c>
      <c r="C1246" s="47" t="s">
        <v>42</v>
      </c>
      <c r="D1246" s="59" t="s">
        <v>2593</v>
      </c>
      <c r="E1246" s="66" t="s">
        <v>2406</v>
      </c>
    </row>
    <row r="1247" spans="1:5" x14ac:dyDescent="0.2">
      <c r="A1247" s="46">
        <v>1248</v>
      </c>
      <c r="B1247" s="47" t="s">
        <v>1033</v>
      </c>
      <c r="C1247" s="47" t="s">
        <v>42</v>
      </c>
      <c r="D1247" s="59" t="s">
        <v>2593</v>
      </c>
      <c r="E1247" s="66" t="s">
        <v>2407</v>
      </c>
    </row>
    <row r="1248" spans="1:5" x14ac:dyDescent="0.2">
      <c r="A1248" s="46">
        <v>1249</v>
      </c>
      <c r="B1248" s="47" t="s">
        <v>1034</v>
      </c>
      <c r="C1248" s="47" t="s">
        <v>42</v>
      </c>
      <c r="D1248" s="59" t="s">
        <v>2593</v>
      </c>
      <c r="E1248" s="66" t="s">
        <v>2396</v>
      </c>
    </row>
    <row r="1249" spans="1:5" x14ac:dyDescent="0.2">
      <c r="A1249" s="46">
        <v>1250</v>
      </c>
      <c r="B1249" s="47" t="s">
        <v>1035</v>
      </c>
      <c r="C1249" s="47" t="s">
        <v>42</v>
      </c>
      <c r="D1249" s="59" t="s">
        <v>2593</v>
      </c>
      <c r="E1249" s="66" t="s">
        <v>2408</v>
      </c>
    </row>
    <row r="1250" spans="1:5" x14ac:dyDescent="0.2">
      <c r="A1250" s="46">
        <v>1251</v>
      </c>
      <c r="B1250" s="47" t="s">
        <v>1036</v>
      </c>
      <c r="C1250" s="47" t="s">
        <v>42</v>
      </c>
      <c r="D1250" s="59" t="s">
        <v>2593</v>
      </c>
      <c r="E1250" s="66" t="s">
        <v>2409</v>
      </c>
    </row>
    <row r="1251" spans="1:5" x14ac:dyDescent="0.2">
      <c r="A1251" s="46">
        <v>1252</v>
      </c>
      <c r="B1251" s="47" t="s">
        <v>1037</v>
      </c>
      <c r="C1251" s="47" t="s">
        <v>42</v>
      </c>
      <c r="D1251" s="59" t="s">
        <v>2593</v>
      </c>
      <c r="E1251" s="66" t="s">
        <v>2410</v>
      </c>
    </row>
    <row r="1252" spans="1:5" x14ac:dyDescent="0.2">
      <c r="A1252" s="46">
        <v>1253</v>
      </c>
      <c r="B1252" s="47" t="s">
        <v>1038</v>
      </c>
      <c r="C1252" s="47" t="s">
        <v>42</v>
      </c>
      <c r="D1252" s="59" t="s">
        <v>2593</v>
      </c>
      <c r="E1252" s="66" t="s">
        <v>2411</v>
      </c>
    </row>
    <row r="1253" spans="1:5" x14ac:dyDescent="0.2">
      <c r="A1253" s="46">
        <v>1254</v>
      </c>
      <c r="B1253" s="47" t="s">
        <v>1039</v>
      </c>
      <c r="C1253" s="47" t="s">
        <v>42</v>
      </c>
      <c r="D1253" s="59" t="s">
        <v>2593</v>
      </c>
      <c r="E1253" s="66" t="s">
        <v>2114</v>
      </c>
    </row>
    <row r="1254" spans="1:5" x14ac:dyDescent="0.2">
      <c r="A1254" s="46">
        <v>1255</v>
      </c>
      <c r="B1254" s="47" t="s">
        <v>1040</v>
      </c>
      <c r="C1254" s="47" t="s">
        <v>42</v>
      </c>
      <c r="D1254" s="59" t="s">
        <v>2593</v>
      </c>
      <c r="E1254" s="66" t="s">
        <v>2412</v>
      </c>
    </row>
    <row r="1255" spans="1:5" x14ac:dyDescent="0.2">
      <c r="A1255" s="46">
        <v>1256</v>
      </c>
      <c r="B1255" s="47" t="s">
        <v>1041</v>
      </c>
      <c r="C1255" s="47" t="s">
        <v>42</v>
      </c>
      <c r="D1255" s="59" t="s">
        <v>2593</v>
      </c>
      <c r="E1255" s="66" t="s">
        <v>2184</v>
      </c>
    </row>
    <row r="1256" spans="1:5" x14ac:dyDescent="0.2">
      <c r="A1256" s="46">
        <v>1257</v>
      </c>
      <c r="B1256" s="47" t="s">
        <v>1042</v>
      </c>
      <c r="C1256" s="47" t="s">
        <v>42</v>
      </c>
      <c r="D1256" s="59" t="s">
        <v>2593</v>
      </c>
      <c r="E1256" s="66" t="s">
        <v>2413</v>
      </c>
    </row>
    <row r="1257" spans="1:5" x14ac:dyDescent="0.2">
      <c r="A1257" s="46">
        <v>1258</v>
      </c>
      <c r="B1257" s="47" t="s">
        <v>1043</v>
      </c>
      <c r="C1257" s="47" t="s">
        <v>42</v>
      </c>
      <c r="D1257" s="59" t="s">
        <v>2593</v>
      </c>
      <c r="E1257" s="66" t="s">
        <v>2414</v>
      </c>
    </row>
    <row r="1258" spans="1:5" x14ac:dyDescent="0.2">
      <c r="A1258" s="46">
        <v>1259</v>
      </c>
      <c r="B1258" s="47" t="s">
        <v>1044</v>
      </c>
      <c r="C1258" s="47" t="s">
        <v>42</v>
      </c>
      <c r="D1258" s="59" t="s">
        <v>2593</v>
      </c>
      <c r="E1258" s="66" t="s">
        <v>2027</v>
      </c>
    </row>
    <row r="1259" spans="1:5" x14ac:dyDescent="0.2">
      <c r="A1259" s="46">
        <v>1260</v>
      </c>
      <c r="B1259" s="47" t="s">
        <v>1045</v>
      </c>
      <c r="C1259" s="47" t="s">
        <v>42</v>
      </c>
      <c r="D1259" s="59" t="s">
        <v>2593</v>
      </c>
      <c r="E1259" s="66" t="s">
        <v>2415</v>
      </c>
    </row>
    <row r="1260" spans="1:5" x14ac:dyDescent="0.2">
      <c r="A1260" s="46">
        <v>1261</v>
      </c>
      <c r="B1260" s="47" t="s">
        <v>1046</v>
      </c>
      <c r="C1260" s="47" t="s">
        <v>42</v>
      </c>
      <c r="D1260" s="59" t="s">
        <v>2593</v>
      </c>
      <c r="E1260" s="66" t="s">
        <v>2416</v>
      </c>
    </row>
    <row r="1261" spans="1:5" x14ac:dyDescent="0.2">
      <c r="A1261" s="46">
        <v>1262</v>
      </c>
      <c r="B1261" s="47" t="s">
        <v>1047</v>
      </c>
      <c r="C1261" s="47" t="s">
        <v>42</v>
      </c>
      <c r="D1261" s="59" t="s">
        <v>2593</v>
      </c>
      <c r="E1261" s="66" t="s">
        <v>2417</v>
      </c>
    </row>
    <row r="1262" spans="1:5" x14ac:dyDescent="0.2">
      <c r="A1262" s="46">
        <v>1263</v>
      </c>
      <c r="B1262" s="47" t="s">
        <v>1048</v>
      </c>
      <c r="C1262" s="47" t="s">
        <v>42</v>
      </c>
      <c r="D1262" s="59" t="s">
        <v>2593</v>
      </c>
      <c r="E1262" s="66" t="s">
        <v>2418</v>
      </c>
    </row>
    <row r="1263" spans="1:5" x14ac:dyDescent="0.2">
      <c r="A1263" s="46">
        <v>1264</v>
      </c>
      <c r="B1263" s="47" t="s">
        <v>1049</v>
      </c>
      <c r="C1263" s="47" t="s">
        <v>42</v>
      </c>
      <c r="D1263" s="59" t="s">
        <v>2593</v>
      </c>
      <c r="E1263" s="66" t="s">
        <v>2416</v>
      </c>
    </row>
    <row r="1264" spans="1:5" x14ac:dyDescent="0.2">
      <c r="A1264" s="46">
        <v>1265</v>
      </c>
      <c r="B1264" s="47" t="s">
        <v>1050</v>
      </c>
      <c r="C1264" s="47" t="s">
        <v>42</v>
      </c>
      <c r="D1264" s="59" t="s">
        <v>2593</v>
      </c>
      <c r="E1264" s="66" t="s">
        <v>2419</v>
      </c>
    </row>
    <row r="1265" spans="1:5" x14ac:dyDescent="0.2">
      <c r="A1265" s="46">
        <v>1266</v>
      </c>
      <c r="B1265" s="47" t="s">
        <v>1051</v>
      </c>
      <c r="C1265" s="47" t="s">
        <v>42</v>
      </c>
      <c r="D1265" s="59" t="s">
        <v>2593</v>
      </c>
      <c r="E1265" s="66" t="s">
        <v>2411</v>
      </c>
    </row>
    <row r="1266" spans="1:5" x14ac:dyDescent="0.2">
      <c r="A1266" s="46">
        <v>1267</v>
      </c>
      <c r="B1266" s="47" t="s">
        <v>1052</v>
      </c>
      <c r="C1266" s="47" t="s">
        <v>42</v>
      </c>
      <c r="D1266" s="59" t="s">
        <v>2593</v>
      </c>
      <c r="E1266" s="66" t="s">
        <v>2420</v>
      </c>
    </row>
    <row r="1267" spans="1:5" x14ac:dyDescent="0.2">
      <c r="A1267" s="46">
        <v>1268</v>
      </c>
      <c r="B1267" s="47" t="s">
        <v>1053</v>
      </c>
      <c r="C1267" s="47" t="s">
        <v>42</v>
      </c>
      <c r="D1267" s="59" t="s">
        <v>2593</v>
      </c>
      <c r="E1267" s="66" t="s">
        <v>2399</v>
      </c>
    </row>
    <row r="1268" spans="1:5" x14ac:dyDescent="0.2">
      <c r="A1268" s="46">
        <v>1269</v>
      </c>
      <c r="B1268" s="47" t="s">
        <v>1054</v>
      </c>
      <c r="C1268" s="47" t="s">
        <v>42</v>
      </c>
      <c r="D1268" s="59" t="s">
        <v>2593</v>
      </c>
      <c r="E1268" s="66" t="s">
        <v>2421</v>
      </c>
    </row>
    <row r="1269" spans="1:5" x14ac:dyDescent="0.2">
      <c r="A1269" s="46">
        <v>1270</v>
      </c>
      <c r="B1269" s="47" t="s">
        <v>1055</v>
      </c>
      <c r="C1269" s="47" t="s">
        <v>42</v>
      </c>
      <c r="D1269" s="59" t="s">
        <v>2593</v>
      </c>
      <c r="E1269" s="66" t="s">
        <v>2300</v>
      </c>
    </row>
    <row r="1270" spans="1:5" x14ac:dyDescent="0.2">
      <c r="A1270" s="46">
        <v>1271</v>
      </c>
      <c r="B1270" s="47" t="s">
        <v>1056</v>
      </c>
      <c r="C1270" s="47" t="s">
        <v>42</v>
      </c>
      <c r="D1270" s="59" t="s">
        <v>2593</v>
      </c>
      <c r="E1270" s="66" t="s">
        <v>1903</v>
      </c>
    </row>
    <row r="1271" spans="1:5" x14ac:dyDescent="0.2">
      <c r="A1271" s="46">
        <v>1272</v>
      </c>
      <c r="B1271" s="47" t="s">
        <v>1057</v>
      </c>
      <c r="C1271" s="47" t="s">
        <v>42</v>
      </c>
      <c r="D1271" s="59" t="s">
        <v>2593</v>
      </c>
      <c r="E1271" s="66" t="s">
        <v>2422</v>
      </c>
    </row>
    <row r="1272" spans="1:5" x14ac:dyDescent="0.2">
      <c r="A1272" s="46">
        <v>1273</v>
      </c>
      <c r="B1272" s="47" t="s">
        <v>1058</v>
      </c>
      <c r="C1272" s="47" t="s">
        <v>42</v>
      </c>
      <c r="D1272" s="59" t="s">
        <v>2593</v>
      </c>
      <c r="E1272" s="66" t="s">
        <v>2423</v>
      </c>
    </row>
    <row r="1273" spans="1:5" x14ac:dyDescent="0.2">
      <c r="A1273" s="46">
        <v>1274</v>
      </c>
      <c r="B1273" s="47" t="s">
        <v>1059</v>
      </c>
      <c r="C1273" s="47" t="s">
        <v>42</v>
      </c>
      <c r="D1273" s="59" t="s">
        <v>2593</v>
      </c>
      <c r="E1273" s="66" t="s">
        <v>2114</v>
      </c>
    </row>
    <row r="1274" spans="1:5" x14ac:dyDescent="0.2">
      <c r="A1274" s="46">
        <v>1275</v>
      </c>
      <c r="B1274" s="47" t="s">
        <v>1060</v>
      </c>
      <c r="C1274" s="47" t="s">
        <v>42</v>
      </c>
      <c r="D1274" s="59" t="s">
        <v>2593</v>
      </c>
      <c r="E1274" s="66" t="s">
        <v>2424</v>
      </c>
    </row>
    <row r="1275" spans="1:5" x14ac:dyDescent="0.2">
      <c r="A1275" s="46">
        <v>1276</v>
      </c>
      <c r="B1275" s="47" t="s">
        <v>1061</v>
      </c>
      <c r="C1275" s="47" t="s">
        <v>42</v>
      </c>
      <c r="D1275" s="59" t="s">
        <v>2593</v>
      </c>
      <c r="E1275" s="66" t="s">
        <v>2425</v>
      </c>
    </row>
    <row r="1276" spans="1:5" x14ac:dyDescent="0.2">
      <c r="A1276" s="46">
        <v>1277</v>
      </c>
      <c r="B1276" s="47" t="s">
        <v>1062</v>
      </c>
      <c r="C1276" s="47" t="s">
        <v>42</v>
      </c>
      <c r="D1276" s="59" t="s">
        <v>2593</v>
      </c>
      <c r="E1276" s="66" t="s">
        <v>2426</v>
      </c>
    </row>
    <row r="1277" spans="1:5" x14ac:dyDescent="0.2">
      <c r="A1277" s="46">
        <v>1278</v>
      </c>
      <c r="B1277" s="47" t="s">
        <v>1063</v>
      </c>
      <c r="C1277" s="47" t="s">
        <v>42</v>
      </c>
      <c r="D1277" s="59" t="s">
        <v>2593</v>
      </c>
      <c r="E1277" s="66" t="s">
        <v>2427</v>
      </c>
    </row>
    <row r="1278" spans="1:5" x14ac:dyDescent="0.2">
      <c r="A1278" s="46">
        <v>1279</v>
      </c>
      <c r="B1278" s="47" t="s">
        <v>1064</v>
      </c>
      <c r="C1278" s="47" t="s">
        <v>42</v>
      </c>
      <c r="D1278" s="59" t="s">
        <v>2593</v>
      </c>
      <c r="E1278" s="66" t="s">
        <v>2416</v>
      </c>
    </row>
    <row r="1279" spans="1:5" x14ac:dyDescent="0.2">
      <c r="A1279" s="46">
        <v>1280</v>
      </c>
      <c r="B1279" s="47" t="s">
        <v>1065</v>
      </c>
      <c r="C1279" s="47" t="s">
        <v>42</v>
      </c>
      <c r="D1279" s="59" t="s">
        <v>2593</v>
      </c>
      <c r="E1279" s="66" t="s">
        <v>2428</v>
      </c>
    </row>
    <row r="1280" spans="1:5" x14ac:dyDescent="0.2">
      <c r="A1280" s="46">
        <v>1281</v>
      </c>
      <c r="B1280" s="47" t="s">
        <v>1766</v>
      </c>
      <c r="C1280" s="47" t="s">
        <v>42</v>
      </c>
      <c r="D1280" s="59" t="s">
        <v>2593</v>
      </c>
      <c r="E1280" s="66" t="s">
        <v>2326</v>
      </c>
    </row>
    <row r="1281" spans="1:5" x14ac:dyDescent="0.2">
      <c r="A1281" s="46">
        <v>1282</v>
      </c>
      <c r="B1281" s="47" t="s">
        <v>1066</v>
      </c>
      <c r="C1281" s="47" t="s">
        <v>42</v>
      </c>
      <c r="D1281" s="59" t="s">
        <v>2593</v>
      </c>
      <c r="E1281" s="66" t="s">
        <v>2305</v>
      </c>
    </row>
    <row r="1282" spans="1:5" x14ac:dyDescent="0.2">
      <c r="A1282" s="46">
        <v>1283</v>
      </c>
      <c r="B1282" s="47" t="s">
        <v>1067</v>
      </c>
      <c r="C1282" s="47" t="s">
        <v>42</v>
      </c>
      <c r="D1282" s="59" t="s">
        <v>2593</v>
      </c>
      <c r="E1282" s="66" t="s">
        <v>2429</v>
      </c>
    </row>
    <row r="1283" spans="1:5" x14ac:dyDescent="0.2">
      <c r="A1283" s="46">
        <v>1284</v>
      </c>
      <c r="B1283" s="47" t="s">
        <v>1068</v>
      </c>
      <c r="C1283" s="47" t="s">
        <v>42</v>
      </c>
      <c r="D1283" s="59" t="s">
        <v>2593</v>
      </c>
      <c r="E1283" s="66" t="s">
        <v>2297</v>
      </c>
    </row>
    <row r="1284" spans="1:5" x14ac:dyDescent="0.2">
      <c r="A1284" s="46">
        <v>1285</v>
      </c>
      <c r="B1284" s="47" t="s">
        <v>1069</v>
      </c>
      <c r="C1284" s="47" t="s">
        <v>42</v>
      </c>
      <c r="D1284" s="59" t="s">
        <v>2593</v>
      </c>
      <c r="E1284" s="66" t="s">
        <v>2117</v>
      </c>
    </row>
    <row r="1285" spans="1:5" x14ac:dyDescent="0.2">
      <c r="A1285" s="46">
        <v>1286</v>
      </c>
      <c r="B1285" s="47" t="s">
        <v>1070</v>
      </c>
      <c r="C1285" s="47" t="s">
        <v>42</v>
      </c>
      <c r="D1285" s="59" t="s">
        <v>2593</v>
      </c>
      <c r="E1285" s="66" t="s">
        <v>2114</v>
      </c>
    </row>
    <row r="1286" spans="1:5" x14ac:dyDescent="0.2">
      <c r="A1286" s="46">
        <v>1287</v>
      </c>
      <c r="B1286" s="47" t="s">
        <v>1071</v>
      </c>
      <c r="C1286" s="47" t="s">
        <v>42</v>
      </c>
      <c r="D1286" s="59" t="s">
        <v>2593</v>
      </c>
      <c r="E1286" s="66" t="s">
        <v>2430</v>
      </c>
    </row>
    <row r="1287" spans="1:5" x14ac:dyDescent="0.2">
      <c r="A1287" s="46">
        <v>1288</v>
      </c>
      <c r="B1287" s="47" t="s">
        <v>1072</v>
      </c>
      <c r="C1287" s="47" t="s">
        <v>42</v>
      </c>
      <c r="D1287" s="59" t="s">
        <v>2593</v>
      </c>
      <c r="E1287" s="66" t="s">
        <v>2324</v>
      </c>
    </row>
    <row r="1288" spans="1:5" x14ac:dyDescent="0.2">
      <c r="A1288" s="46">
        <v>1289</v>
      </c>
      <c r="B1288" s="47" t="s">
        <v>1073</v>
      </c>
      <c r="C1288" s="47" t="s">
        <v>42</v>
      </c>
      <c r="D1288" s="59" t="s">
        <v>2593</v>
      </c>
      <c r="E1288" s="66" t="s">
        <v>2431</v>
      </c>
    </row>
    <row r="1289" spans="1:5" x14ac:dyDescent="0.2">
      <c r="A1289" s="46">
        <v>1290</v>
      </c>
      <c r="B1289" s="47" t="s">
        <v>1074</v>
      </c>
      <c r="C1289" s="47" t="s">
        <v>42</v>
      </c>
      <c r="D1289" s="59" t="s">
        <v>2593</v>
      </c>
      <c r="E1289" s="66" t="s">
        <v>2432</v>
      </c>
    </row>
    <row r="1290" spans="1:5" x14ac:dyDescent="0.2">
      <c r="A1290" s="46">
        <v>1291</v>
      </c>
      <c r="B1290" s="47" t="s">
        <v>1075</v>
      </c>
      <c r="C1290" s="47" t="s">
        <v>42</v>
      </c>
      <c r="D1290" s="59" t="s">
        <v>2593</v>
      </c>
      <c r="E1290" s="66" t="s">
        <v>2433</v>
      </c>
    </row>
    <row r="1291" spans="1:5" x14ac:dyDescent="0.2">
      <c r="A1291" s="46">
        <v>1292</v>
      </c>
      <c r="B1291" s="47" t="s">
        <v>1076</v>
      </c>
      <c r="C1291" s="47" t="s">
        <v>42</v>
      </c>
      <c r="D1291" s="59" t="s">
        <v>2593</v>
      </c>
      <c r="E1291" s="66" t="s">
        <v>2434</v>
      </c>
    </row>
    <row r="1292" spans="1:5" x14ac:dyDescent="0.2">
      <c r="A1292" s="46">
        <v>1293</v>
      </c>
      <c r="B1292" s="47" t="s">
        <v>1077</v>
      </c>
      <c r="C1292" s="47" t="s">
        <v>42</v>
      </c>
      <c r="D1292" s="59" t="s">
        <v>2593</v>
      </c>
      <c r="E1292" s="66" t="s">
        <v>2435</v>
      </c>
    </row>
    <row r="1293" spans="1:5" x14ac:dyDescent="0.2">
      <c r="A1293" s="46">
        <v>1294</v>
      </c>
      <c r="B1293" s="47" t="s">
        <v>1078</v>
      </c>
      <c r="C1293" s="47" t="s">
        <v>42</v>
      </c>
      <c r="D1293" s="59" t="s">
        <v>2593</v>
      </c>
      <c r="E1293" s="66" t="s">
        <v>2436</v>
      </c>
    </row>
    <row r="1294" spans="1:5" x14ac:dyDescent="0.2">
      <c r="A1294" s="46">
        <v>1295</v>
      </c>
      <c r="B1294" s="47" t="s">
        <v>1079</v>
      </c>
      <c r="C1294" s="47" t="s">
        <v>42</v>
      </c>
      <c r="D1294" s="59" t="s">
        <v>2593</v>
      </c>
      <c r="E1294" s="66" t="s">
        <v>2436</v>
      </c>
    </row>
    <row r="1295" spans="1:5" x14ac:dyDescent="0.2">
      <c r="A1295" s="46">
        <v>1296</v>
      </c>
      <c r="B1295" s="47" t="s">
        <v>1080</v>
      </c>
      <c r="C1295" s="47" t="s">
        <v>42</v>
      </c>
      <c r="D1295" s="59" t="s">
        <v>2593</v>
      </c>
      <c r="E1295" s="66" t="s">
        <v>2397</v>
      </c>
    </row>
    <row r="1296" spans="1:5" x14ac:dyDescent="0.2">
      <c r="A1296" s="46">
        <v>1297</v>
      </c>
      <c r="B1296" s="47" t="s">
        <v>1081</v>
      </c>
      <c r="C1296" s="47" t="s">
        <v>42</v>
      </c>
      <c r="D1296" s="59" t="s">
        <v>2593</v>
      </c>
      <c r="E1296" s="66" t="s">
        <v>2196</v>
      </c>
    </row>
    <row r="1297" spans="1:5" x14ac:dyDescent="0.2">
      <c r="A1297" s="46">
        <v>1298</v>
      </c>
      <c r="B1297" s="47" t="s">
        <v>1082</v>
      </c>
      <c r="C1297" s="47" t="s">
        <v>42</v>
      </c>
      <c r="D1297" s="59" t="s">
        <v>2593</v>
      </c>
      <c r="E1297" s="66" t="s">
        <v>2067</v>
      </c>
    </row>
    <row r="1298" spans="1:5" x14ac:dyDescent="0.2">
      <c r="A1298" s="46">
        <v>1299</v>
      </c>
      <c r="B1298" s="47" t="s">
        <v>1083</v>
      </c>
      <c r="C1298" s="47" t="s">
        <v>42</v>
      </c>
      <c r="D1298" s="59" t="s">
        <v>2593</v>
      </c>
      <c r="E1298" s="66" t="s">
        <v>2437</v>
      </c>
    </row>
    <row r="1299" spans="1:5" x14ac:dyDescent="0.2">
      <c r="A1299" s="46">
        <v>1300</v>
      </c>
      <c r="B1299" s="47" t="s">
        <v>1084</v>
      </c>
      <c r="C1299" s="47" t="s">
        <v>42</v>
      </c>
      <c r="D1299" s="59" t="s">
        <v>2593</v>
      </c>
      <c r="E1299" s="66" t="s">
        <v>2438</v>
      </c>
    </row>
    <row r="1300" spans="1:5" x14ac:dyDescent="0.2">
      <c r="A1300" s="46">
        <v>1301</v>
      </c>
      <c r="B1300" s="47" t="s">
        <v>1085</v>
      </c>
      <c r="C1300" s="47" t="s">
        <v>42</v>
      </c>
      <c r="D1300" s="59" t="s">
        <v>2593</v>
      </c>
      <c r="E1300" s="66" t="s">
        <v>2439</v>
      </c>
    </row>
    <row r="1301" spans="1:5" x14ac:dyDescent="0.2">
      <c r="A1301" s="46">
        <v>1302</v>
      </c>
      <c r="B1301" s="47" t="s">
        <v>1086</v>
      </c>
      <c r="C1301" s="47" t="s">
        <v>42</v>
      </c>
      <c r="D1301" s="59" t="s">
        <v>2593</v>
      </c>
      <c r="E1301" s="66" t="s">
        <v>2197</v>
      </c>
    </row>
    <row r="1302" spans="1:5" x14ac:dyDescent="0.2">
      <c r="A1302" s="46">
        <v>1303</v>
      </c>
      <c r="B1302" s="47" t="s">
        <v>1087</v>
      </c>
      <c r="C1302" s="47" t="s">
        <v>42</v>
      </c>
      <c r="D1302" s="59" t="s">
        <v>2593</v>
      </c>
      <c r="E1302" s="66" t="s">
        <v>2440</v>
      </c>
    </row>
    <row r="1303" spans="1:5" x14ac:dyDescent="0.2">
      <c r="A1303" s="46">
        <v>1304</v>
      </c>
      <c r="B1303" s="47" t="s">
        <v>1088</v>
      </c>
      <c r="C1303" s="47" t="s">
        <v>42</v>
      </c>
      <c r="D1303" s="59" t="s">
        <v>2593</v>
      </c>
      <c r="E1303" s="66" t="s">
        <v>2416</v>
      </c>
    </row>
    <row r="1304" spans="1:5" x14ac:dyDescent="0.2">
      <c r="A1304" s="46">
        <v>1305</v>
      </c>
      <c r="B1304" s="47" t="s">
        <v>1089</v>
      </c>
      <c r="C1304" s="47" t="s">
        <v>42</v>
      </c>
      <c r="D1304" s="59" t="s">
        <v>2593</v>
      </c>
      <c r="E1304" s="66" t="s">
        <v>2335</v>
      </c>
    </row>
    <row r="1305" spans="1:5" x14ac:dyDescent="0.2">
      <c r="A1305" s="46">
        <v>1306</v>
      </c>
      <c r="B1305" s="47" t="s">
        <v>1090</v>
      </c>
      <c r="C1305" s="47" t="s">
        <v>42</v>
      </c>
      <c r="D1305" s="59" t="s">
        <v>2593</v>
      </c>
      <c r="E1305" s="66" t="s">
        <v>2207</v>
      </c>
    </row>
    <row r="1306" spans="1:5" x14ac:dyDescent="0.2">
      <c r="A1306" s="46">
        <v>1307</v>
      </c>
      <c r="B1306" s="47" t="s">
        <v>1091</v>
      </c>
      <c r="C1306" s="47" t="s">
        <v>42</v>
      </c>
      <c r="D1306" s="59" t="s">
        <v>2593</v>
      </c>
      <c r="E1306" s="66" t="s">
        <v>2326</v>
      </c>
    </row>
    <row r="1307" spans="1:5" x14ac:dyDescent="0.2">
      <c r="A1307" s="46">
        <v>1308</v>
      </c>
      <c r="B1307" s="47" t="s">
        <v>1092</v>
      </c>
      <c r="C1307" s="47" t="s">
        <v>42</v>
      </c>
      <c r="D1307" s="59" t="s">
        <v>2593</v>
      </c>
      <c r="E1307" s="66" t="s">
        <v>2340</v>
      </c>
    </row>
    <row r="1308" spans="1:5" x14ac:dyDescent="0.2">
      <c r="A1308" s="46">
        <v>1309</v>
      </c>
      <c r="B1308" s="47" t="s">
        <v>1093</v>
      </c>
      <c r="C1308" s="47" t="s">
        <v>42</v>
      </c>
      <c r="D1308" s="59" t="s">
        <v>2593</v>
      </c>
      <c r="E1308" s="66" t="s">
        <v>2298</v>
      </c>
    </row>
    <row r="1309" spans="1:5" x14ac:dyDescent="0.2">
      <c r="A1309" s="46">
        <v>1310</v>
      </c>
      <c r="B1309" s="47" t="s">
        <v>1094</v>
      </c>
      <c r="C1309" s="47" t="s">
        <v>42</v>
      </c>
      <c r="D1309" s="59" t="s">
        <v>2593</v>
      </c>
      <c r="E1309" s="66" t="s">
        <v>2441</v>
      </c>
    </row>
    <row r="1310" spans="1:5" x14ac:dyDescent="0.2">
      <c r="A1310" s="46">
        <v>1311</v>
      </c>
      <c r="B1310" s="47" t="s">
        <v>1095</v>
      </c>
      <c r="C1310" s="47" t="s">
        <v>42</v>
      </c>
      <c r="D1310" s="59" t="s">
        <v>2593</v>
      </c>
      <c r="E1310" s="66" t="s">
        <v>2416</v>
      </c>
    </row>
    <row r="1311" spans="1:5" x14ac:dyDescent="0.2">
      <c r="A1311" s="46">
        <v>1312</v>
      </c>
      <c r="B1311" s="47" t="s">
        <v>1096</v>
      </c>
      <c r="C1311" s="47" t="s">
        <v>42</v>
      </c>
      <c r="D1311" s="59" t="s">
        <v>2593</v>
      </c>
      <c r="E1311" s="66" t="s">
        <v>2442</v>
      </c>
    </row>
    <row r="1312" spans="1:5" x14ac:dyDescent="0.2">
      <c r="A1312" s="46">
        <v>1313</v>
      </c>
      <c r="B1312" s="47" t="s">
        <v>1097</v>
      </c>
      <c r="C1312" s="47" t="s">
        <v>42</v>
      </c>
      <c r="D1312" s="59" t="s">
        <v>2593</v>
      </c>
      <c r="E1312" s="66" t="s">
        <v>2443</v>
      </c>
    </row>
    <row r="1313" spans="1:5" x14ac:dyDescent="0.2">
      <c r="A1313" s="46">
        <v>1314</v>
      </c>
      <c r="B1313" s="47" t="s">
        <v>1098</v>
      </c>
      <c r="C1313" s="47" t="s">
        <v>42</v>
      </c>
      <c r="D1313" s="59" t="s">
        <v>2593</v>
      </c>
      <c r="E1313" s="66" t="s">
        <v>2444</v>
      </c>
    </row>
    <row r="1314" spans="1:5" x14ac:dyDescent="0.2">
      <c r="A1314" s="46">
        <v>1315</v>
      </c>
      <c r="B1314" s="47" t="s">
        <v>1099</v>
      </c>
      <c r="C1314" s="47" t="s">
        <v>42</v>
      </c>
      <c r="D1314" s="59" t="s">
        <v>2593</v>
      </c>
      <c r="E1314" s="66" t="s">
        <v>2397</v>
      </c>
    </row>
    <row r="1315" spans="1:5" x14ac:dyDescent="0.2">
      <c r="A1315" s="46">
        <v>1316</v>
      </c>
      <c r="B1315" s="47" t="s">
        <v>1100</v>
      </c>
      <c r="C1315" s="47" t="s">
        <v>42</v>
      </c>
      <c r="D1315" s="59" t="s">
        <v>2593</v>
      </c>
      <c r="E1315" s="66" t="s">
        <v>2346</v>
      </c>
    </row>
    <row r="1316" spans="1:5" x14ac:dyDescent="0.2">
      <c r="A1316" s="46">
        <v>1317</v>
      </c>
      <c r="B1316" s="47" t="s">
        <v>1101</v>
      </c>
      <c r="C1316" s="47" t="s">
        <v>42</v>
      </c>
      <c r="D1316" s="59" t="s">
        <v>2593</v>
      </c>
      <c r="E1316" s="66" t="s">
        <v>2077</v>
      </c>
    </row>
    <row r="1317" spans="1:5" x14ac:dyDescent="0.2">
      <c r="A1317" s="46">
        <v>1318</v>
      </c>
      <c r="B1317" s="47" t="s">
        <v>1102</v>
      </c>
      <c r="C1317" s="47" t="s">
        <v>42</v>
      </c>
      <c r="D1317" s="59" t="s">
        <v>2593</v>
      </c>
      <c r="E1317" s="66" t="s">
        <v>2445</v>
      </c>
    </row>
    <row r="1318" spans="1:5" x14ac:dyDescent="0.2">
      <c r="A1318" s="46">
        <v>1319</v>
      </c>
      <c r="B1318" s="47" t="s">
        <v>1103</v>
      </c>
      <c r="C1318" s="47" t="s">
        <v>42</v>
      </c>
      <c r="D1318" s="59" t="s">
        <v>2593</v>
      </c>
      <c r="E1318" s="66" t="s">
        <v>2347</v>
      </c>
    </row>
    <row r="1319" spans="1:5" x14ac:dyDescent="0.2">
      <c r="A1319" s="46">
        <v>1320</v>
      </c>
      <c r="B1319" s="47" t="s">
        <v>1104</v>
      </c>
      <c r="C1319" s="47" t="s">
        <v>42</v>
      </c>
      <c r="D1319" s="59" t="s">
        <v>2593</v>
      </c>
      <c r="E1319" s="66" t="s">
        <v>2446</v>
      </c>
    </row>
    <row r="1320" spans="1:5" x14ac:dyDescent="0.2">
      <c r="A1320" s="46">
        <v>1321</v>
      </c>
      <c r="B1320" s="47" t="s">
        <v>1105</v>
      </c>
      <c r="C1320" s="47" t="s">
        <v>42</v>
      </c>
      <c r="D1320" s="59" t="s">
        <v>2593</v>
      </c>
      <c r="E1320" s="66" t="s">
        <v>2411</v>
      </c>
    </row>
    <row r="1321" spans="1:5" x14ac:dyDescent="0.2">
      <c r="A1321" s="46">
        <v>1322</v>
      </c>
      <c r="B1321" s="47" t="s">
        <v>1106</v>
      </c>
      <c r="C1321" s="47" t="s">
        <v>42</v>
      </c>
      <c r="D1321" s="59" t="s">
        <v>2593</v>
      </c>
      <c r="E1321" s="66" t="s">
        <v>2326</v>
      </c>
    </row>
    <row r="1322" spans="1:5" x14ac:dyDescent="0.2">
      <c r="A1322" s="46">
        <v>1323</v>
      </c>
      <c r="B1322" s="47" t="s">
        <v>1107</v>
      </c>
      <c r="C1322" s="47" t="s">
        <v>42</v>
      </c>
      <c r="D1322" s="59" t="s">
        <v>2593</v>
      </c>
      <c r="E1322" s="66" t="s">
        <v>2447</v>
      </c>
    </row>
    <row r="1323" spans="1:5" x14ac:dyDescent="0.2">
      <c r="A1323" s="46">
        <v>1324</v>
      </c>
      <c r="B1323" s="47" t="s">
        <v>1108</v>
      </c>
      <c r="C1323" s="47" t="s">
        <v>42</v>
      </c>
      <c r="D1323" s="59" t="s">
        <v>2593</v>
      </c>
      <c r="E1323" s="66" t="s">
        <v>2305</v>
      </c>
    </row>
    <row r="1324" spans="1:5" x14ac:dyDescent="0.2">
      <c r="A1324" s="46">
        <v>1325</v>
      </c>
      <c r="B1324" s="47" t="s">
        <v>1109</v>
      </c>
      <c r="C1324" s="47" t="s">
        <v>42</v>
      </c>
      <c r="D1324" s="59" t="s">
        <v>2593</v>
      </c>
      <c r="E1324" s="66" t="s">
        <v>2448</v>
      </c>
    </row>
    <row r="1325" spans="1:5" x14ac:dyDescent="0.2">
      <c r="A1325" s="46">
        <v>1326</v>
      </c>
      <c r="B1325" s="47" t="s">
        <v>1110</v>
      </c>
      <c r="C1325" s="47" t="s">
        <v>42</v>
      </c>
      <c r="D1325" s="59" t="s">
        <v>2593</v>
      </c>
      <c r="E1325" s="66" t="s">
        <v>2449</v>
      </c>
    </row>
    <row r="1326" spans="1:5" x14ac:dyDescent="0.2">
      <c r="A1326" s="46">
        <v>1327</v>
      </c>
      <c r="B1326" s="47" t="s">
        <v>1111</v>
      </c>
      <c r="C1326" s="47" t="s">
        <v>42</v>
      </c>
      <c r="D1326" s="59" t="s">
        <v>2593</v>
      </c>
      <c r="E1326" s="66" t="s">
        <v>2450</v>
      </c>
    </row>
    <row r="1327" spans="1:5" x14ac:dyDescent="0.2">
      <c r="A1327" s="46">
        <v>1328</v>
      </c>
      <c r="B1327" s="47" t="s">
        <v>1112</v>
      </c>
      <c r="C1327" s="47" t="s">
        <v>42</v>
      </c>
      <c r="D1327" s="59" t="s">
        <v>2593</v>
      </c>
      <c r="E1327" s="66" t="s">
        <v>2451</v>
      </c>
    </row>
    <row r="1328" spans="1:5" x14ac:dyDescent="0.2">
      <c r="A1328" s="46">
        <v>1329</v>
      </c>
      <c r="B1328" s="47" t="s">
        <v>1113</v>
      </c>
      <c r="C1328" s="47" t="s">
        <v>42</v>
      </c>
      <c r="D1328" s="59" t="s">
        <v>2593</v>
      </c>
      <c r="E1328" s="66" t="s">
        <v>2452</v>
      </c>
    </row>
    <row r="1329" spans="1:5" x14ac:dyDescent="0.2">
      <c r="A1329" s="46">
        <v>1330</v>
      </c>
      <c r="B1329" s="47" t="s">
        <v>1767</v>
      </c>
      <c r="C1329" s="47" t="s">
        <v>42</v>
      </c>
      <c r="D1329" s="59" t="s">
        <v>2593</v>
      </c>
      <c r="E1329" s="66" t="s">
        <v>2062</v>
      </c>
    </row>
    <row r="1330" spans="1:5" x14ac:dyDescent="0.2">
      <c r="A1330" s="46">
        <v>1331</v>
      </c>
      <c r="B1330" s="47" t="s">
        <v>1114</v>
      </c>
      <c r="C1330" s="47" t="s">
        <v>42</v>
      </c>
      <c r="D1330" s="59" t="s">
        <v>2593</v>
      </c>
      <c r="E1330" s="66" t="s">
        <v>2324</v>
      </c>
    </row>
    <row r="1331" spans="1:5" x14ac:dyDescent="0.2">
      <c r="A1331" s="46">
        <v>1332</v>
      </c>
      <c r="B1331" s="47" t="s">
        <v>1115</v>
      </c>
      <c r="C1331" s="47" t="s">
        <v>42</v>
      </c>
      <c r="D1331" s="59" t="s">
        <v>2593</v>
      </c>
      <c r="E1331" s="66" t="s">
        <v>2453</v>
      </c>
    </row>
    <row r="1332" spans="1:5" x14ac:dyDescent="0.2">
      <c r="A1332" s="46">
        <v>1333</v>
      </c>
      <c r="B1332" s="47" t="s">
        <v>1116</v>
      </c>
      <c r="C1332" s="47" t="s">
        <v>42</v>
      </c>
      <c r="D1332" s="59" t="s">
        <v>2593</v>
      </c>
      <c r="E1332" s="66" t="s">
        <v>2454</v>
      </c>
    </row>
    <row r="1333" spans="1:5" x14ac:dyDescent="0.2">
      <c r="A1333" s="46">
        <v>1334</v>
      </c>
      <c r="B1333" s="47" t="s">
        <v>1117</v>
      </c>
      <c r="C1333" s="47" t="s">
        <v>42</v>
      </c>
      <c r="D1333" s="59" t="s">
        <v>2593</v>
      </c>
      <c r="E1333" s="66" t="s">
        <v>2455</v>
      </c>
    </row>
    <row r="1334" spans="1:5" x14ac:dyDescent="0.2">
      <c r="A1334" s="46">
        <v>1335</v>
      </c>
      <c r="B1334" s="47" t="s">
        <v>1768</v>
      </c>
      <c r="C1334" s="47" t="s">
        <v>42</v>
      </c>
      <c r="D1334" s="59" t="s">
        <v>2593</v>
      </c>
      <c r="E1334" s="66" t="s">
        <v>2456</v>
      </c>
    </row>
    <row r="1335" spans="1:5" x14ac:dyDescent="0.2">
      <c r="A1335" s="46">
        <v>1336</v>
      </c>
      <c r="B1335" s="47" t="s">
        <v>1769</v>
      </c>
      <c r="C1335" s="47" t="s">
        <v>42</v>
      </c>
      <c r="D1335" s="59" t="s">
        <v>2593</v>
      </c>
      <c r="E1335" s="66" t="s">
        <v>2457</v>
      </c>
    </row>
    <row r="1336" spans="1:5" x14ac:dyDescent="0.2">
      <c r="A1336" s="46">
        <v>1337</v>
      </c>
      <c r="B1336" s="47" t="s">
        <v>1770</v>
      </c>
      <c r="C1336" s="47" t="s">
        <v>42</v>
      </c>
      <c r="D1336" s="59" t="s">
        <v>2593</v>
      </c>
      <c r="E1336" s="66" t="s">
        <v>2458</v>
      </c>
    </row>
    <row r="1337" spans="1:5" x14ac:dyDescent="0.2">
      <c r="A1337" s="46">
        <v>1338</v>
      </c>
      <c r="B1337" s="47" t="s">
        <v>1771</v>
      </c>
      <c r="C1337" s="47" t="s">
        <v>42</v>
      </c>
      <c r="D1337" s="59" t="s">
        <v>2593</v>
      </c>
      <c r="E1337" s="66" t="s">
        <v>2459</v>
      </c>
    </row>
    <row r="1338" spans="1:5" x14ac:dyDescent="0.2">
      <c r="A1338" s="46">
        <v>1339</v>
      </c>
      <c r="B1338" s="47" t="s">
        <v>1772</v>
      </c>
      <c r="C1338" s="47" t="s">
        <v>42</v>
      </c>
      <c r="D1338" s="59" t="s">
        <v>2593</v>
      </c>
      <c r="E1338" s="66" t="s">
        <v>2460</v>
      </c>
    </row>
    <row r="1339" spans="1:5" x14ac:dyDescent="0.2">
      <c r="A1339" s="46">
        <v>1340</v>
      </c>
      <c r="B1339" s="47" t="s">
        <v>1773</v>
      </c>
      <c r="C1339" s="47" t="s">
        <v>42</v>
      </c>
      <c r="D1339" s="59" t="s">
        <v>2593</v>
      </c>
      <c r="E1339" s="66" t="s">
        <v>2461</v>
      </c>
    </row>
    <row r="1340" spans="1:5" x14ac:dyDescent="0.2">
      <c r="A1340" s="46">
        <v>1341</v>
      </c>
      <c r="B1340" s="47" t="s">
        <v>1774</v>
      </c>
      <c r="C1340" s="47" t="s">
        <v>42</v>
      </c>
      <c r="D1340" s="59" t="s">
        <v>2593</v>
      </c>
      <c r="E1340" s="66" t="s">
        <v>2462</v>
      </c>
    </row>
    <row r="1341" spans="1:5" x14ac:dyDescent="0.2">
      <c r="A1341" s="46">
        <v>1342</v>
      </c>
      <c r="B1341" s="47" t="s">
        <v>1775</v>
      </c>
      <c r="C1341" s="47" t="s">
        <v>42</v>
      </c>
      <c r="D1341" s="59" t="s">
        <v>2593</v>
      </c>
      <c r="E1341" s="66" t="s">
        <v>2324</v>
      </c>
    </row>
    <row r="1342" spans="1:5" x14ac:dyDescent="0.2">
      <c r="A1342" s="46">
        <v>1343</v>
      </c>
      <c r="B1342" s="47" t="s">
        <v>1776</v>
      </c>
      <c r="C1342" s="47" t="s">
        <v>42</v>
      </c>
      <c r="D1342" s="59" t="s">
        <v>2593</v>
      </c>
      <c r="E1342" s="66" t="s">
        <v>2298</v>
      </c>
    </row>
    <row r="1343" spans="1:5" x14ac:dyDescent="0.2">
      <c r="A1343" s="46">
        <v>1344</v>
      </c>
      <c r="B1343" s="47" t="s">
        <v>1777</v>
      </c>
      <c r="C1343" s="47" t="s">
        <v>42</v>
      </c>
      <c r="D1343" s="59" t="s">
        <v>2593</v>
      </c>
      <c r="E1343" s="66" t="s">
        <v>2397</v>
      </c>
    </row>
    <row r="1344" spans="1:5" x14ac:dyDescent="0.2">
      <c r="A1344" s="46">
        <v>1345</v>
      </c>
      <c r="B1344" s="47" t="s">
        <v>1778</v>
      </c>
      <c r="C1344" s="47" t="s">
        <v>42</v>
      </c>
      <c r="D1344" s="59" t="s">
        <v>2593</v>
      </c>
      <c r="E1344" s="66" t="s">
        <v>2326</v>
      </c>
    </row>
    <row r="1345" spans="1:5" x14ac:dyDescent="0.2">
      <c r="A1345" s="46">
        <v>1346</v>
      </c>
      <c r="B1345" s="47" t="s">
        <v>1779</v>
      </c>
      <c r="C1345" s="47" t="s">
        <v>42</v>
      </c>
      <c r="D1345" s="59" t="s">
        <v>2593</v>
      </c>
      <c r="E1345" s="66" t="s">
        <v>2463</v>
      </c>
    </row>
    <row r="1346" spans="1:5" x14ac:dyDescent="0.2">
      <c r="A1346" s="46">
        <v>1347</v>
      </c>
      <c r="B1346" s="47" t="s">
        <v>1780</v>
      </c>
      <c r="C1346" s="47" t="s">
        <v>42</v>
      </c>
      <c r="D1346" s="59" t="s">
        <v>2593</v>
      </c>
      <c r="E1346" s="66" t="s">
        <v>2361</v>
      </c>
    </row>
    <row r="1347" spans="1:5" x14ac:dyDescent="0.2">
      <c r="A1347" s="46">
        <v>1348</v>
      </c>
      <c r="B1347" s="47" t="s">
        <v>1781</v>
      </c>
      <c r="C1347" s="47" t="s">
        <v>42</v>
      </c>
      <c r="D1347" s="59" t="s">
        <v>2593</v>
      </c>
      <c r="E1347" s="66" t="s">
        <v>2464</v>
      </c>
    </row>
    <row r="1348" spans="1:5" x14ac:dyDescent="0.2">
      <c r="A1348" s="46">
        <v>1349</v>
      </c>
      <c r="B1348" s="47" t="s">
        <v>1782</v>
      </c>
      <c r="C1348" s="47" t="s">
        <v>42</v>
      </c>
      <c r="D1348" s="59" t="s">
        <v>2593</v>
      </c>
      <c r="E1348" s="66" t="s">
        <v>2465</v>
      </c>
    </row>
    <row r="1349" spans="1:5" x14ac:dyDescent="0.2">
      <c r="A1349" s="46">
        <v>1350</v>
      </c>
      <c r="B1349" s="47" t="s">
        <v>222</v>
      </c>
      <c r="C1349" s="47" t="s">
        <v>43</v>
      </c>
      <c r="D1349" s="59" t="s">
        <v>2593</v>
      </c>
      <c r="E1349" s="66" t="s">
        <v>1944</v>
      </c>
    </row>
    <row r="1350" spans="1:5" x14ac:dyDescent="0.2">
      <c r="A1350" s="46">
        <v>1351</v>
      </c>
      <c r="B1350" s="47" t="s">
        <v>1118</v>
      </c>
      <c r="C1350" s="47" t="s">
        <v>43</v>
      </c>
      <c r="D1350" s="59" t="s">
        <v>2593</v>
      </c>
      <c r="E1350" s="66" t="s">
        <v>1990</v>
      </c>
    </row>
    <row r="1351" spans="1:5" x14ac:dyDescent="0.2">
      <c r="A1351" s="46">
        <v>1352</v>
      </c>
      <c r="B1351" s="47" t="s">
        <v>1119</v>
      </c>
      <c r="C1351" s="47" t="s">
        <v>43</v>
      </c>
      <c r="D1351" s="59" t="s">
        <v>2593</v>
      </c>
      <c r="E1351" s="66" t="s">
        <v>2001</v>
      </c>
    </row>
    <row r="1352" spans="1:5" x14ac:dyDescent="0.2">
      <c r="A1352" s="46">
        <v>1353</v>
      </c>
      <c r="B1352" s="47" t="s">
        <v>227</v>
      </c>
      <c r="C1352" s="47" t="s">
        <v>43</v>
      </c>
      <c r="D1352" s="59" t="s">
        <v>2593</v>
      </c>
      <c r="E1352" s="66" t="s">
        <v>2049</v>
      </c>
    </row>
    <row r="1353" spans="1:5" x14ac:dyDescent="0.2">
      <c r="A1353" s="46">
        <v>1354</v>
      </c>
      <c r="B1353" s="47" t="s">
        <v>228</v>
      </c>
      <c r="C1353" s="47" t="s">
        <v>43</v>
      </c>
      <c r="D1353" s="59" t="s">
        <v>2593</v>
      </c>
      <c r="E1353" s="66" t="s">
        <v>2050</v>
      </c>
    </row>
    <row r="1354" spans="1:5" x14ac:dyDescent="0.2">
      <c r="A1354" s="46">
        <v>1355</v>
      </c>
      <c r="B1354" s="47" t="s">
        <v>229</v>
      </c>
      <c r="C1354" s="47" t="s">
        <v>43</v>
      </c>
      <c r="D1354" s="59" t="s">
        <v>2593</v>
      </c>
      <c r="E1354" s="66" t="s">
        <v>2051</v>
      </c>
    </row>
    <row r="1355" spans="1:5" x14ac:dyDescent="0.2">
      <c r="A1355" s="46">
        <v>1356</v>
      </c>
      <c r="B1355" s="47" t="s">
        <v>230</v>
      </c>
      <c r="C1355" s="47" t="s">
        <v>43</v>
      </c>
      <c r="D1355" s="59" t="s">
        <v>2593</v>
      </c>
      <c r="E1355" s="66" t="s">
        <v>2052</v>
      </c>
    </row>
    <row r="1356" spans="1:5" x14ac:dyDescent="0.2">
      <c r="A1356" s="46">
        <v>1357</v>
      </c>
      <c r="B1356" s="47" t="s">
        <v>232</v>
      </c>
      <c r="C1356" s="47" t="s">
        <v>43</v>
      </c>
      <c r="D1356" s="59" t="s">
        <v>2593</v>
      </c>
      <c r="E1356" s="66" t="s">
        <v>2054</v>
      </c>
    </row>
    <row r="1357" spans="1:5" x14ac:dyDescent="0.2">
      <c r="A1357" s="46">
        <v>1358</v>
      </c>
      <c r="B1357" s="47" t="s">
        <v>1120</v>
      </c>
      <c r="C1357" s="47" t="s">
        <v>43</v>
      </c>
      <c r="D1357" s="59" t="s">
        <v>2593</v>
      </c>
      <c r="E1357" s="66" t="s">
        <v>1992</v>
      </c>
    </row>
    <row r="1358" spans="1:5" x14ac:dyDescent="0.2">
      <c r="A1358" s="46">
        <v>1359</v>
      </c>
      <c r="B1358" s="47" t="s">
        <v>234</v>
      </c>
      <c r="C1358" s="47" t="s">
        <v>43</v>
      </c>
      <c r="D1358" s="59" t="s">
        <v>2593</v>
      </c>
      <c r="E1358" s="66" t="s">
        <v>1990</v>
      </c>
    </row>
    <row r="1359" spans="1:5" x14ac:dyDescent="0.2">
      <c r="A1359" s="46">
        <v>1360</v>
      </c>
      <c r="B1359" s="47" t="s">
        <v>1121</v>
      </c>
      <c r="C1359" s="47" t="s">
        <v>43</v>
      </c>
      <c r="D1359" s="59" t="s">
        <v>2593</v>
      </c>
      <c r="E1359" s="66" t="s">
        <v>2055</v>
      </c>
    </row>
    <row r="1360" spans="1:5" x14ac:dyDescent="0.2">
      <c r="A1360" s="46">
        <v>1361</v>
      </c>
      <c r="B1360" s="47" t="s">
        <v>237</v>
      </c>
      <c r="C1360" s="47" t="s">
        <v>43</v>
      </c>
      <c r="D1360" s="59" t="s">
        <v>2593</v>
      </c>
      <c r="E1360" s="66" t="s">
        <v>2057</v>
      </c>
    </row>
    <row r="1361" spans="1:5" x14ac:dyDescent="0.2">
      <c r="A1361" s="46">
        <v>1362</v>
      </c>
      <c r="B1361" s="47" t="s">
        <v>1122</v>
      </c>
      <c r="C1361" s="47" t="s">
        <v>43</v>
      </c>
      <c r="D1361" s="59" t="s">
        <v>2593</v>
      </c>
      <c r="E1361" s="66" t="s">
        <v>2061</v>
      </c>
    </row>
    <row r="1362" spans="1:5" x14ac:dyDescent="0.2">
      <c r="A1362" s="46">
        <v>1363</v>
      </c>
      <c r="B1362" s="47" t="s">
        <v>1123</v>
      </c>
      <c r="C1362" s="47" t="s">
        <v>43</v>
      </c>
      <c r="D1362" s="59" t="s">
        <v>2593</v>
      </c>
      <c r="E1362" s="66" t="s">
        <v>2056</v>
      </c>
    </row>
    <row r="1363" spans="1:5" x14ac:dyDescent="0.2">
      <c r="A1363" s="46">
        <v>1364</v>
      </c>
      <c r="B1363" s="47" t="s">
        <v>1124</v>
      </c>
      <c r="C1363" s="47" t="s">
        <v>43</v>
      </c>
      <c r="D1363" s="59" t="s">
        <v>2593</v>
      </c>
      <c r="E1363" s="66" t="s">
        <v>2060</v>
      </c>
    </row>
    <row r="1364" spans="1:5" x14ac:dyDescent="0.2">
      <c r="A1364" s="46">
        <v>1365</v>
      </c>
      <c r="B1364" s="47" t="s">
        <v>1125</v>
      </c>
      <c r="C1364" s="47" t="s">
        <v>49</v>
      </c>
      <c r="D1364" s="59" t="s">
        <v>2593</v>
      </c>
      <c r="E1364" s="66" t="s">
        <v>1125</v>
      </c>
    </row>
    <row r="1365" spans="1:5" x14ac:dyDescent="0.2">
      <c r="A1365" s="46">
        <v>1366</v>
      </c>
      <c r="B1365" s="47" t="s">
        <v>1126</v>
      </c>
      <c r="C1365" s="47" t="s">
        <v>49</v>
      </c>
      <c r="D1365" s="59" t="s">
        <v>2593</v>
      </c>
      <c r="E1365" s="66" t="s">
        <v>2466</v>
      </c>
    </row>
    <row r="1366" spans="1:5" x14ac:dyDescent="0.2">
      <c r="A1366" s="46">
        <v>1367</v>
      </c>
      <c r="B1366" s="47" t="s">
        <v>1127</v>
      </c>
      <c r="C1366" s="47" t="s">
        <v>49</v>
      </c>
      <c r="D1366" s="59" t="s">
        <v>2593</v>
      </c>
      <c r="E1366" s="66" t="s">
        <v>2467</v>
      </c>
    </row>
    <row r="1367" spans="1:5" x14ac:dyDescent="0.2">
      <c r="A1367" s="46">
        <v>1368</v>
      </c>
      <c r="B1367" s="47" t="s">
        <v>1128</v>
      </c>
      <c r="C1367" s="47" t="s">
        <v>49</v>
      </c>
      <c r="D1367" s="59" t="s">
        <v>2593</v>
      </c>
      <c r="E1367" s="66" t="s">
        <v>2468</v>
      </c>
    </row>
    <row r="1368" spans="1:5" x14ac:dyDescent="0.2">
      <c r="A1368" s="46">
        <v>1369</v>
      </c>
      <c r="B1368" s="47" t="s">
        <v>688</v>
      </c>
      <c r="C1368" s="47" t="s">
        <v>49</v>
      </c>
      <c r="D1368" s="59" t="s">
        <v>2593</v>
      </c>
      <c r="E1368" s="66" t="s">
        <v>2222</v>
      </c>
    </row>
    <row r="1369" spans="1:5" x14ac:dyDescent="0.2">
      <c r="A1369" s="46">
        <v>1370</v>
      </c>
      <c r="B1369" s="47" t="s">
        <v>1129</v>
      </c>
      <c r="C1369" s="47" t="s">
        <v>49</v>
      </c>
      <c r="D1369" s="59" t="s">
        <v>2593</v>
      </c>
      <c r="E1369" s="66" t="s">
        <v>1129</v>
      </c>
    </row>
    <row r="1370" spans="1:5" x14ac:dyDescent="0.2">
      <c r="A1370" s="46">
        <v>1371</v>
      </c>
      <c r="B1370" s="47" t="s">
        <v>702</v>
      </c>
      <c r="C1370" s="47" t="s">
        <v>49</v>
      </c>
      <c r="D1370" s="59" t="s">
        <v>2593</v>
      </c>
      <c r="E1370" s="66" t="s">
        <v>2227</v>
      </c>
    </row>
    <row r="1371" spans="1:5" x14ac:dyDescent="0.2">
      <c r="A1371" s="46">
        <v>1372</v>
      </c>
      <c r="B1371" s="47" t="s">
        <v>1130</v>
      </c>
      <c r="C1371" s="47" t="s">
        <v>49</v>
      </c>
      <c r="D1371" s="59" t="s">
        <v>2593</v>
      </c>
      <c r="E1371" s="66" t="s">
        <v>2469</v>
      </c>
    </row>
    <row r="1372" spans="1:5" x14ac:dyDescent="0.2">
      <c r="A1372" s="46">
        <v>1373</v>
      </c>
      <c r="B1372" s="47" t="s">
        <v>1131</v>
      </c>
      <c r="C1372" s="47" t="s">
        <v>49</v>
      </c>
      <c r="D1372" s="59" t="s">
        <v>2593</v>
      </c>
      <c r="E1372" s="66" t="s">
        <v>2242</v>
      </c>
    </row>
    <row r="1373" spans="1:5" x14ac:dyDescent="0.2">
      <c r="A1373" s="46">
        <v>1374</v>
      </c>
      <c r="B1373" s="47" t="s">
        <v>1132</v>
      </c>
      <c r="C1373" s="47" t="s">
        <v>49</v>
      </c>
      <c r="D1373" s="59" t="s">
        <v>2593</v>
      </c>
      <c r="E1373" s="66" t="s">
        <v>2238</v>
      </c>
    </row>
    <row r="1374" spans="1:5" x14ac:dyDescent="0.2">
      <c r="A1374" s="46">
        <v>1375</v>
      </c>
      <c r="B1374" s="47" t="s">
        <v>1783</v>
      </c>
      <c r="C1374" s="47" t="s">
        <v>49</v>
      </c>
      <c r="D1374" s="59" t="s">
        <v>2593</v>
      </c>
      <c r="E1374" s="66" t="s">
        <v>2470</v>
      </c>
    </row>
    <row r="1375" spans="1:5" x14ac:dyDescent="0.2">
      <c r="A1375" s="46">
        <v>1376</v>
      </c>
      <c r="B1375" s="47" t="s">
        <v>942</v>
      </c>
      <c r="C1375" s="47" t="s">
        <v>49</v>
      </c>
      <c r="D1375" s="59" t="s">
        <v>2593</v>
      </c>
      <c r="E1375" s="66" t="s">
        <v>2226</v>
      </c>
    </row>
    <row r="1376" spans="1:5" x14ac:dyDescent="0.2">
      <c r="A1376" s="46">
        <v>1377</v>
      </c>
      <c r="B1376" s="47" t="s">
        <v>728</v>
      </c>
      <c r="C1376" s="47" t="s">
        <v>49</v>
      </c>
      <c r="D1376" s="59" t="s">
        <v>2593</v>
      </c>
      <c r="E1376" s="66" t="s">
        <v>2245</v>
      </c>
    </row>
    <row r="1377" spans="1:5" x14ac:dyDescent="0.2">
      <c r="A1377" s="46">
        <v>1378</v>
      </c>
      <c r="B1377" s="47" t="s">
        <v>1133</v>
      </c>
      <c r="C1377" s="47" t="s">
        <v>49</v>
      </c>
      <c r="D1377" s="59" t="s">
        <v>2593</v>
      </c>
      <c r="E1377" s="66" t="s">
        <v>2471</v>
      </c>
    </row>
    <row r="1378" spans="1:5" x14ac:dyDescent="0.2">
      <c r="A1378" s="46">
        <v>1379</v>
      </c>
      <c r="B1378" s="47" t="s">
        <v>1134</v>
      </c>
      <c r="C1378" s="47" t="s">
        <v>49</v>
      </c>
      <c r="D1378" s="59" t="s">
        <v>2593</v>
      </c>
      <c r="E1378" s="66" t="s">
        <v>2253</v>
      </c>
    </row>
    <row r="1379" spans="1:5" x14ac:dyDescent="0.2">
      <c r="A1379" s="46">
        <v>1380</v>
      </c>
      <c r="B1379" s="47" t="s">
        <v>1135</v>
      </c>
      <c r="C1379" s="47" t="s">
        <v>49</v>
      </c>
      <c r="D1379" s="59" t="s">
        <v>2593</v>
      </c>
      <c r="E1379" s="66" t="s">
        <v>2472</v>
      </c>
    </row>
    <row r="1380" spans="1:5" x14ac:dyDescent="0.2">
      <c r="A1380" s="46">
        <v>1381</v>
      </c>
      <c r="B1380" s="47" t="s">
        <v>754</v>
      </c>
      <c r="C1380" s="47" t="s">
        <v>49</v>
      </c>
      <c r="D1380" s="59" t="s">
        <v>2593</v>
      </c>
      <c r="E1380" s="66" t="s">
        <v>2259</v>
      </c>
    </row>
    <row r="1381" spans="1:5" x14ac:dyDescent="0.2">
      <c r="A1381" s="46">
        <v>1382</v>
      </c>
      <c r="B1381" s="47" t="s">
        <v>1136</v>
      </c>
      <c r="C1381" s="47" t="s">
        <v>49</v>
      </c>
      <c r="D1381" s="59" t="s">
        <v>2593</v>
      </c>
      <c r="E1381" s="66" t="s">
        <v>2084</v>
      </c>
    </row>
    <row r="1382" spans="1:5" x14ac:dyDescent="0.2">
      <c r="A1382" s="46">
        <v>1383</v>
      </c>
      <c r="B1382" s="47" t="s">
        <v>1137</v>
      </c>
      <c r="C1382" s="47" t="s">
        <v>49</v>
      </c>
      <c r="D1382" s="59" t="s">
        <v>2593</v>
      </c>
      <c r="E1382" s="66" t="s">
        <v>1137</v>
      </c>
    </row>
    <row r="1383" spans="1:5" x14ac:dyDescent="0.2">
      <c r="A1383" s="46">
        <v>1384</v>
      </c>
      <c r="B1383" s="47" t="s">
        <v>1138</v>
      </c>
      <c r="C1383" s="47" t="s">
        <v>49</v>
      </c>
      <c r="D1383" s="59" t="s">
        <v>2593</v>
      </c>
      <c r="E1383" s="66" t="s">
        <v>2473</v>
      </c>
    </row>
    <row r="1384" spans="1:5" x14ac:dyDescent="0.2">
      <c r="A1384" s="46">
        <v>1385</v>
      </c>
      <c r="B1384" s="47" t="s">
        <v>1784</v>
      </c>
      <c r="C1384" s="47" t="s">
        <v>49</v>
      </c>
      <c r="D1384" s="59" t="s">
        <v>2593</v>
      </c>
      <c r="E1384" s="66" t="s">
        <v>2474</v>
      </c>
    </row>
    <row r="1385" spans="1:5" x14ac:dyDescent="0.2">
      <c r="A1385" s="46">
        <v>1386</v>
      </c>
      <c r="B1385" s="47" t="s">
        <v>774</v>
      </c>
      <c r="C1385" s="47" t="s">
        <v>49</v>
      </c>
      <c r="D1385" s="59" t="s">
        <v>2593</v>
      </c>
      <c r="E1385" s="66" t="s">
        <v>2265</v>
      </c>
    </row>
    <row r="1386" spans="1:5" x14ac:dyDescent="0.2">
      <c r="A1386" s="46">
        <v>1387</v>
      </c>
      <c r="B1386" s="47" t="s">
        <v>1139</v>
      </c>
      <c r="C1386" s="47" t="s">
        <v>49</v>
      </c>
      <c r="D1386" s="59" t="s">
        <v>2593</v>
      </c>
      <c r="E1386" s="66" t="s">
        <v>1139</v>
      </c>
    </row>
    <row r="1387" spans="1:5" x14ac:dyDescent="0.2">
      <c r="A1387" s="46">
        <v>1388</v>
      </c>
      <c r="B1387" s="47" t="s">
        <v>1140</v>
      </c>
      <c r="C1387" s="47" t="s">
        <v>49</v>
      </c>
      <c r="D1387" s="59" t="s">
        <v>2593</v>
      </c>
      <c r="E1387" s="66" t="s">
        <v>1140</v>
      </c>
    </row>
    <row r="1388" spans="1:5" x14ac:dyDescent="0.2">
      <c r="A1388" s="46">
        <v>1389</v>
      </c>
      <c r="B1388" s="47" t="s">
        <v>1141</v>
      </c>
      <c r="C1388" s="47" t="s">
        <v>49</v>
      </c>
      <c r="D1388" s="59" t="s">
        <v>2593</v>
      </c>
      <c r="E1388" s="66" t="s">
        <v>2073</v>
      </c>
    </row>
    <row r="1389" spans="1:5" x14ac:dyDescent="0.2">
      <c r="A1389" s="46">
        <v>1390</v>
      </c>
      <c r="B1389" s="47" t="s">
        <v>1142</v>
      </c>
      <c r="C1389" s="47" t="s">
        <v>49</v>
      </c>
      <c r="D1389" s="59" t="s">
        <v>2593</v>
      </c>
      <c r="E1389" s="66" t="s">
        <v>2325</v>
      </c>
    </row>
    <row r="1390" spans="1:5" x14ac:dyDescent="0.2">
      <c r="A1390" s="46">
        <v>1391</v>
      </c>
      <c r="B1390" s="47" t="s">
        <v>1143</v>
      </c>
      <c r="C1390" s="47" t="s">
        <v>49</v>
      </c>
      <c r="D1390" s="59" t="s">
        <v>2593</v>
      </c>
      <c r="E1390" s="66" t="s">
        <v>2475</v>
      </c>
    </row>
    <row r="1391" spans="1:5" x14ac:dyDescent="0.2">
      <c r="A1391" s="46">
        <v>1392</v>
      </c>
      <c r="B1391" s="47" t="s">
        <v>1144</v>
      </c>
      <c r="C1391" s="47" t="s">
        <v>49</v>
      </c>
      <c r="D1391" s="59" t="s">
        <v>2593</v>
      </c>
      <c r="E1391" s="66" t="s">
        <v>2476</v>
      </c>
    </row>
    <row r="1392" spans="1:5" x14ac:dyDescent="0.2">
      <c r="A1392" s="46">
        <v>1393</v>
      </c>
      <c r="B1392" s="47" t="s">
        <v>1145</v>
      </c>
      <c r="C1392" s="47" t="s">
        <v>49</v>
      </c>
      <c r="D1392" s="59" t="s">
        <v>2593</v>
      </c>
      <c r="E1392" s="66" t="s">
        <v>2477</v>
      </c>
    </row>
    <row r="1393" spans="1:5" x14ac:dyDescent="0.2">
      <c r="A1393" s="46">
        <v>1394</v>
      </c>
      <c r="B1393" s="47" t="s">
        <v>1146</v>
      </c>
      <c r="C1393" s="47" t="s">
        <v>49</v>
      </c>
      <c r="D1393" s="59" t="s">
        <v>2593</v>
      </c>
      <c r="E1393" s="66" t="s">
        <v>2236</v>
      </c>
    </row>
    <row r="1394" spans="1:5" x14ac:dyDescent="0.2">
      <c r="A1394" s="46">
        <v>1395</v>
      </c>
      <c r="B1394" s="47" t="s">
        <v>1147</v>
      </c>
      <c r="C1394" s="47" t="s">
        <v>49</v>
      </c>
      <c r="D1394" s="59" t="s">
        <v>2593</v>
      </c>
      <c r="E1394" s="66" t="s">
        <v>2478</v>
      </c>
    </row>
    <row r="1395" spans="1:5" x14ac:dyDescent="0.2">
      <c r="A1395" s="46">
        <v>1396</v>
      </c>
      <c r="B1395" s="47" t="s">
        <v>1148</v>
      </c>
      <c r="C1395" s="47" t="s">
        <v>49</v>
      </c>
      <c r="D1395" s="59" t="s">
        <v>2593</v>
      </c>
      <c r="E1395" s="66" t="s">
        <v>2479</v>
      </c>
    </row>
    <row r="1396" spans="1:5" x14ac:dyDescent="0.2">
      <c r="A1396" s="46">
        <v>1397</v>
      </c>
      <c r="B1396" s="47" t="s">
        <v>1149</v>
      </c>
      <c r="C1396" s="47" t="s">
        <v>49</v>
      </c>
      <c r="D1396" s="59" t="s">
        <v>2593</v>
      </c>
      <c r="E1396" s="66" t="s">
        <v>2475</v>
      </c>
    </row>
    <row r="1397" spans="1:5" x14ac:dyDescent="0.2">
      <c r="A1397" s="46">
        <v>1398</v>
      </c>
      <c r="B1397" s="47" t="s">
        <v>1150</v>
      </c>
      <c r="C1397" s="47" t="s">
        <v>49</v>
      </c>
      <c r="D1397" s="59" t="s">
        <v>2593</v>
      </c>
      <c r="E1397" s="66" t="s">
        <v>2480</v>
      </c>
    </row>
    <row r="1398" spans="1:5" x14ac:dyDescent="0.2">
      <c r="A1398" s="46">
        <v>1399</v>
      </c>
      <c r="B1398" s="47" t="s">
        <v>1151</v>
      </c>
      <c r="C1398" s="47" t="s">
        <v>49</v>
      </c>
      <c r="D1398" s="59" t="s">
        <v>2593</v>
      </c>
      <c r="E1398" s="66" t="s">
        <v>2473</v>
      </c>
    </row>
    <row r="1399" spans="1:5" x14ac:dyDescent="0.2">
      <c r="A1399" s="46">
        <v>1400</v>
      </c>
      <c r="B1399" s="47" t="s">
        <v>1152</v>
      </c>
      <c r="C1399" s="47" t="s">
        <v>49</v>
      </c>
      <c r="D1399" s="59" t="s">
        <v>2593</v>
      </c>
      <c r="E1399" s="66" t="s">
        <v>2114</v>
      </c>
    </row>
    <row r="1400" spans="1:5" x14ac:dyDescent="0.2">
      <c r="A1400" s="46">
        <v>1401</v>
      </c>
      <c r="B1400" s="47" t="s">
        <v>1153</v>
      </c>
      <c r="C1400" s="47" t="s">
        <v>49</v>
      </c>
      <c r="D1400" s="59" t="s">
        <v>2593</v>
      </c>
      <c r="E1400" s="66" t="s">
        <v>2481</v>
      </c>
    </row>
    <row r="1401" spans="1:5" x14ac:dyDescent="0.2">
      <c r="A1401" s="46">
        <v>1402</v>
      </c>
      <c r="B1401" s="47" t="s">
        <v>1154</v>
      </c>
      <c r="C1401" s="47" t="s">
        <v>49</v>
      </c>
      <c r="D1401" s="59" t="s">
        <v>2593</v>
      </c>
      <c r="E1401" s="66" t="s">
        <v>2482</v>
      </c>
    </row>
    <row r="1402" spans="1:5" x14ac:dyDescent="0.2">
      <c r="A1402" s="46">
        <v>1403</v>
      </c>
      <c r="B1402" s="47" t="s">
        <v>1155</v>
      </c>
      <c r="C1402" s="47" t="s">
        <v>49</v>
      </c>
      <c r="D1402" s="59" t="s">
        <v>2593</v>
      </c>
      <c r="E1402" s="66" t="s">
        <v>2297</v>
      </c>
    </row>
    <row r="1403" spans="1:5" x14ac:dyDescent="0.2">
      <c r="A1403" s="46">
        <v>1404</v>
      </c>
      <c r="B1403" s="47" t="s">
        <v>1156</v>
      </c>
      <c r="C1403" s="47" t="s">
        <v>49</v>
      </c>
      <c r="D1403" s="59" t="s">
        <v>2593</v>
      </c>
      <c r="E1403" s="66" t="s">
        <v>2483</v>
      </c>
    </row>
    <row r="1404" spans="1:5" x14ac:dyDescent="0.2">
      <c r="A1404" s="46">
        <v>1405</v>
      </c>
      <c r="B1404" s="47" t="s">
        <v>1157</v>
      </c>
      <c r="C1404" s="47" t="s">
        <v>49</v>
      </c>
      <c r="D1404" s="59" t="s">
        <v>2593</v>
      </c>
      <c r="E1404" s="66" t="s">
        <v>2466</v>
      </c>
    </row>
    <row r="1405" spans="1:5" x14ac:dyDescent="0.2">
      <c r="A1405" s="46">
        <v>1406</v>
      </c>
      <c r="B1405" s="47" t="s">
        <v>1158</v>
      </c>
      <c r="C1405" s="47" t="s">
        <v>49</v>
      </c>
      <c r="D1405" s="59" t="s">
        <v>2593</v>
      </c>
      <c r="E1405" s="66" t="s">
        <v>2473</v>
      </c>
    </row>
    <row r="1406" spans="1:5" x14ac:dyDescent="0.2">
      <c r="A1406" s="46">
        <v>1407</v>
      </c>
      <c r="B1406" s="47" t="s">
        <v>1159</v>
      </c>
      <c r="C1406" s="47" t="s">
        <v>49</v>
      </c>
      <c r="D1406" s="59" t="s">
        <v>2593</v>
      </c>
      <c r="E1406" s="66" t="s">
        <v>2484</v>
      </c>
    </row>
    <row r="1407" spans="1:5" x14ac:dyDescent="0.2">
      <c r="A1407" s="46">
        <v>1408</v>
      </c>
      <c r="B1407" s="47" t="s">
        <v>1160</v>
      </c>
      <c r="C1407" s="47" t="s">
        <v>49</v>
      </c>
      <c r="D1407" s="59" t="s">
        <v>2593</v>
      </c>
      <c r="E1407" s="66" t="s">
        <v>1160</v>
      </c>
    </row>
    <row r="1408" spans="1:5" x14ac:dyDescent="0.2">
      <c r="A1408" s="46">
        <v>1409</v>
      </c>
      <c r="B1408" s="47" t="s">
        <v>1161</v>
      </c>
      <c r="C1408" s="47" t="s">
        <v>49</v>
      </c>
      <c r="D1408" s="59" t="s">
        <v>2593</v>
      </c>
      <c r="E1408" s="66" t="s">
        <v>2485</v>
      </c>
    </row>
    <row r="1409" spans="1:5" x14ac:dyDescent="0.2">
      <c r="A1409" s="46">
        <v>1410</v>
      </c>
      <c r="B1409" s="47" t="s">
        <v>1162</v>
      </c>
      <c r="C1409" s="47" t="s">
        <v>49</v>
      </c>
      <c r="D1409" s="59" t="s">
        <v>2593</v>
      </c>
      <c r="E1409" s="66" t="s">
        <v>2486</v>
      </c>
    </row>
    <row r="1410" spans="1:5" x14ac:dyDescent="0.2">
      <c r="A1410" s="46">
        <v>1411</v>
      </c>
      <c r="B1410" s="47" t="s">
        <v>1163</v>
      </c>
      <c r="C1410" s="47" t="s">
        <v>49</v>
      </c>
      <c r="D1410" s="59" t="s">
        <v>2593</v>
      </c>
      <c r="E1410" s="66" t="s">
        <v>2487</v>
      </c>
    </row>
    <row r="1411" spans="1:5" x14ac:dyDescent="0.2">
      <c r="A1411" s="46">
        <v>1412</v>
      </c>
      <c r="B1411" s="47" t="s">
        <v>1164</v>
      </c>
      <c r="C1411" s="47" t="s">
        <v>49</v>
      </c>
      <c r="D1411" s="59" t="s">
        <v>2593</v>
      </c>
      <c r="E1411" s="66" t="s">
        <v>2488</v>
      </c>
    </row>
    <row r="1412" spans="1:5" x14ac:dyDescent="0.2">
      <c r="A1412" s="46">
        <v>1413</v>
      </c>
      <c r="B1412" s="47" t="s">
        <v>1165</v>
      </c>
      <c r="C1412" s="47" t="s">
        <v>49</v>
      </c>
      <c r="D1412" s="59" t="s">
        <v>2593</v>
      </c>
      <c r="E1412" s="66" t="s">
        <v>2489</v>
      </c>
    </row>
    <row r="1413" spans="1:5" x14ac:dyDescent="0.2">
      <c r="A1413" s="46">
        <v>1414</v>
      </c>
      <c r="B1413" s="47" t="s">
        <v>1166</v>
      </c>
      <c r="C1413" s="47" t="s">
        <v>49</v>
      </c>
      <c r="D1413" s="59" t="s">
        <v>2593</v>
      </c>
      <c r="E1413" s="66" t="s">
        <v>2129</v>
      </c>
    </row>
    <row r="1414" spans="1:5" x14ac:dyDescent="0.2">
      <c r="A1414" s="46">
        <v>1415</v>
      </c>
      <c r="B1414" s="47" t="s">
        <v>1167</v>
      </c>
      <c r="C1414" s="47" t="s">
        <v>49</v>
      </c>
      <c r="D1414" s="59" t="s">
        <v>2593</v>
      </c>
      <c r="E1414" s="66" t="s">
        <v>2320</v>
      </c>
    </row>
    <row r="1415" spans="1:5" x14ac:dyDescent="0.2">
      <c r="A1415" s="46">
        <v>1416</v>
      </c>
      <c r="B1415" s="47" t="s">
        <v>1168</v>
      </c>
      <c r="C1415" s="47" t="s">
        <v>49</v>
      </c>
      <c r="D1415" s="59" t="s">
        <v>2593</v>
      </c>
      <c r="E1415" s="66" t="s">
        <v>2490</v>
      </c>
    </row>
    <row r="1416" spans="1:5" x14ac:dyDescent="0.2">
      <c r="A1416" s="46">
        <v>1417</v>
      </c>
      <c r="B1416" s="47" t="s">
        <v>1169</v>
      </c>
      <c r="C1416" s="47" t="s">
        <v>49</v>
      </c>
      <c r="D1416" s="59" t="s">
        <v>2593</v>
      </c>
      <c r="E1416" s="66" t="s">
        <v>2491</v>
      </c>
    </row>
    <row r="1417" spans="1:5" x14ac:dyDescent="0.2">
      <c r="A1417" s="46">
        <v>1418</v>
      </c>
      <c r="B1417" s="47" t="s">
        <v>1170</v>
      </c>
      <c r="C1417" s="47" t="s">
        <v>49</v>
      </c>
      <c r="D1417" s="59" t="s">
        <v>2593</v>
      </c>
      <c r="E1417" s="66" t="s">
        <v>2492</v>
      </c>
    </row>
    <row r="1418" spans="1:5" x14ac:dyDescent="0.2">
      <c r="A1418" s="46">
        <v>1419</v>
      </c>
      <c r="B1418" s="47" t="s">
        <v>1785</v>
      </c>
      <c r="C1418" s="47" t="s">
        <v>49</v>
      </c>
      <c r="D1418" s="59" t="s">
        <v>2593</v>
      </c>
      <c r="E1418" s="66" t="s">
        <v>2326</v>
      </c>
    </row>
    <row r="1419" spans="1:5" x14ac:dyDescent="0.2">
      <c r="A1419" s="46">
        <v>1420</v>
      </c>
      <c r="B1419" s="47" t="s">
        <v>1171</v>
      </c>
      <c r="C1419" s="47" t="s">
        <v>49</v>
      </c>
      <c r="D1419" s="59" t="s">
        <v>2593</v>
      </c>
      <c r="E1419" s="66" t="s">
        <v>2013</v>
      </c>
    </row>
    <row r="1420" spans="1:5" x14ac:dyDescent="0.2">
      <c r="A1420" s="46">
        <v>1421</v>
      </c>
      <c r="B1420" s="47" t="s">
        <v>1172</v>
      </c>
      <c r="C1420" s="47" t="s">
        <v>49</v>
      </c>
      <c r="D1420" s="59" t="s">
        <v>2593</v>
      </c>
      <c r="E1420" s="66" t="s">
        <v>2493</v>
      </c>
    </row>
    <row r="1421" spans="1:5" x14ac:dyDescent="0.2">
      <c r="A1421" s="46">
        <v>1422</v>
      </c>
      <c r="B1421" s="47" t="s">
        <v>1173</v>
      </c>
      <c r="C1421" s="47" t="s">
        <v>49</v>
      </c>
      <c r="D1421" s="59" t="s">
        <v>2593</v>
      </c>
      <c r="E1421" s="66" t="s">
        <v>1173</v>
      </c>
    </row>
    <row r="1422" spans="1:5" x14ac:dyDescent="0.2">
      <c r="A1422" s="46">
        <v>1423</v>
      </c>
      <c r="B1422" s="47" t="s">
        <v>1174</v>
      </c>
      <c r="C1422" s="47" t="s">
        <v>49</v>
      </c>
      <c r="D1422" s="59" t="s">
        <v>2593</v>
      </c>
      <c r="E1422" s="66" t="s">
        <v>2494</v>
      </c>
    </row>
    <row r="1423" spans="1:5" x14ac:dyDescent="0.2">
      <c r="A1423" s="46">
        <v>1424</v>
      </c>
      <c r="B1423" s="47" t="s">
        <v>1175</v>
      </c>
      <c r="C1423" s="47" t="s">
        <v>49</v>
      </c>
      <c r="D1423" s="59" t="s">
        <v>2593</v>
      </c>
      <c r="E1423" s="66" t="s">
        <v>1175</v>
      </c>
    </row>
    <row r="1424" spans="1:5" x14ac:dyDescent="0.2">
      <c r="A1424" s="46">
        <v>1425</v>
      </c>
      <c r="B1424" s="47" t="s">
        <v>1176</v>
      </c>
      <c r="C1424" s="47" t="s">
        <v>49</v>
      </c>
      <c r="D1424" s="59" t="s">
        <v>2593</v>
      </c>
      <c r="E1424" s="66" t="s">
        <v>2495</v>
      </c>
    </row>
    <row r="1425" spans="1:5" x14ac:dyDescent="0.2">
      <c r="A1425" s="46">
        <v>1426</v>
      </c>
      <c r="B1425" s="47" t="s">
        <v>1177</v>
      </c>
      <c r="C1425" s="47" t="s">
        <v>49</v>
      </c>
      <c r="D1425" s="59" t="s">
        <v>2593</v>
      </c>
      <c r="E1425" s="66" t="s">
        <v>2496</v>
      </c>
    </row>
    <row r="1426" spans="1:5" x14ac:dyDescent="0.2">
      <c r="A1426" s="46">
        <v>1427</v>
      </c>
      <c r="B1426" s="47" t="s">
        <v>1178</v>
      </c>
      <c r="C1426" s="47" t="s">
        <v>49</v>
      </c>
      <c r="D1426" s="59" t="s">
        <v>2593</v>
      </c>
      <c r="E1426" s="66" t="s">
        <v>2497</v>
      </c>
    </row>
    <row r="1427" spans="1:5" x14ac:dyDescent="0.2">
      <c r="A1427" s="46">
        <v>1428</v>
      </c>
      <c r="B1427" s="47" t="s">
        <v>1786</v>
      </c>
      <c r="C1427" s="47" t="s">
        <v>49</v>
      </c>
      <c r="D1427" s="59" t="s">
        <v>2593</v>
      </c>
      <c r="E1427" s="66" t="s">
        <v>2498</v>
      </c>
    </row>
    <row r="1428" spans="1:5" x14ac:dyDescent="0.2">
      <c r="A1428" s="46">
        <v>1429</v>
      </c>
      <c r="B1428" s="47" t="s">
        <v>1787</v>
      </c>
      <c r="C1428" s="47" t="s">
        <v>49</v>
      </c>
      <c r="D1428" s="59" t="s">
        <v>2593</v>
      </c>
      <c r="E1428" s="66" t="s">
        <v>2499</v>
      </c>
    </row>
    <row r="1429" spans="1:5" x14ac:dyDescent="0.2">
      <c r="A1429" s="46">
        <v>1430</v>
      </c>
      <c r="B1429" s="47" t="s">
        <v>1179</v>
      </c>
      <c r="C1429" s="47" t="s">
        <v>1180</v>
      </c>
      <c r="D1429" s="59" t="s">
        <v>2593</v>
      </c>
      <c r="E1429" s="66" t="s">
        <v>2500</v>
      </c>
    </row>
    <row r="1430" spans="1:5" x14ac:dyDescent="0.2">
      <c r="A1430" s="46">
        <v>1431</v>
      </c>
      <c r="B1430" s="47" t="s">
        <v>1181</v>
      </c>
      <c r="C1430" s="47" t="s">
        <v>1180</v>
      </c>
      <c r="D1430" s="59" t="s">
        <v>2593</v>
      </c>
      <c r="E1430" s="66" t="s">
        <v>1181</v>
      </c>
    </row>
    <row r="1431" spans="1:5" x14ac:dyDescent="0.2">
      <c r="A1431" s="46">
        <v>1432</v>
      </c>
      <c r="B1431" s="47" t="s">
        <v>1182</v>
      </c>
      <c r="C1431" s="47" t="s">
        <v>1180</v>
      </c>
      <c r="D1431" s="59" t="s">
        <v>2593</v>
      </c>
      <c r="E1431" s="66" t="s">
        <v>2322</v>
      </c>
    </row>
    <row r="1432" spans="1:5" x14ac:dyDescent="0.2">
      <c r="A1432" s="46">
        <v>1433</v>
      </c>
      <c r="B1432" s="47" t="s">
        <v>792</v>
      </c>
      <c r="C1432" s="47" t="s">
        <v>44</v>
      </c>
      <c r="D1432" s="59" t="s">
        <v>2593</v>
      </c>
      <c r="E1432" s="66" t="s">
        <v>2276</v>
      </c>
    </row>
    <row r="1433" spans="1:5" x14ac:dyDescent="0.2">
      <c r="A1433" s="46">
        <v>1434</v>
      </c>
      <c r="B1433" s="47" t="s">
        <v>1183</v>
      </c>
      <c r="C1433" s="47" t="s">
        <v>44</v>
      </c>
      <c r="D1433" s="59" t="s">
        <v>2593</v>
      </c>
      <c r="E1433" s="66" t="s">
        <v>2066</v>
      </c>
    </row>
    <row r="1434" spans="1:5" x14ac:dyDescent="0.2">
      <c r="A1434" s="46">
        <v>1435</v>
      </c>
      <c r="B1434" s="47" t="s">
        <v>1184</v>
      </c>
      <c r="C1434" s="47" t="s">
        <v>44</v>
      </c>
      <c r="D1434" s="59" t="s">
        <v>2593</v>
      </c>
      <c r="E1434" s="66" t="s">
        <v>2369</v>
      </c>
    </row>
    <row r="1435" spans="1:5" x14ac:dyDescent="0.2">
      <c r="A1435" s="46">
        <v>1436</v>
      </c>
      <c r="B1435" s="47" t="s">
        <v>1185</v>
      </c>
      <c r="C1435" s="47" t="s">
        <v>44</v>
      </c>
      <c r="D1435" s="59" t="s">
        <v>2593</v>
      </c>
      <c r="E1435" s="66" t="s">
        <v>2114</v>
      </c>
    </row>
    <row r="1436" spans="1:5" x14ac:dyDescent="0.2">
      <c r="A1436" s="46">
        <v>1437</v>
      </c>
      <c r="B1436" s="47" t="s">
        <v>1186</v>
      </c>
      <c r="C1436" s="47" t="s">
        <v>44</v>
      </c>
      <c r="D1436" s="59" t="s">
        <v>2593</v>
      </c>
      <c r="E1436" s="66" t="s">
        <v>2297</v>
      </c>
    </row>
    <row r="1437" spans="1:5" x14ac:dyDescent="0.2">
      <c r="A1437" s="46">
        <v>1438</v>
      </c>
      <c r="B1437" s="47" t="s">
        <v>687</v>
      </c>
      <c r="C1437" s="47" t="s">
        <v>44</v>
      </c>
      <c r="D1437" s="59" t="s">
        <v>2593</v>
      </c>
      <c r="E1437" s="66" t="s">
        <v>2221</v>
      </c>
    </row>
    <row r="1438" spans="1:5" x14ac:dyDescent="0.2">
      <c r="A1438" s="46">
        <v>1439</v>
      </c>
      <c r="B1438" s="47" t="s">
        <v>1187</v>
      </c>
      <c r="C1438" s="47" t="s">
        <v>44</v>
      </c>
      <c r="D1438" s="59" t="s">
        <v>2593</v>
      </c>
      <c r="E1438" s="66" t="s">
        <v>2068</v>
      </c>
    </row>
    <row r="1439" spans="1:5" x14ac:dyDescent="0.2">
      <c r="A1439" s="46">
        <v>1440</v>
      </c>
      <c r="B1439" s="47" t="s">
        <v>1188</v>
      </c>
      <c r="C1439" s="47" t="s">
        <v>44</v>
      </c>
      <c r="D1439" s="59" t="s">
        <v>2593</v>
      </c>
      <c r="E1439" s="66" t="s">
        <v>2501</v>
      </c>
    </row>
    <row r="1440" spans="1:5" x14ac:dyDescent="0.2">
      <c r="A1440" s="46">
        <v>1441</v>
      </c>
      <c r="B1440" s="47" t="s">
        <v>738</v>
      </c>
      <c r="C1440" s="47" t="s">
        <v>44</v>
      </c>
      <c r="D1440" s="59" t="s">
        <v>2593</v>
      </c>
      <c r="E1440" s="66" t="s">
        <v>2221</v>
      </c>
    </row>
    <row r="1441" spans="1:5" x14ac:dyDescent="0.2">
      <c r="A1441" s="46">
        <v>1442</v>
      </c>
      <c r="B1441" s="47" t="s">
        <v>1189</v>
      </c>
      <c r="C1441" s="47" t="s">
        <v>48</v>
      </c>
      <c r="D1441" s="59" t="s">
        <v>2593</v>
      </c>
      <c r="E1441" s="66" t="s">
        <v>2502</v>
      </c>
    </row>
    <row r="1442" spans="1:5" x14ac:dyDescent="0.2">
      <c r="A1442" s="46">
        <v>1443</v>
      </c>
      <c r="B1442" s="47" t="s">
        <v>1190</v>
      </c>
      <c r="C1442" s="47" t="s">
        <v>48</v>
      </c>
      <c r="D1442" s="59" t="s">
        <v>2593</v>
      </c>
      <c r="E1442" s="66" t="s">
        <v>2047</v>
      </c>
    </row>
    <row r="1443" spans="1:5" x14ac:dyDescent="0.2">
      <c r="A1443" s="46">
        <v>1444</v>
      </c>
      <c r="B1443" s="47" t="s">
        <v>229</v>
      </c>
      <c r="C1443" s="47" t="s">
        <v>48</v>
      </c>
      <c r="D1443" s="59" t="s">
        <v>2593</v>
      </c>
      <c r="E1443" s="66" t="s">
        <v>2051</v>
      </c>
    </row>
    <row r="1444" spans="1:5" x14ac:dyDescent="0.2">
      <c r="A1444" s="46">
        <v>1445</v>
      </c>
      <c r="B1444" s="47" t="s">
        <v>951</v>
      </c>
      <c r="C1444" s="47" t="s">
        <v>48</v>
      </c>
      <c r="D1444" s="59" t="s">
        <v>2593</v>
      </c>
      <c r="E1444" s="66" t="s">
        <v>2369</v>
      </c>
    </row>
    <row r="1445" spans="1:5" x14ac:dyDescent="0.2">
      <c r="A1445" s="46">
        <v>1446</v>
      </c>
      <c r="B1445" s="47" t="s">
        <v>1191</v>
      </c>
      <c r="C1445" s="47" t="s">
        <v>48</v>
      </c>
      <c r="D1445" s="59" t="s">
        <v>2593</v>
      </c>
      <c r="E1445" s="66" t="s">
        <v>2369</v>
      </c>
    </row>
    <row r="1446" spans="1:5" x14ac:dyDescent="0.2">
      <c r="A1446" s="46">
        <v>1447</v>
      </c>
      <c r="B1446" s="47" t="s">
        <v>964</v>
      </c>
      <c r="C1446" s="47" t="s">
        <v>48</v>
      </c>
      <c r="D1446" s="59" t="s">
        <v>2593</v>
      </c>
      <c r="E1446" s="66" t="s">
        <v>2374</v>
      </c>
    </row>
    <row r="1447" spans="1:5" x14ac:dyDescent="0.2">
      <c r="A1447" s="46">
        <v>1448</v>
      </c>
      <c r="B1447" s="47" t="s">
        <v>969</v>
      </c>
      <c r="C1447" s="47" t="s">
        <v>48</v>
      </c>
      <c r="D1447" s="59" t="s">
        <v>2593</v>
      </c>
      <c r="E1447" s="66" t="s">
        <v>2253</v>
      </c>
    </row>
    <row r="1448" spans="1:5" x14ac:dyDescent="0.2">
      <c r="A1448" s="46">
        <v>1449</v>
      </c>
      <c r="B1448" s="47" t="s">
        <v>977</v>
      </c>
      <c r="C1448" s="47" t="s">
        <v>48</v>
      </c>
      <c r="D1448" s="59" t="s">
        <v>2593</v>
      </c>
      <c r="E1448" s="66" t="s">
        <v>2377</v>
      </c>
    </row>
    <row r="1449" spans="1:5" x14ac:dyDescent="0.2">
      <c r="A1449" s="46">
        <v>1450</v>
      </c>
      <c r="B1449" s="47" t="s">
        <v>1192</v>
      </c>
      <c r="C1449" s="47" t="s">
        <v>48</v>
      </c>
      <c r="D1449" s="59" t="s">
        <v>2593</v>
      </c>
      <c r="E1449" s="66" t="s">
        <v>2154</v>
      </c>
    </row>
    <row r="1450" spans="1:5" x14ac:dyDescent="0.2">
      <c r="A1450" s="46">
        <v>1451</v>
      </c>
      <c r="B1450" s="47" t="s">
        <v>687</v>
      </c>
      <c r="C1450" s="47" t="s">
        <v>48</v>
      </c>
      <c r="D1450" s="59" t="s">
        <v>2593</v>
      </c>
      <c r="E1450" s="66" t="s">
        <v>2221</v>
      </c>
    </row>
    <row r="1451" spans="1:5" x14ac:dyDescent="0.2">
      <c r="A1451" s="46">
        <v>1452</v>
      </c>
      <c r="B1451" s="47" t="s">
        <v>1193</v>
      </c>
      <c r="C1451" s="47" t="s">
        <v>48</v>
      </c>
      <c r="D1451" s="59" t="s">
        <v>2593</v>
      </c>
      <c r="E1451" s="66" t="s">
        <v>1997</v>
      </c>
    </row>
    <row r="1452" spans="1:5" x14ac:dyDescent="0.2">
      <c r="A1452" s="46">
        <v>1453</v>
      </c>
      <c r="B1452" s="47" t="s">
        <v>1194</v>
      </c>
      <c r="C1452" s="47" t="s">
        <v>48</v>
      </c>
      <c r="D1452" s="59" t="s">
        <v>2593</v>
      </c>
      <c r="E1452" s="66" t="s">
        <v>1998</v>
      </c>
    </row>
    <row r="1453" spans="1:5" x14ac:dyDescent="0.2">
      <c r="A1453" s="46">
        <v>1454</v>
      </c>
      <c r="B1453" s="47" t="s">
        <v>1195</v>
      </c>
      <c r="C1453" s="47" t="s">
        <v>48</v>
      </c>
      <c r="D1453" s="59" t="s">
        <v>2593</v>
      </c>
      <c r="E1453" s="66" t="s">
        <v>1867</v>
      </c>
    </row>
    <row r="1454" spans="1:5" x14ac:dyDescent="0.2">
      <c r="A1454" s="46">
        <v>1455</v>
      </c>
      <c r="B1454" s="47" t="s">
        <v>1196</v>
      </c>
      <c r="C1454" s="47" t="s">
        <v>48</v>
      </c>
      <c r="D1454" s="59" t="s">
        <v>2593</v>
      </c>
      <c r="E1454" s="66" t="s">
        <v>1995</v>
      </c>
    </row>
    <row r="1455" spans="1:5" x14ac:dyDescent="0.2">
      <c r="A1455" s="46">
        <v>1456</v>
      </c>
      <c r="B1455" s="47" t="s">
        <v>1197</v>
      </c>
      <c r="C1455" s="47" t="s">
        <v>48</v>
      </c>
      <c r="D1455" s="59" t="s">
        <v>2593</v>
      </c>
      <c r="E1455" s="66" t="s">
        <v>1996</v>
      </c>
    </row>
    <row r="1456" spans="1:5" x14ac:dyDescent="0.2">
      <c r="A1456" s="46">
        <v>1457</v>
      </c>
      <c r="B1456" s="47" t="s">
        <v>149</v>
      </c>
      <c r="C1456" s="47" t="s">
        <v>48</v>
      </c>
      <c r="D1456" s="59" t="s">
        <v>2593</v>
      </c>
      <c r="E1456" s="66" t="s">
        <v>1993</v>
      </c>
    </row>
    <row r="1457" spans="1:5" x14ac:dyDescent="0.2">
      <c r="A1457" s="46">
        <v>1458</v>
      </c>
      <c r="B1457" s="47" t="s">
        <v>502</v>
      </c>
      <c r="C1457" s="47" t="s">
        <v>48</v>
      </c>
      <c r="D1457" s="59" t="s">
        <v>2593</v>
      </c>
      <c r="E1457" s="66" t="s">
        <v>2093</v>
      </c>
    </row>
    <row r="1458" spans="1:5" x14ac:dyDescent="0.2">
      <c r="A1458" s="46">
        <v>1459</v>
      </c>
      <c r="B1458" s="47" t="s">
        <v>1198</v>
      </c>
      <c r="C1458" s="47" t="s">
        <v>48</v>
      </c>
      <c r="D1458" s="59" t="s">
        <v>2593</v>
      </c>
      <c r="E1458" s="66" t="s">
        <v>1198</v>
      </c>
    </row>
    <row r="1459" spans="1:5" x14ac:dyDescent="0.2">
      <c r="A1459" s="46">
        <v>1460</v>
      </c>
      <c r="B1459" s="47" t="s">
        <v>686</v>
      </c>
      <c r="C1459" s="47" t="s">
        <v>48</v>
      </c>
      <c r="D1459" s="59" t="s">
        <v>2593</v>
      </c>
      <c r="E1459" s="66" t="s">
        <v>2220</v>
      </c>
    </row>
    <row r="1460" spans="1:5" x14ac:dyDescent="0.2">
      <c r="A1460" s="46">
        <v>1461</v>
      </c>
      <c r="B1460" s="47" t="s">
        <v>506</v>
      </c>
      <c r="C1460" s="47" t="s">
        <v>48</v>
      </c>
      <c r="D1460" s="59" t="s">
        <v>2593</v>
      </c>
      <c r="E1460" s="66" t="s">
        <v>2086</v>
      </c>
    </row>
    <row r="1461" spans="1:5" x14ac:dyDescent="0.2">
      <c r="A1461" s="46">
        <v>1462</v>
      </c>
      <c r="B1461" s="47" t="s">
        <v>1199</v>
      </c>
      <c r="C1461" s="47" t="s">
        <v>48</v>
      </c>
      <c r="D1461" s="59" t="s">
        <v>2593</v>
      </c>
      <c r="E1461" s="66" t="s">
        <v>2149</v>
      </c>
    </row>
    <row r="1462" spans="1:5" x14ac:dyDescent="0.2">
      <c r="A1462" s="46">
        <v>1463</v>
      </c>
      <c r="B1462" s="47" t="s">
        <v>1200</v>
      </c>
      <c r="C1462" s="47" t="s">
        <v>48</v>
      </c>
      <c r="D1462" s="59" t="s">
        <v>2593</v>
      </c>
      <c r="E1462" s="66" t="s">
        <v>2503</v>
      </c>
    </row>
    <row r="1463" spans="1:5" x14ac:dyDescent="0.2">
      <c r="A1463" s="46">
        <v>1464</v>
      </c>
      <c r="B1463" s="47" t="s">
        <v>688</v>
      </c>
      <c r="C1463" s="47" t="s">
        <v>48</v>
      </c>
      <c r="D1463" s="59" t="s">
        <v>2593</v>
      </c>
      <c r="E1463" s="66" t="s">
        <v>2222</v>
      </c>
    </row>
    <row r="1464" spans="1:5" x14ac:dyDescent="0.2">
      <c r="A1464" s="46">
        <v>1465</v>
      </c>
      <c r="B1464" s="47" t="s">
        <v>690</v>
      </c>
      <c r="C1464" s="47" t="s">
        <v>48</v>
      </c>
      <c r="D1464" s="59" t="s">
        <v>2593</v>
      </c>
      <c r="E1464" s="66" t="s">
        <v>2224</v>
      </c>
    </row>
    <row r="1465" spans="1:5" x14ac:dyDescent="0.2">
      <c r="A1465" s="46">
        <v>1466</v>
      </c>
      <c r="B1465" s="47" t="s">
        <v>1201</v>
      </c>
      <c r="C1465" s="47" t="s">
        <v>48</v>
      </c>
      <c r="D1465" s="59" t="s">
        <v>2593</v>
      </c>
      <c r="E1465" s="66" t="s">
        <v>2054</v>
      </c>
    </row>
    <row r="1466" spans="1:5" x14ac:dyDescent="0.2">
      <c r="A1466" s="46">
        <v>1467</v>
      </c>
      <c r="B1466" s="47" t="s">
        <v>1202</v>
      </c>
      <c r="C1466" s="47" t="s">
        <v>48</v>
      </c>
      <c r="D1466" s="59" t="s">
        <v>2593</v>
      </c>
      <c r="E1466" s="66" t="s">
        <v>2003</v>
      </c>
    </row>
    <row r="1467" spans="1:5" x14ac:dyDescent="0.2">
      <c r="A1467" s="46">
        <v>1468</v>
      </c>
      <c r="B1467" s="47" t="s">
        <v>1203</v>
      </c>
      <c r="C1467" s="47" t="s">
        <v>48</v>
      </c>
      <c r="D1467" s="59" t="s">
        <v>2593</v>
      </c>
      <c r="E1467" s="66" t="s">
        <v>2051</v>
      </c>
    </row>
    <row r="1468" spans="1:5" x14ac:dyDescent="0.2">
      <c r="A1468" s="46">
        <v>1469</v>
      </c>
      <c r="B1468" s="47" t="s">
        <v>1204</v>
      </c>
      <c r="C1468" s="47" t="s">
        <v>48</v>
      </c>
      <c r="D1468" s="59" t="s">
        <v>2593</v>
      </c>
      <c r="E1468" s="66" t="s">
        <v>1990</v>
      </c>
    </row>
    <row r="1469" spans="1:5" x14ac:dyDescent="0.2">
      <c r="A1469" s="46">
        <v>1470</v>
      </c>
      <c r="B1469" s="47" t="s">
        <v>1205</v>
      </c>
      <c r="C1469" s="47" t="s">
        <v>48</v>
      </c>
      <c r="D1469" s="59" t="s">
        <v>2593</v>
      </c>
      <c r="E1469" s="66" t="s">
        <v>2226</v>
      </c>
    </row>
    <row r="1470" spans="1:5" x14ac:dyDescent="0.2">
      <c r="A1470" s="46">
        <v>1471</v>
      </c>
      <c r="B1470" s="47" t="s">
        <v>695</v>
      </c>
      <c r="C1470" s="47" t="s">
        <v>48</v>
      </c>
      <c r="D1470" s="59" t="s">
        <v>2593</v>
      </c>
      <c r="E1470" s="66" t="s">
        <v>2060</v>
      </c>
    </row>
    <row r="1471" spans="1:5" x14ac:dyDescent="0.2">
      <c r="A1471" s="46">
        <v>1472</v>
      </c>
      <c r="B1471" s="47" t="s">
        <v>160</v>
      </c>
      <c r="C1471" s="47" t="s">
        <v>48</v>
      </c>
      <c r="D1471" s="59" t="s">
        <v>2593</v>
      </c>
      <c r="E1471" s="66" t="s">
        <v>2004</v>
      </c>
    </row>
    <row r="1472" spans="1:5" x14ac:dyDescent="0.2">
      <c r="A1472" s="46">
        <v>1473</v>
      </c>
      <c r="B1472" s="47" t="s">
        <v>1206</v>
      </c>
      <c r="C1472" s="47" t="s">
        <v>48</v>
      </c>
      <c r="D1472" s="59" t="s">
        <v>2593</v>
      </c>
      <c r="E1472" s="66" t="s">
        <v>2000</v>
      </c>
    </row>
    <row r="1473" spans="1:5" x14ac:dyDescent="0.2">
      <c r="A1473" s="46">
        <v>1474</v>
      </c>
      <c r="B1473" s="47" t="s">
        <v>1207</v>
      </c>
      <c r="C1473" s="47" t="s">
        <v>48</v>
      </c>
      <c r="D1473" s="59" t="s">
        <v>2593</v>
      </c>
      <c r="E1473" s="66" t="s">
        <v>2002</v>
      </c>
    </row>
    <row r="1474" spans="1:5" x14ac:dyDescent="0.2">
      <c r="A1474" s="46">
        <v>1475</v>
      </c>
      <c r="B1474" s="47" t="s">
        <v>1208</v>
      </c>
      <c r="C1474" s="47" t="s">
        <v>48</v>
      </c>
      <c r="D1474" s="59" t="s">
        <v>2593</v>
      </c>
      <c r="E1474" s="66" t="s">
        <v>2001</v>
      </c>
    </row>
    <row r="1475" spans="1:5" x14ac:dyDescent="0.2">
      <c r="A1475" s="46">
        <v>1476</v>
      </c>
      <c r="B1475" s="47" t="s">
        <v>266</v>
      </c>
      <c r="C1475" s="47" t="s">
        <v>48</v>
      </c>
      <c r="D1475" s="59" t="s">
        <v>2593</v>
      </c>
      <c r="E1475" s="66" t="s">
        <v>2068</v>
      </c>
    </row>
    <row r="1476" spans="1:5" x14ac:dyDescent="0.2">
      <c r="A1476" s="46">
        <v>1477</v>
      </c>
      <c r="B1476" s="47" t="s">
        <v>267</v>
      </c>
      <c r="C1476" s="47" t="s">
        <v>48</v>
      </c>
      <c r="D1476" s="59" t="s">
        <v>2593</v>
      </c>
      <c r="E1476" s="66" t="s">
        <v>1999</v>
      </c>
    </row>
    <row r="1477" spans="1:5" x14ac:dyDescent="0.2">
      <c r="A1477" s="46">
        <v>1478</v>
      </c>
      <c r="B1477" s="47" t="s">
        <v>1209</v>
      </c>
      <c r="C1477" s="47" t="s">
        <v>48</v>
      </c>
      <c r="D1477" s="59" t="s">
        <v>2593</v>
      </c>
      <c r="E1477" s="66" t="s">
        <v>2504</v>
      </c>
    </row>
    <row r="1478" spans="1:5" x14ac:dyDescent="0.2">
      <c r="A1478" s="46">
        <v>1479</v>
      </c>
      <c r="B1478" s="47" t="s">
        <v>1210</v>
      </c>
      <c r="C1478" s="47" t="s">
        <v>48</v>
      </c>
      <c r="D1478" s="59" t="s">
        <v>2593</v>
      </c>
      <c r="E1478" s="66" t="s">
        <v>1900</v>
      </c>
    </row>
    <row r="1479" spans="1:5" x14ac:dyDescent="0.2">
      <c r="A1479" s="46">
        <v>1480</v>
      </c>
      <c r="B1479" s="47" t="s">
        <v>1211</v>
      </c>
      <c r="C1479" s="47" t="s">
        <v>48</v>
      </c>
      <c r="D1479" s="59" t="s">
        <v>2593</v>
      </c>
      <c r="E1479" s="66" t="s">
        <v>1944</v>
      </c>
    </row>
    <row r="1480" spans="1:5" x14ac:dyDescent="0.2">
      <c r="A1480" s="46">
        <v>1481</v>
      </c>
      <c r="B1480" s="47" t="s">
        <v>1212</v>
      </c>
      <c r="C1480" s="47" t="s">
        <v>48</v>
      </c>
      <c r="D1480" s="59" t="s">
        <v>2593</v>
      </c>
      <c r="E1480" s="66" t="s">
        <v>2003</v>
      </c>
    </row>
    <row r="1481" spans="1:5" x14ac:dyDescent="0.2">
      <c r="A1481" s="46">
        <v>1482</v>
      </c>
      <c r="B1481" s="47" t="s">
        <v>1213</v>
      </c>
      <c r="C1481" s="47" t="s">
        <v>48</v>
      </c>
      <c r="D1481" s="59" t="s">
        <v>2593</v>
      </c>
      <c r="E1481" s="66" t="s">
        <v>1990</v>
      </c>
    </row>
    <row r="1482" spans="1:5" x14ac:dyDescent="0.2">
      <c r="A1482" s="46">
        <v>1483</v>
      </c>
      <c r="B1482" s="47" t="s">
        <v>1214</v>
      </c>
      <c r="C1482" s="47" t="s">
        <v>48</v>
      </c>
      <c r="D1482" s="59" t="s">
        <v>2593</v>
      </c>
      <c r="E1482" s="66" t="s">
        <v>2151</v>
      </c>
    </row>
    <row r="1483" spans="1:5" x14ac:dyDescent="0.2">
      <c r="A1483" s="46">
        <v>1484</v>
      </c>
      <c r="B1483" s="47" t="s">
        <v>1215</v>
      </c>
      <c r="C1483" s="47" t="s">
        <v>48</v>
      </c>
      <c r="D1483" s="59" t="s">
        <v>2593</v>
      </c>
      <c r="E1483" s="66" t="s">
        <v>2505</v>
      </c>
    </row>
    <row r="1484" spans="1:5" x14ac:dyDescent="0.2">
      <c r="A1484" s="46">
        <v>1485</v>
      </c>
      <c r="B1484" s="47" t="s">
        <v>1216</v>
      </c>
      <c r="C1484" s="47" t="s">
        <v>48</v>
      </c>
      <c r="D1484" s="59" t="s">
        <v>2593</v>
      </c>
      <c r="E1484" s="66" t="s">
        <v>2227</v>
      </c>
    </row>
    <row r="1485" spans="1:5" x14ac:dyDescent="0.2">
      <c r="A1485" s="46">
        <v>1486</v>
      </c>
      <c r="B1485" s="47" t="s">
        <v>1217</v>
      </c>
      <c r="C1485" s="47" t="s">
        <v>48</v>
      </c>
      <c r="D1485" s="59" t="s">
        <v>2593</v>
      </c>
      <c r="E1485" s="66" t="s">
        <v>2005</v>
      </c>
    </row>
    <row r="1486" spans="1:5" x14ac:dyDescent="0.2">
      <c r="A1486" s="46">
        <v>1487</v>
      </c>
      <c r="B1486" s="47" t="s">
        <v>1218</v>
      </c>
      <c r="C1486" s="47" t="s">
        <v>48</v>
      </c>
      <c r="D1486" s="59" t="s">
        <v>2593</v>
      </c>
      <c r="E1486" s="66" t="s">
        <v>2006</v>
      </c>
    </row>
    <row r="1487" spans="1:5" x14ac:dyDescent="0.2">
      <c r="A1487" s="46">
        <v>1488</v>
      </c>
      <c r="B1487" s="47" t="s">
        <v>1219</v>
      </c>
      <c r="C1487" s="47" t="s">
        <v>48</v>
      </c>
      <c r="D1487" s="59" t="s">
        <v>2593</v>
      </c>
      <c r="E1487" s="66" t="s">
        <v>2506</v>
      </c>
    </row>
    <row r="1488" spans="1:5" x14ac:dyDescent="0.2">
      <c r="A1488" s="46">
        <v>1489</v>
      </c>
      <c r="B1488" s="47" t="s">
        <v>677</v>
      </c>
      <c r="C1488" s="47" t="s">
        <v>48</v>
      </c>
      <c r="D1488" s="59" t="s">
        <v>2593</v>
      </c>
      <c r="E1488" s="66" t="s">
        <v>2218</v>
      </c>
    </row>
    <row r="1489" spans="1:5" x14ac:dyDescent="0.2">
      <c r="A1489" s="46">
        <v>1490</v>
      </c>
      <c r="B1489" s="47" t="s">
        <v>1788</v>
      </c>
      <c r="C1489" s="47" t="s">
        <v>48</v>
      </c>
      <c r="D1489" s="59" t="s">
        <v>2593</v>
      </c>
      <c r="E1489" s="66" t="s">
        <v>1946</v>
      </c>
    </row>
    <row r="1490" spans="1:5" x14ac:dyDescent="0.2">
      <c r="A1490" s="46">
        <v>1491</v>
      </c>
      <c r="B1490" s="47" t="s">
        <v>1220</v>
      </c>
      <c r="C1490" s="47" t="s">
        <v>48</v>
      </c>
      <c r="D1490" s="59" t="s">
        <v>2593</v>
      </c>
      <c r="E1490" s="66" t="s">
        <v>2230</v>
      </c>
    </row>
    <row r="1491" spans="1:5" x14ac:dyDescent="0.2">
      <c r="A1491" s="46">
        <v>1492</v>
      </c>
      <c r="B1491" s="47" t="s">
        <v>1221</v>
      </c>
      <c r="C1491" s="47" t="s">
        <v>48</v>
      </c>
      <c r="D1491" s="59" t="s">
        <v>2593</v>
      </c>
      <c r="E1491" s="66" t="s">
        <v>2148</v>
      </c>
    </row>
    <row r="1492" spans="1:5" x14ac:dyDescent="0.2">
      <c r="A1492" s="46">
        <v>1493</v>
      </c>
      <c r="B1492" s="47" t="s">
        <v>1222</v>
      </c>
      <c r="C1492" s="47" t="s">
        <v>48</v>
      </c>
      <c r="D1492" s="59" t="s">
        <v>2593</v>
      </c>
      <c r="E1492" s="66" t="s">
        <v>2008</v>
      </c>
    </row>
    <row r="1493" spans="1:5" x14ac:dyDescent="0.2">
      <c r="A1493" s="46">
        <v>1494</v>
      </c>
      <c r="B1493" s="47" t="s">
        <v>1223</v>
      </c>
      <c r="C1493" s="47" t="s">
        <v>48</v>
      </c>
      <c r="D1493" s="59" t="s">
        <v>2593</v>
      </c>
      <c r="E1493" s="66" t="s">
        <v>2086</v>
      </c>
    </row>
    <row r="1494" spans="1:5" x14ac:dyDescent="0.2">
      <c r="A1494" s="46">
        <v>1495</v>
      </c>
      <c r="B1494" s="47" t="s">
        <v>1224</v>
      </c>
      <c r="C1494" s="47" t="s">
        <v>48</v>
      </c>
      <c r="D1494" s="59" t="s">
        <v>2593</v>
      </c>
      <c r="E1494" s="66" t="s">
        <v>2373</v>
      </c>
    </row>
    <row r="1495" spans="1:5" x14ac:dyDescent="0.2">
      <c r="A1495" s="46">
        <v>1496</v>
      </c>
      <c r="B1495" s="47" t="s">
        <v>517</v>
      </c>
      <c r="C1495" s="47" t="s">
        <v>48</v>
      </c>
      <c r="D1495" s="59" t="s">
        <v>2593</v>
      </c>
      <c r="E1495" s="66" t="s">
        <v>2068</v>
      </c>
    </row>
    <row r="1496" spans="1:5" x14ac:dyDescent="0.2">
      <c r="A1496" s="46">
        <v>1497</v>
      </c>
      <c r="B1496" s="47" t="s">
        <v>1225</v>
      </c>
      <c r="C1496" s="47" t="s">
        <v>48</v>
      </c>
      <c r="D1496" s="59" t="s">
        <v>2593</v>
      </c>
      <c r="E1496" s="66" t="s">
        <v>2069</v>
      </c>
    </row>
    <row r="1497" spans="1:5" x14ac:dyDescent="0.2">
      <c r="A1497" s="46">
        <v>1498</v>
      </c>
      <c r="B1497" s="47" t="s">
        <v>1226</v>
      </c>
      <c r="C1497" s="47" t="s">
        <v>48</v>
      </c>
      <c r="D1497" s="59" t="s">
        <v>2593</v>
      </c>
      <c r="E1497" s="66" t="s">
        <v>1994</v>
      </c>
    </row>
    <row r="1498" spans="1:5" x14ac:dyDescent="0.2">
      <c r="A1498" s="46">
        <v>1499</v>
      </c>
      <c r="B1498" s="47" t="s">
        <v>1227</v>
      </c>
      <c r="C1498" s="47" t="s">
        <v>48</v>
      </c>
      <c r="D1498" s="59" t="s">
        <v>2593</v>
      </c>
      <c r="E1498" s="66" t="s">
        <v>2223</v>
      </c>
    </row>
    <row r="1499" spans="1:5" x14ac:dyDescent="0.2">
      <c r="A1499" s="46">
        <v>1500</v>
      </c>
      <c r="B1499" s="47" t="s">
        <v>1228</v>
      </c>
      <c r="C1499" s="47" t="s">
        <v>48</v>
      </c>
      <c r="D1499" s="59" t="s">
        <v>2593</v>
      </c>
      <c r="E1499" s="66" t="s">
        <v>2242</v>
      </c>
    </row>
    <row r="1500" spans="1:5" x14ac:dyDescent="0.2">
      <c r="A1500" s="46">
        <v>1501</v>
      </c>
      <c r="B1500" s="47" t="s">
        <v>715</v>
      </c>
      <c r="C1500" s="47" t="s">
        <v>48</v>
      </c>
      <c r="D1500" s="59" t="s">
        <v>2593</v>
      </c>
      <c r="E1500" s="66" t="s">
        <v>2234</v>
      </c>
    </row>
    <row r="1501" spans="1:5" x14ac:dyDescent="0.2">
      <c r="A1501" s="46">
        <v>1502</v>
      </c>
      <c r="B1501" s="47" t="s">
        <v>1229</v>
      </c>
      <c r="C1501" s="47" t="s">
        <v>48</v>
      </c>
      <c r="D1501" s="59" t="s">
        <v>2593</v>
      </c>
      <c r="E1501" s="66" t="s">
        <v>2080</v>
      </c>
    </row>
    <row r="1502" spans="1:5" x14ac:dyDescent="0.2">
      <c r="A1502" s="46">
        <v>1503</v>
      </c>
      <c r="B1502" s="47" t="s">
        <v>1230</v>
      </c>
      <c r="C1502" s="47" t="s">
        <v>48</v>
      </c>
      <c r="D1502" s="59" t="s">
        <v>2593</v>
      </c>
      <c r="E1502" s="66" t="s">
        <v>2507</v>
      </c>
    </row>
    <row r="1503" spans="1:5" x14ac:dyDescent="0.2">
      <c r="A1503" s="46">
        <v>1504</v>
      </c>
      <c r="B1503" s="47" t="s">
        <v>719</v>
      </c>
      <c r="C1503" s="47" t="s">
        <v>48</v>
      </c>
      <c r="D1503" s="59" t="s">
        <v>2593</v>
      </c>
      <c r="E1503" s="66" t="s">
        <v>2050</v>
      </c>
    </row>
    <row r="1504" spans="1:5" x14ac:dyDescent="0.2">
      <c r="A1504" s="46">
        <v>1505</v>
      </c>
      <c r="B1504" s="47" t="s">
        <v>1231</v>
      </c>
      <c r="C1504" s="47" t="s">
        <v>48</v>
      </c>
      <c r="D1504" s="59" t="s">
        <v>2593</v>
      </c>
      <c r="E1504" s="66" t="s">
        <v>2238</v>
      </c>
    </row>
    <row r="1505" spans="1:5" x14ac:dyDescent="0.2">
      <c r="A1505" s="46">
        <v>1506</v>
      </c>
      <c r="B1505" s="47" t="s">
        <v>1232</v>
      </c>
      <c r="C1505" s="47" t="s">
        <v>48</v>
      </c>
      <c r="D1505" s="59" t="s">
        <v>2593</v>
      </c>
      <c r="E1505" s="66" t="s">
        <v>2110</v>
      </c>
    </row>
    <row r="1506" spans="1:5" x14ac:dyDescent="0.2">
      <c r="A1506" s="46">
        <v>1507</v>
      </c>
      <c r="B1506" s="47" t="s">
        <v>722</v>
      </c>
      <c r="C1506" s="47" t="s">
        <v>48</v>
      </c>
      <c r="D1506" s="59" t="s">
        <v>2593</v>
      </c>
      <c r="E1506" s="66" t="s">
        <v>2155</v>
      </c>
    </row>
    <row r="1507" spans="1:5" x14ac:dyDescent="0.2">
      <c r="A1507" s="46">
        <v>1508</v>
      </c>
      <c r="B1507" s="47" t="s">
        <v>1233</v>
      </c>
      <c r="C1507" s="47" t="s">
        <v>48</v>
      </c>
      <c r="D1507" s="59" t="s">
        <v>2593</v>
      </c>
      <c r="E1507" s="66" t="s">
        <v>2371</v>
      </c>
    </row>
    <row r="1508" spans="1:5" x14ac:dyDescent="0.2">
      <c r="A1508" s="46">
        <v>1509</v>
      </c>
      <c r="B1508" s="47" t="s">
        <v>1234</v>
      </c>
      <c r="C1508" s="47" t="s">
        <v>48</v>
      </c>
      <c r="D1508" s="59" t="s">
        <v>2593</v>
      </c>
      <c r="E1508" s="66" t="s">
        <v>2010</v>
      </c>
    </row>
    <row r="1509" spans="1:5" x14ac:dyDescent="0.2">
      <c r="A1509" s="46">
        <v>1510</v>
      </c>
      <c r="B1509" s="47" t="s">
        <v>1235</v>
      </c>
      <c r="C1509" s="47" t="s">
        <v>48</v>
      </c>
      <c r="D1509" s="59" t="s">
        <v>2593</v>
      </c>
      <c r="E1509" s="66" t="s">
        <v>2011</v>
      </c>
    </row>
    <row r="1510" spans="1:5" x14ac:dyDescent="0.2">
      <c r="A1510" s="46">
        <v>1511</v>
      </c>
      <c r="B1510" s="47" t="s">
        <v>726</v>
      </c>
      <c r="C1510" s="47" t="s">
        <v>48</v>
      </c>
      <c r="D1510" s="59" t="s">
        <v>2593</v>
      </c>
      <c r="E1510" s="66" t="s">
        <v>2243</v>
      </c>
    </row>
    <row r="1511" spans="1:5" x14ac:dyDescent="0.2">
      <c r="A1511" s="46">
        <v>1512</v>
      </c>
      <c r="B1511" s="47" t="s">
        <v>1236</v>
      </c>
      <c r="C1511" s="47" t="s">
        <v>48</v>
      </c>
      <c r="D1511" s="59" t="s">
        <v>2593</v>
      </c>
      <c r="E1511" s="66" t="s">
        <v>2001</v>
      </c>
    </row>
    <row r="1512" spans="1:5" x14ac:dyDescent="0.2">
      <c r="A1512" s="46">
        <v>1513</v>
      </c>
      <c r="B1512" s="47" t="s">
        <v>1237</v>
      </c>
      <c r="C1512" s="47" t="s">
        <v>48</v>
      </c>
      <c r="D1512" s="59" t="s">
        <v>2593</v>
      </c>
      <c r="E1512" s="66" t="s">
        <v>2508</v>
      </c>
    </row>
    <row r="1513" spans="1:5" x14ac:dyDescent="0.2">
      <c r="A1513" s="46">
        <v>1514</v>
      </c>
      <c r="B1513" s="47" t="s">
        <v>1238</v>
      </c>
      <c r="C1513" s="47" t="s">
        <v>48</v>
      </c>
      <c r="D1513" s="59" t="s">
        <v>2593</v>
      </c>
      <c r="E1513" s="66" t="s">
        <v>2081</v>
      </c>
    </row>
    <row r="1514" spans="1:5" x14ac:dyDescent="0.2">
      <c r="A1514" s="46">
        <v>1515</v>
      </c>
      <c r="B1514" s="47" t="s">
        <v>1239</v>
      </c>
      <c r="C1514" s="47" t="s">
        <v>48</v>
      </c>
      <c r="D1514" s="59" t="s">
        <v>2593</v>
      </c>
      <c r="E1514" s="66" t="s">
        <v>1867</v>
      </c>
    </row>
    <row r="1515" spans="1:5" x14ac:dyDescent="0.2">
      <c r="A1515" s="46">
        <v>1516</v>
      </c>
      <c r="B1515" s="47" t="s">
        <v>1240</v>
      </c>
      <c r="C1515" s="47" t="s">
        <v>48</v>
      </c>
      <c r="D1515" s="59" t="s">
        <v>2593</v>
      </c>
      <c r="E1515" s="66" t="s">
        <v>2509</v>
      </c>
    </row>
    <row r="1516" spans="1:5" x14ac:dyDescent="0.2">
      <c r="A1516" s="46">
        <v>1517</v>
      </c>
      <c r="B1516" s="47" t="s">
        <v>728</v>
      </c>
      <c r="C1516" s="47" t="s">
        <v>48</v>
      </c>
      <c r="D1516" s="59" t="s">
        <v>2593</v>
      </c>
      <c r="E1516" s="66" t="s">
        <v>2245</v>
      </c>
    </row>
    <row r="1517" spans="1:5" x14ac:dyDescent="0.2">
      <c r="A1517" s="46">
        <v>1518</v>
      </c>
      <c r="B1517" s="47" t="s">
        <v>1241</v>
      </c>
      <c r="C1517" s="47" t="s">
        <v>48</v>
      </c>
      <c r="D1517" s="59" t="s">
        <v>2593</v>
      </c>
      <c r="E1517" s="66" t="s">
        <v>2510</v>
      </c>
    </row>
    <row r="1518" spans="1:5" x14ac:dyDescent="0.2">
      <c r="A1518" s="46">
        <v>1519</v>
      </c>
      <c r="B1518" s="47" t="s">
        <v>731</v>
      </c>
      <c r="C1518" s="47" t="s">
        <v>48</v>
      </c>
      <c r="D1518" s="59" t="s">
        <v>2593</v>
      </c>
      <c r="E1518" s="66" t="s">
        <v>2247</v>
      </c>
    </row>
    <row r="1519" spans="1:5" x14ac:dyDescent="0.2">
      <c r="A1519" s="46">
        <v>1520</v>
      </c>
      <c r="B1519" s="47" t="s">
        <v>718</v>
      </c>
      <c r="C1519" s="47" t="s">
        <v>48</v>
      </c>
      <c r="D1519" s="59" t="s">
        <v>2593</v>
      </c>
      <c r="E1519" s="66" t="s">
        <v>2237</v>
      </c>
    </row>
    <row r="1520" spans="1:5" x14ac:dyDescent="0.2">
      <c r="A1520" s="46">
        <v>1521</v>
      </c>
      <c r="B1520" s="47" t="s">
        <v>1242</v>
      </c>
      <c r="C1520" s="47" t="s">
        <v>48</v>
      </c>
      <c r="D1520" s="59" t="s">
        <v>2593</v>
      </c>
      <c r="E1520" s="66" t="s">
        <v>2013</v>
      </c>
    </row>
    <row r="1521" spans="1:5" x14ac:dyDescent="0.2">
      <c r="A1521" s="46">
        <v>1522</v>
      </c>
      <c r="B1521" s="47" t="s">
        <v>1243</v>
      </c>
      <c r="C1521" s="47" t="s">
        <v>48</v>
      </c>
      <c r="D1521" s="59" t="s">
        <v>2593</v>
      </c>
      <c r="E1521" s="66" t="s">
        <v>2221</v>
      </c>
    </row>
    <row r="1522" spans="1:5" x14ac:dyDescent="0.2">
      <c r="A1522" s="46">
        <v>1523</v>
      </c>
      <c r="B1522" s="47" t="s">
        <v>970</v>
      </c>
      <c r="C1522" s="47" t="s">
        <v>48</v>
      </c>
      <c r="D1522" s="59" t="s">
        <v>2593</v>
      </c>
      <c r="E1522" s="66" t="s">
        <v>2375</v>
      </c>
    </row>
    <row r="1523" spans="1:5" x14ac:dyDescent="0.2">
      <c r="A1523" s="46">
        <v>1524</v>
      </c>
      <c r="B1523" s="47" t="s">
        <v>528</v>
      </c>
      <c r="C1523" s="47" t="s">
        <v>48</v>
      </c>
      <c r="D1523" s="59" t="s">
        <v>2593</v>
      </c>
      <c r="E1523" s="66" t="s">
        <v>2151</v>
      </c>
    </row>
    <row r="1524" spans="1:5" x14ac:dyDescent="0.2">
      <c r="A1524" s="46">
        <v>1525</v>
      </c>
      <c r="B1524" s="47" t="s">
        <v>531</v>
      </c>
      <c r="C1524" s="47" t="s">
        <v>48</v>
      </c>
      <c r="D1524" s="59" t="s">
        <v>2593</v>
      </c>
      <c r="E1524" s="66" t="s">
        <v>2086</v>
      </c>
    </row>
    <row r="1525" spans="1:5" x14ac:dyDescent="0.2">
      <c r="A1525" s="46">
        <v>1526</v>
      </c>
      <c r="B1525" s="47" t="s">
        <v>1244</v>
      </c>
      <c r="C1525" s="47" t="s">
        <v>48</v>
      </c>
      <c r="D1525" s="59" t="s">
        <v>2593</v>
      </c>
      <c r="E1525" s="66" t="s">
        <v>2003</v>
      </c>
    </row>
    <row r="1526" spans="1:5" x14ac:dyDescent="0.2">
      <c r="A1526" s="46">
        <v>1527</v>
      </c>
      <c r="B1526" s="47" t="s">
        <v>1245</v>
      </c>
      <c r="C1526" s="47" t="s">
        <v>48</v>
      </c>
      <c r="D1526" s="59" t="s">
        <v>2593</v>
      </c>
      <c r="E1526" s="66" t="s">
        <v>2219</v>
      </c>
    </row>
    <row r="1527" spans="1:5" x14ac:dyDescent="0.2">
      <c r="A1527" s="46">
        <v>1528</v>
      </c>
      <c r="B1527" s="47" t="s">
        <v>1246</v>
      </c>
      <c r="C1527" s="47" t="s">
        <v>48</v>
      </c>
      <c r="D1527" s="59" t="s">
        <v>2593</v>
      </c>
      <c r="E1527" s="66" t="s">
        <v>2054</v>
      </c>
    </row>
    <row r="1528" spans="1:5" x14ac:dyDescent="0.2">
      <c r="A1528" s="46">
        <v>1529</v>
      </c>
      <c r="B1528" s="47" t="s">
        <v>1247</v>
      </c>
      <c r="C1528" s="47" t="s">
        <v>48</v>
      </c>
      <c r="D1528" s="59" t="s">
        <v>2593</v>
      </c>
      <c r="E1528" s="66" t="s">
        <v>1992</v>
      </c>
    </row>
    <row r="1529" spans="1:5" x14ac:dyDescent="0.2">
      <c r="A1529" s="46">
        <v>1530</v>
      </c>
      <c r="B1529" s="47" t="s">
        <v>746</v>
      </c>
      <c r="C1529" s="47" t="s">
        <v>48</v>
      </c>
      <c r="D1529" s="59" t="s">
        <v>2593</v>
      </c>
      <c r="E1529" s="66" t="s">
        <v>2155</v>
      </c>
    </row>
    <row r="1530" spans="1:5" x14ac:dyDescent="0.2">
      <c r="A1530" s="46">
        <v>1531</v>
      </c>
      <c r="B1530" s="47" t="s">
        <v>1248</v>
      </c>
      <c r="C1530" s="47" t="s">
        <v>48</v>
      </c>
      <c r="D1530" s="59" t="s">
        <v>2593</v>
      </c>
      <c r="E1530" s="66" t="s">
        <v>2511</v>
      </c>
    </row>
    <row r="1531" spans="1:5" x14ac:dyDescent="0.2">
      <c r="A1531" s="46">
        <v>1532</v>
      </c>
      <c r="B1531" s="47" t="s">
        <v>1249</v>
      </c>
      <c r="C1531" s="47" t="s">
        <v>48</v>
      </c>
      <c r="D1531" s="59" t="s">
        <v>2593</v>
      </c>
      <c r="E1531" s="66" t="s">
        <v>2052</v>
      </c>
    </row>
    <row r="1532" spans="1:5" x14ac:dyDescent="0.2">
      <c r="A1532" s="46">
        <v>1533</v>
      </c>
      <c r="B1532" s="47" t="s">
        <v>753</v>
      </c>
      <c r="C1532" s="47" t="s">
        <v>48</v>
      </c>
      <c r="D1532" s="59" t="s">
        <v>2593</v>
      </c>
      <c r="E1532" s="66" t="s">
        <v>2244</v>
      </c>
    </row>
    <row r="1533" spans="1:5" x14ac:dyDescent="0.2">
      <c r="A1533" s="46">
        <v>1534</v>
      </c>
      <c r="B1533" s="47" t="s">
        <v>748</v>
      </c>
      <c r="C1533" s="47" t="s">
        <v>48</v>
      </c>
      <c r="D1533" s="59" t="s">
        <v>2593</v>
      </c>
      <c r="E1533" s="66" t="s">
        <v>2255</v>
      </c>
    </row>
    <row r="1534" spans="1:5" x14ac:dyDescent="0.2">
      <c r="A1534" s="46">
        <v>1535</v>
      </c>
      <c r="B1534" s="47" t="s">
        <v>1250</v>
      </c>
      <c r="C1534" s="47" t="s">
        <v>48</v>
      </c>
      <c r="D1534" s="59" t="s">
        <v>2593</v>
      </c>
      <c r="E1534" s="66" t="s">
        <v>2267</v>
      </c>
    </row>
    <row r="1535" spans="1:5" x14ac:dyDescent="0.2">
      <c r="A1535" s="46">
        <v>1536</v>
      </c>
      <c r="B1535" s="47" t="s">
        <v>751</v>
      </c>
      <c r="C1535" s="47" t="s">
        <v>48</v>
      </c>
      <c r="D1535" s="59" t="s">
        <v>2593</v>
      </c>
      <c r="E1535" s="66" t="s">
        <v>2258</v>
      </c>
    </row>
    <row r="1536" spans="1:5" x14ac:dyDescent="0.2">
      <c r="A1536" s="46">
        <v>1537</v>
      </c>
      <c r="B1536" s="47" t="s">
        <v>754</v>
      </c>
      <c r="C1536" s="47" t="s">
        <v>48</v>
      </c>
      <c r="D1536" s="59" t="s">
        <v>2593</v>
      </c>
      <c r="E1536" s="66" t="s">
        <v>2259</v>
      </c>
    </row>
    <row r="1537" spans="1:5" x14ac:dyDescent="0.2">
      <c r="A1537" s="46">
        <v>1538</v>
      </c>
      <c r="B1537" s="47" t="s">
        <v>1251</v>
      </c>
      <c r="C1537" s="47" t="s">
        <v>48</v>
      </c>
      <c r="D1537" s="59" t="s">
        <v>2593</v>
      </c>
      <c r="E1537" s="66" t="s">
        <v>2014</v>
      </c>
    </row>
    <row r="1538" spans="1:5" x14ac:dyDescent="0.2">
      <c r="A1538" s="46">
        <v>1539</v>
      </c>
      <c r="B1538" s="47" t="s">
        <v>1252</v>
      </c>
      <c r="C1538" s="47" t="s">
        <v>48</v>
      </c>
      <c r="D1538" s="59" t="s">
        <v>2593</v>
      </c>
      <c r="E1538" s="66" t="s">
        <v>2139</v>
      </c>
    </row>
    <row r="1539" spans="1:5" x14ac:dyDescent="0.2">
      <c r="A1539" s="46">
        <v>1540</v>
      </c>
      <c r="B1539" s="47" t="s">
        <v>1253</v>
      </c>
      <c r="C1539" s="47" t="s">
        <v>48</v>
      </c>
      <c r="D1539" s="59" t="s">
        <v>2593</v>
      </c>
      <c r="E1539" s="66" t="s">
        <v>2512</v>
      </c>
    </row>
    <row r="1540" spans="1:5" x14ac:dyDescent="0.2">
      <c r="A1540" s="46">
        <v>1541</v>
      </c>
      <c r="B1540" s="47" t="s">
        <v>1254</v>
      </c>
      <c r="C1540" s="47" t="s">
        <v>48</v>
      </c>
      <c r="D1540" s="59" t="s">
        <v>2593</v>
      </c>
      <c r="E1540" s="66" t="s">
        <v>2016</v>
      </c>
    </row>
    <row r="1541" spans="1:5" x14ac:dyDescent="0.2">
      <c r="A1541" s="46">
        <v>1542</v>
      </c>
      <c r="B1541" s="47" t="s">
        <v>1255</v>
      </c>
      <c r="C1541" s="47" t="s">
        <v>48</v>
      </c>
      <c r="D1541" s="59" t="s">
        <v>2593</v>
      </c>
      <c r="E1541" s="66" t="s">
        <v>2103</v>
      </c>
    </row>
    <row r="1542" spans="1:5" x14ac:dyDescent="0.2">
      <c r="A1542" s="46">
        <v>1543</v>
      </c>
      <c r="B1542" s="47" t="s">
        <v>534</v>
      </c>
      <c r="C1542" s="47" t="s">
        <v>48</v>
      </c>
      <c r="D1542" s="59" t="s">
        <v>2593</v>
      </c>
      <c r="E1542" s="66" t="s">
        <v>2086</v>
      </c>
    </row>
    <row r="1543" spans="1:5" x14ac:dyDescent="0.2">
      <c r="A1543" s="46">
        <v>1544</v>
      </c>
      <c r="B1543" s="47" t="s">
        <v>1256</v>
      </c>
      <c r="C1543" s="47" t="s">
        <v>48</v>
      </c>
      <c r="D1543" s="59" t="s">
        <v>2593</v>
      </c>
      <c r="E1543" s="66" t="s">
        <v>2084</v>
      </c>
    </row>
    <row r="1544" spans="1:5" x14ac:dyDescent="0.2">
      <c r="A1544" s="46">
        <v>1545</v>
      </c>
      <c r="B1544" s="47" t="s">
        <v>1257</v>
      </c>
      <c r="C1544" s="47" t="s">
        <v>48</v>
      </c>
      <c r="D1544" s="59" t="s">
        <v>2593</v>
      </c>
      <c r="E1544" s="66" t="s">
        <v>2084</v>
      </c>
    </row>
    <row r="1545" spans="1:5" x14ac:dyDescent="0.2">
      <c r="A1545" s="46">
        <v>1546</v>
      </c>
      <c r="B1545" s="47" t="s">
        <v>1258</v>
      </c>
      <c r="C1545" s="47" t="s">
        <v>48</v>
      </c>
      <c r="D1545" s="59" t="s">
        <v>2593</v>
      </c>
      <c r="E1545" s="66" t="s">
        <v>2000</v>
      </c>
    </row>
    <row r="1546" spans="1:5" x14ac:dyDescent="0.2">
      <c r="A1546" s="46">
        <v>1547</v>
      </c>
      <c r="B1546" s="47" t="s">
        <v>1259</v>
      </c>
      <c r="C1546" s="47" t="s">
        <v>48</v>
      </c>
      <c r="D1546" s="59" t="s">
        <v>2593</v>
      </c>
      <c r="E1546" s="66" t="s">
        <v>2513</v>
      </c>
    </row>
    <row r="1547" spans="1:5" x14ac:dyDescent="0.2">
      <c r="A1547" s="46">
        <v>1548</v>
      </c>
      <c r="B1547" s="47" t="s">
        <v>1260</v>
      </c>
      <c r="C1547" s="47" t="s">
        <v>48</v>
      </c>
      <c r="D1547" s="59" t="s">
        <v>2593</v>
      </c>
      <c r="E1547" s="66" t="s">
        <v>2049</v>
      </c>
    </row>
    <row r="1548" spans="1:5" x14ac:dyDescent="0.2">
      <c r="A1548" s="46">
        <v>1549</v>
      </c>
      <c r="B1548" s="47" t="s">
        <v>1261</v>
      </c>
      <c r="C1548" s="47" t="s">
        <v>48</v>
      </c>
      <c r="D1548" s="59" t="s">
        <v>2593</v>
      </c>
      <c r="E1548" s="66" t="s">
        <v>2060</v>
      </c>
    </row>
    <row r="1549" spans="1:5" x14ac:dyDescent="0.2">
      <c r="A1549" s="46">
        <v>1550</v>
      </c>
      <c r="B1549" s="47" t="s">
        <v>1262</v>
      </c>
      <c r="C1549" s="47" t="s">
        <v>48</v>
      </c>
      <c r="D1549" s="59" t="s">
        <v>2593</v>
      </c>
      <c r="E1549" s="66" t="s">
        <v>2049</v>
      </c>
    </row>
    <row r="1550" spans="1:5" x14ac:dyDescent="0.2">
      <c r="A1550" s="46">
        <v>1551</v>
      </c>
      <c r="B1550" s="47" t="s">
        <v>1263</v>
      </c>
      <c r="C1550" s="47" t="s">
        <v>48</v>
      </c>
      <c r="D1550" s="59" t="s">
        <v>2593</v>
      </c>
      <c r="E1550" s="66" t="s">
        <v>2513</v>
      </c>
    </row>
    <row r="1551" spans="1:5" x14ac:dyDescent="0.2">
      <c r="A1551" s="46">
        <v>1552</v>
      </c>
      <c r="B1551" s="47" t="s">
        <v>1264</v>
      </c>
      <c r="C1551" s="47" t="s">
        <v>48</v>
      </c>
      <c r="D1551" s="59" t="s">
        <v>2593</v>
      </c>
      <c r="E1551" s="66" t="s">
        <v>2017</v>
      </c>
    </row>
    <row r="1552" spans="1:5" x14ac:dyDescent="0.2">
      <c r="A1552" s="46">
        <v>1553</v>
      </c>
      <c r="B1552" s="47" t="s">
        <v>1265</v>
      </c>
      <c r="C1552" s="47" t="s">
        <v>48</v>
      </c>
      <c r="D1552" s="59" t="s">
        <v>2593</v>
      </c>
      <c r="E1552" s="66" t="s">
        <v>2262</v>
      </c>
    </row>
    <row r="1553" spans="1:5" x14ac:dyDescent="0.2">
      <c r="A1553" s="46">
        <v>1554</v>
      </c>
      <c r="B1553" s="47" t="s">
        <v>1266</v>
      </c>
      <c r="C1553" s="47" t="s">
        <v>48</v>
      </c>
      <c r="D1553" s="59" t="s">
        <v>2593</v>
      </c>
      <c r="E1553" s="66" t="s">
        <v>2018</v>
      </c>
    </row>
    <row r="1554" spans="1:5" x14ac:dyDescent="0.2">
      <c r="A1554" s="46">
        <v>1555</v>
      </c>
      <c r="B1554" s="47" t="s">
        <v>1267</v>
      </c>
      <c r="C1554" s="47" t="s">
        <v>48</v>
      </c>
      <c r="D1554" s="59" t="s">
        <v>2593</v>
      </c>
      <c r="E1554" s="66" t="s">
        <v>1267</v>
      </c>
    </row>
    <row r="1555" spans="1:5" x14ac:dyDescent="0.2">
      <c r="A1555" s="46">
        <v>1556</v>
      </c>
      <c r="B1555" s="47" t="s">
        <v>1268</v>
      </c>
      <c r="C1555" s="47" t="s">
        <v>48</v>
      </c>
      <c r="D1555" s="59" t="s">
        <v>2593</v>
      </c>
      <c r="E1555" s="66" t="s">
        <v>2514</v>
      </c>
    </row>
    <row r="1556" spans="1:5" x14ac:dyDescent="0.2">
      <c r="A1556" s="46">
        <v>1557</v>
      </c>
      <c r="B1556" s="47" t="s">
        <v>288</v>
      </c>
      <c r="C1556" s="47" t="s">
        <v>48</v>
      </c>
      <c r="D1556" s="59" t="s">
        <v>2593</v>
      </c>
      <c r="E1556" s="66" t="s">
        <v>2068</v>
      </c>
    </row>
    <row r="1557" spans="1:5" x14ac:dyDescent="0.2">
      <c r="A1557" s="46">
        <v>1558</v>
      </c>
      <c r="B1557" s="47" t="s">
        <v>1269</v>
      </c>
      <c r="C1557" s="47" t="s">
        <v>48</v>
      </c>
      <c r="D1557" s="59" t="s">
        <v>2593</v>
      </c>
      <c r="E1557" s="66" t="s">
        <v>1990</v>
      </c>
    </row>
    <row r="1558" spans="1:5" x14ac:dyDescent="0.2">
      <c r="A1558" s="46">
        <v>1559</v>
      </c>
      <c r="B1558" s="47" t="s">
        <v>1270</v>
      </c>
      <c r="C1558" s="47" t="s">
        <v>48</v>
      </c>
      <c r="D1558" s="59" t="s">
        <v>2593</v>
      </c>
      <c r="E1558" s="66" t="s">
        <v>2055</v>
      </c>
    </row>
    <row r="1559" spans="1:5" x14ac:dyDescent="0.2">
      <c r="A1559" s="46">
        <v>1560</v>
      </c>
      <c r="B1559" s="47" t="s">
        <v>1271</v>
      </c>
      <c r="C1559" s="47" t="s">
        <v>48</v>
      </c>
      <c r="D1559" s="59" t="s">
        <v>2593</v>
      </c>
      <c r="E1559" s="66" t="s">
        <v>2010</v>
      </c>
    </row>
    <row r="1560" spans="1:5" x14ac:dyDescent="0.2">
      <c r="A1560" s="46">
        <v>1561</v>
      </c>
      <c r="B1560" s="47" t="s">
        <v>1272</v>
      </c>
      <c r="C1560" s="47" t="s">
        <v>48</v>
      </c>
      <c r="D1560" s="59" t="s">
        <v>2593</v>
      </c>
      <c r="E1560" s="66" t="s">
        <v>2515</v>
      </c>
    </row>
    <row r="1561" spans="1:5" x14ac:dyDescent="0.2">
      <c r="A1561" s="46">
        <v>1562</v>
      </c>
      <c r="B1561" s="47" t="s">
        <v>1273</v>
      </c>
      <c r="C1561" s="47" t="s">
        <v>48</v>
      </c>
      <c r="D1561" s="59" t="s">
        <v>2593</v>
      </c>
      <c r="E1561" s="66" t="s">
        <v>2085</v>
      </c>
    </row>
    <row r="1562" spans="1:5" x14ac:dyDescent="0.2">
      <c r="A1562" s="46">
        <v>1563</v>
      </c>
      <c r="B1562" s="47" t="s">
        <v>1274</v>
      </c>
      <c r="C1562" s="47" t="s">
        <v>48</v>
      </c>
      <c r="D1562" s="59" t="s">
        <v>2593</v>
      </c>
      <c r="E1562" s="66" t="s">
        <v>2516</v>
      </c>
    </row>
    <row r="1563" spans="1:5" x14ac:dyDescent="0.2">
      <c r="A1563" s="46">
        <v>1564</v>
      </c>
      <c r="B1563" s="47" t="s">
        <v>1275</v>
      </c>
      <c r="C1563" s="47" t="s">
        <v>48</v>
      </c>
      <c r="D1563" s="59" t="s">
        <v>2593</v>
      </c>
      <c r="E1563" s="66" t="s">
        <v>2159</v>
      </c>
    </row>
    <row r="1564" spans="1:5" x14ac:dyDescent="0.2">
      <c r="A1564" s="46">
        <v>1565</v>
      </c>
      <c r="B1564" s="47" t="s">
        <v>1276</v>
      </c>
      <c r="C1564" s="47" t="s">
        <v>48</v>
      </c>
      <c r="D1564" s="59" t="s">
        <v>2593</v>
      </c>
      <c r="E1564" s="66" t="s">
        <v>2022</v>
      </c>
    </row>
    <row r="1565" spans="1:5" x14ac:dyDescent="0.2">
      <c r="A1565" s="46">
        <v>1566</v>
      </c>
      <c r="B1565" s="47" t="s">
        <v>1277</v>
      </c>
      <c r="C1565" s="47" t="s">
        <v>48</v>
      </c>
      <c r="D1565" s="59" t="s">
        <v>2593</v>
      </c>
      <c r="E1565" s="66" t="s">
        <v>2072</v>
      </c>
    </row>
    <row r="1566" spans="1:5" x14ac:dyDescent="0.2">
      <c r="A1566" s="46">
        <v>1567</v>
      </c>
      <c r="B1566" s="47" t="s">
        <v>1278</v>
      </c>
      <c r="C1566" s="47" t="s">
        <v>48</v>
      </c>
      <c r="D1566" s="59" t="s">
        <v>2593</v>
      </c>
      <c r="E1566" s="66" t="s">
        <v>2082</v>
      </c>
    </row>
    <row r="1567" spans="1:5" x14ac:dyDescent="0.2">
      <c r="A1567" s="46">
        <v>1568</v>
      </c>
      <c r="B1567" s="47" t="s">
        <v>1279</v>
      </c>
      <c r="C1567" s="47" t="s">
        <v>48</v>
      </c>
      <c r="D1567" s="59" t="s">
        <v>2593</v>
      </c>
      <c r="E1567" s="66" t="s">
        <v>2146</v>
      </c>
    </row>
    <row r="1568" spans="1:5" x14ac:dyDescent="0.2">
      <c r="A1568" s="46">
        <v>1569</v>
      </c>
      <c r="B1568" s="47" t="s">
        <v>1280</v>
      </c>
      <c r="C1568" s="47" t="s">
        <v>48</v>
      </c>
      <c r="D1568" s="59" t="s">
        <v>2593</v>
      </c>
      <c r="E1568" s="66" t="s">
        <v>2019</v>
      </c>
    </row>
    <row r="1569" spans="1:5" x14ac:dyDescent="0.2">
      <c r="A1569" s="46">
        <v>1570</v>
      </c>
      <c r="B1569" s="47" t="s">
        <v>1281</v>
      </c>
      <c r="C1569" s="47" t="s">
        <v>48</v>
      </c>
      <c r="D1569" s="59" t="s">
        <v>2593</v>
      </c>
      <c r="E1569" s="66" t="s">
        <v>2021</v>
      </c>
    </row>
    <row r="1570" spans="1:5" x14ac:dyDescent="0.2">
      <c r="A1570" s="46">
        <v>1571</v>
      </c>
      <c r="B1570" s="47" t="s">
        <v>1282</v>
      </c>
      <c r="C1570" s="47" t="s">
        <v>48</v>
      </c>
      <c r="D1570" s="59" t="s">
        <v>2593</v>
      </c>
      <c r="E1570" s="66" t="s">
        <v>2372</v>
      </c>
    </row>
    <row r="1571" spans="1:5" x14ac:dyDescent="0.2">
      <c r="A1571" s="46">
        <v>1572</v>
      </c>
      <c r="B1571" s="47" t="s">
        <v>1283</v>
      </c>
      <c r="C1571" s="47" t="s">
        <v>48</v>
      </c>
      <c r="D1571" s="59" t="s">
        <v>2593</v>
      </c>
      <c r="E1571" s="66" t="s">
        <v>2517</v>
      </c>
    </row>
    <row r="1572" spans="1:5" x14ac:dyDescent="0.2">
      <c r="A1572" s="46">
        <v>1573</v>
      </c>
      <c r="B1572" s="47" t="s">
        <v>1284</v>
      </c>
      <c r="C1572" s="47" t="s">
        <v>48</v>
      </c>
      <c r="D1572" s="59" t="s">
        <v>2593</v>
      </c>
      <c r="E1572" s="66" t="s">
        <v>2245</v>
      </c>
    </row>
    <row r="1573" spans="1:5" x14ac:dyDescent="0.2">
      <c r="A1573" s="46">
        <v>1574</v>
      </c>
      <c r="B1573" s="47" t="s">
        <v>774</v>
      </c>
      <c r="C1573" s="47" t="s">
        <v>48</v>
      </c>
      <c r="D1573" s="59" t="s">
        <v>2593</v>
      </c>
      <c r="E1573" s="66" t="s">
        <v>2265</v>
      </c>
    </row>
    <row r="1574" spans="1:5" x14ac:dyDescent="0.2">
      <c r="A1574" s="46">
        <v>1575</v>
      </c>
      <c r="B1574" s="47" t="s">
        <v>1285</v>
      </c>
      <c r="C1574" s="47" t="s">
        <v>48</v>
      </c>
      <c r="D1574" s="59" t="s">
        <v>2593</v>
      </c>
      <c r="E1574" s="66" t="s">
        <v>2087</v>
      </c>
    </row>
    <row r="1575" spans="1:5" x14ac:dyDescent="0.2">
      <c r="A1575" s="46">
        <v>1576</v>
      </c>
      <c r="B1575" s="47" t="s">
        <v>1286</v>
      </c>
      <c r="C1575" s="47" t="s">
        <v>48</v>
      </c>
      <c r="D1575" s="59" t="s">
        <v>2593</v>
      </c>
      <c r="E1575" s="66" t="s">
        <v>1286</v>
      </c>
    </row>
    <row r="1576" spans="1:5" x14ac:dyDescent="0.2">
      <c r="A1576" s="46">
        <v>1577</v>
      </c>
      <c r="B1576" s="47" t="s">
        <v>1287</v>
      </c>
      <c r="C1576" s="47" t="s">
        <v>48</v>
      </c>
      <c r="D1576" s="59" t="s">
        <v>2593</v>
      </c>
      <c r="E1576" s="66" t="s">
        <v>2231</v>
      </c>
    </row>
    <row r="1577" spans="1:5" x14ac:dyDescent="0.2">
      <c r="A1577" s="46">
        <v>1578</v>
      </c>
      <c r="B1577" s="47" t="s">
        <v>1288</v>
      </c>
      <c r="C1577" s="47" t="s">
        <v>48</v>
      </c>
      <c r="D1577" s="59" t="s">
        <v>2593</v>
      </c>
      <c r="E1577" s="66" t="s">
        <v>2518</v>
      </c>
    </row>
    <row r="1578" spans="1:5" x14ac:dyDescent="0.2">
      <c r="A1578" s="46">
        <v>1579</v>
      </c>
      <c r="B1578" s="47" t="s">
        <v>404</v>
      </c>
      <c r="C1578" s="47" t="s">
        <v>48</v>
      </c>
      <c r="D1578" s="59" t="s">
        <v>2593</v>
      </c>
      <c r="E1578" s="66" t="s">
        <v>1890</v>
      </c>
    </row>
    <row r="1579" spans="1:5" x14ac:dyDescent="0.2">
      <c r="A1579" s="46">
        <v>1580</v>
      </c>
      <c r="B1579" s="47" t="s">
        <v>1289</v>
      </c>
      <c r="C1579" s="47" t="s">
        <v>48</v>
      </c>
      <c r="D1579" s="59" t="s">
        <v>2593</v>
      </c>
      <c r="E1579" s="66" t="s">
        <v>2012</v>
      </c>
    </row>
    <row r="1580" spans="1:5" x14ac:dyDescent="0.2">
      <c r="A1580" s="46">
        <v>1581</v>
      </c>
      <c r="B1580" s="47" t="s">
        <v>1290</v>
      </c>
      <c r="C1580" s="47" t="s">
        <v>48</v>
      </c>
      <c r="D1580" s="59" t="s">
        <v>2593</v>
      </c>
      <c r="E1580" s="66" t="s">
        <v>2111</v>
      </c>
    </row>
    <row r="1581" spans="1:5" x14ac:dyDescent="0.2">
      <c r="A1581" s="46">
        <v>1582</v>
      </c>
      <c r="B1581" s="47" t="s">
        <v>1291</v>
      </c>
      <c r="C1581" s="47" t="s">
        <v>48</v>
      </c>
      <c r="D1581" s="59" t="s">
        <v>2593</v>
      </c>
      <c r="E1581" s="66" t="s">
        <v>2519</v>
      </c>
    </row>
    <row r="1582" spans="1:5" x14ac:dyDescent="0.2">
      <c r="A1582" s="46">
        <v>1583</v>
      </c>
      <c r="B1582" s="47" t="s">
        <v>1292</v>
      </c>
      <c r="C1582" s="47" t="s">
        <v>48</v>
      </c>
      <c r="D1582" s="59" t="s">
        <v>2593</v>
      </c>
      <c r="E1582" s="66" t="s">
        <v>2520</v>
      </c>
    </row>
    <row r="1583" spans="1:5" x14ac:dyDescent="0.2">
      <c r="A1583" s="46">
        <v>1584</v>
      </c>
      <c r="B1583" s="47" t="s">
        <v>1293</v>
      </c>
      <c r="C1583" s="47" t="s">
        <v>48</v>
      </c>
      <c r="D1583" s="59" t="s">
        <v>2593</v>
      </c>
      <c r="E1583" s="66" t="s">
        <v>2521</v>
      </c>
    </row>
    <row r="1584" spans="1:5" x14ac:dyDescent="0.2">
      <c r="A1584" s="46">
        <v>1585</v>
      </c>
      <c r="B1584" s="47" t="s">
        <v>1294</v>
      </c>
      <c r="C1584" s="47" t="s">
        <v>48</v>
      </c>
      <c r="D1584" s="59" t="s">
        <v>2593</v>
      </c>
      <c r="E1584" s="66" t="s">
        <v>1867</v>
      </c>
    </row>
    <row r="1585" spans="1:5" x14ac:dyDescent="0.2">
      <c r="A1585" s="46">
        <v>1586</v>
      </c>
      <c r="B1585" s="47" t="s">
        <v>292</v>
      </c>
      <c r="C1585" s="47" t="s">
        <v>48</v>
      </c>
      <c r="D1585" s="59" t="s">
        <v>2593</v>
      </c>
      <c r="E1585" s="66" t="s">
        <v>2068</v>
      </c>
    </row>
    <row r="1586" spans="1:5" x14ac:dyDescent="0.2">
      <c r="A1586" s="46">
        <v>1587</v>
      </c>
      <c r="B1586" s="47" t="s">
        <v>1295</v>
      </c>
      <c r="C1586" s="47" t="s">
        <v>48</v>
      </c>
      <c r="D1586" s="59" t="s">
        <v>2593</v>
      </c>
      <c r="E1586" s="66" t="s">
        <v>2013</v>
      </c>
    </row>
    <row r="1587" spans="1:5" x14ac:dyDescent="0.2">
      <c r="A1587" s="46">
        <v>1588</v>
      </c>
      <c r="B1587" s="47" t="s">
        <v>1296</v>
      </c>
      <c r="C1587" s="47" t="s">
        <v>48</v>
      </c>
      <c r="D1587" s="59" t="s">
        <v>2593</v>
      </c>
      <c r="E1587" s="66" t="s">
        <v>2522</v>
      </c>
    </row>
    <row r="1588" spans="1:5" x14ac:dyDescent="0.2">
      <c r="A1588" s="46">
        <v>1589</v>
      </c>
      <c r="B1588" s="47" t="s">
        <v>1297</v>
      </c>
      <c r="C1588" s="47" t="s">
        <v>48</v>
      </c>
      <c r="D1588" s="59" t="s">
        <v>2593</v>
      </c>
      <c r="E1588" s="66" t="s">
        <v>2522</v>
      </c>
    </row>
    <row r="1589" spans="1:5" x14ac:dyDescent="0.2">
      <c r="A1589" s="46">
        <v>1590</v>
      </c>
      <c r="B1589" s="47" t="s">
        <v>1298</v>
      </c>
      <c r="C1589" s="47" t="s">
        <v>48</v>
      </c>
      <c r="D1589" s="59" t="s">
        <v>2593</v>
      </c>
      <c r="E1589" s="66" t="s">
        <v>2025</v>
      </c>
    </row>
    <row r="1590" spans="1:5" x14ac:dyDescent="0.2">
      <c r="A1590" s="46">
        <v>1591</v>
      </c>
      <c r="B1590" s="47" t="s">
        <v>1299</v>
      </c>
      <c r="C1590" s="47" t="s">
        <v>48</v>
      </c>
      <c r="D1590" s="59" t="s">
        <v>2593</v>
      </c>
      <c r="E1590" s="66" t="s">
        <v>2069</v>
      </c>
    </row>
    <row r="1591" spans="1:5" x14ac:dyDescent="0.2">
      <c r="A1591" s="46">
        <v>1592</v>
      </c>
      <c r="B1591" s="47" t="s">
        <v>1300</v>
      </c>
      <c r="C1591" s="47" t="s">
        <v>48</v>
      </c>
      <c r="D1591" s="59" t="s">
        <v>2593</v>
      </c>
      <c r="E1591" s="66" t="s">
        <v>733</v>
      </c>
    </row>
    <row r="1592" spans="1:5" x14ac:dyDescent="0.2">
      <c r="A1592" s="46">
        <v>1593</v>
      </c>
      <c r="B1592" s="47" t="s">
        <v>1301</v>
      </c>
      <c r="C1592" s="47" t="s">
        <v>48</v>
      </c>
      <c r="D1592" s="59" t="s">
        <v>2593</v>
      </c>
      <c r="E1592" s="66" t="s">
        <v>2058</v>
      </c>
    </row>
    <row r="1593" spans="1:5" x14ac:dyDescent="0.2">
      <c r="A1593" s="46">
        <v>1594</v>
      </c>
      <c r="B1593" s="47" t="s">
        <v>1302</v>
      </c>
      <c r="C1593" s="47" t="s">
        <v>48</v>
      </c>
      <c r="D1593" s="59" t="s">
        <v>2593</v>
      </c>
      <c r="E1593" s="66" t="s">
        <v>2254</v>
      </c>
    </row>
    <row r="1594" spans="1:5" x14ac:dyDescent="0.2">
      <c r="A1594" s="46">
        <v>1595</v>
      </c>
      <c r="B1594" s="47" t="s">
        <v>1303</v>
      </c>
      <c r="C1594" s="47" t="s">
        <v>48</v>
      </c>
      <c r="D1594" s="59" t="s">
        <v>2593</v>
      </c>
      <c r="E1594" s="66" t="s">
        <v>2257</v>
      </c>
    </row>
    <row r="1595" spans="1:5" x14ac:dyDescent="0.2">
      <c r="A1595" s="46">
        <v>1596</v>
      </c>
      <c r="B1595" s="47" t="s">
        <v>787</v>
      </c>
      <c r="C1595" s="47" t="s">
        <v>48</v>
      </c>
      <c r="D1595" s="59" t="s">
        <v>2593</v>
      </c>
      <c r="E1595" s="66" t="s">
        <v>2273</v>
      </c>
    </row>
    <row r="1596" spans="1:5" x14ac:dyDescent="0.2">
      <c r="A1596" s="46">
        <v>1597</v>
      </c>
      <c r="B1596" s="47" t="s">
        <v>1304</v>
      </c>
      <c r="C1596" s="47" t="s">
        <v>48</v>
      </c>
      <c r="D1596" s="59" t="s">
        <v>2593</v>
      </c>
      <c r="E1596" s="66" t="s">
        <v>2239</v>
      </c>
    </row>
    <row r="1597" spans="1:5" x14ac:dyDescent="0.2">
      <c r="A1597" s="46">
        <v>1598</v>
      </c>
      <c r="B1597" s="47" t="s">
        <v>1305</v>
      </c>
      <c r="C1597" s="47" t="s">
        <v>48</v>
      </c>
      <c r="D1597" s="59" t="s">
        <v>2593</v>
      </c>
      <c r="E1597" s="66" t="s">
        <v>2138</v>
      </c>
    </row>
    <row r="1598" spans="1:5" x14ac:dyDescent="0.2">
      <c r="A1598" s="46">
        <v>1599</v>
      </c>
      <c r="B1598" s="47" t="s">
        <v>1306</v>
      </c>
      <c r="C1598" s="47" t="s">
        <v>48</v>
      </c>
      <c r="D1598" s="59" t="s">
        <v>2593</v>
      </c>
      <c r="E1598" s="66" t="s">
        <v>2523</v>
      </c>
    </row>
    <row r="1599" spans="1:5" x14ac:dyDescent="0.2">
      <c r="A1599" s="46">
        <v>1600</v>
      </c>
      <c r="B1599" s="47" t="s">
        <v>1307</v>
      </c>
      <c r="C1599" s="47" t="s">
        <v>48</v>
      </c>
      <c r="D1599" s="59" t="s">
        <v>2593</v>
      </c>
      <c r="E1599" s="66" t="s">
        <v>2524</v>
      </c>
    </row>
    <row r="1600" spans="1:5" x14ac:dyDescent="0.2">
      <c r="A1600" s="46">
        <v>1601</v>
      </c>
      <c r="B1600" s="47" t="s">
        <v>1308</v>
      </c>
      <c r="C1600" s="47" t="s">
        <v>48</v>
      </c>
      <c r="D1600" s="59" t="s">
        <v>2593</v>
      </c>
      <c r="E1600" s="66" t="s">
        <v>2525</v>
      </c>
    </row>
    <row r="1601" spans="1:5" x14ac:dyDescent="0.2">
      <c r="A1601" s="46">
        <v>1602</v>
      </c>
      <c r="B1601" s="47" t="s">
        <v>1309</v>
      </c>
      <c r="C1601" s="47" t="s">
        <v>48</v>
      </c>
      <c r="D1601" s="59" t="s">
        <v>2593</v>
      </c>
      <c r="E1601" s="66" t="s">
        <v>2105</v>
      </c>
    </row>
    <row r="1602" spans="1:5" x14ac:dyDescent="0.2">
      <c r="A1602" s="46">
        <v>1603</v>
      </c>
      <c r="B1602" s="47" t="s">
        <v>692</v>
      </c>
      <c r="C1602" s="47" t="s">
        <v>48</v>
      </c>
      <c r="D1602" s="59" t="s">
        <v>2593</v>
      </c>
      <c r="E1602" s="66" t="s">
        <v>2236</v>
      </c>
    </row>
    <row r="1603" spans="1:5" x14ac:dyDescent="0.2">
      <c r="A1603" s="46">
        <v>1604</v>
      </c>
      <c r="B1603" s="47" t="s">
        <v>790</v>
      </c>
      <c r="C1603" s="47" t="s">
        <v>48</v>
      </c>
      <c r="D1603" s="59" t="s">
        <v>2593</v>
      </c>
      <c r="E1603" s="66" t="s">
        <v>2275</v>
      </c>
    </row>
    <row r="1604" spans="1:5" x14ac:dyDescent="0.2">
      <c r="A1604" s="46">
        <v>1605</v>
      </c>
      <c r="B1604" s="47" t="s">
        <v>1310</v>
      </c>
      <c r="C1604" s="47" t="s">
        <v>48</v>
      </c>
      <c r="D1604" s="59" t="s">
        <v>2593</v>
      </c>
      <c r="E1604" s="66" t="s">
        <v>2073</v>
      </c>
    </row>
    <row r="1605" spans="1:5" x14ac:dyDescent="0.2">
      <c r="A1605" s="46">
        <v>1606</v>
      </c>
      <c r="B1605" s="47" t="s">
        <v>1311</v>
      </c>
      <c r="C1605" s="47" t="s">
        <v>48</v>
      </c>
      <c r="D1605" s="59" t="s">
        <v>2593</v>
      </c>
      <c r="E1605" s="66" t="s">
        <v>2526</v>
      </c>
    </row>
    <row r="1606" spans="1:5" x14ac:dyDescent="0.2">
      <c r="A1606" s="46">
        <v>1607</v>
      </c>
      <c r="B1606" s="47" t="s">
        <v>1312</v>
      </c>
      <c r="C1606" s="47" t="s">
        <v>48</v>
      </c>
      <c r="D1606" s="59" t="s">
        <v>2593</v>
      </c>
      <c r="E1606" s="66" t="s">
        <v>2527</v>
      </c>
    </row>
    <row r="1607" spans="1:5" x14ac:dyDescent="0.2">
      <c r="A1607" s="46">
        <v>1608</v>
      </c>
      <c r="B1607" s="47" t="s">
        <v>796</v>
      </c>
      <c r="C1607" s="47" t="s">
        <v>48</v>
      </c>
      <c r="D1607" s="59" t="s">
        <v>2593</v>
      </c>
      <c r="E1607" s="66" t="s">
        <v>2278</v>
      </c>
    </row>
    <row r="1608" spans="1:5" x14ac:dyDescent="0.2">
      <c r="A1608" s="46">
        <v>1609</v>
      </c>
      <c r="B1608" s="47" t="s">
        <v>786</v>
      </c>
      <c r="C1608" s="47" t="s">
        <v>48</v>
      </c>
      <c r="D1608" s="59" t="s">
        <v>2593</v>
      </c>
      <c r="E1608" s="66" t="s">
        <v>1137</v>
      </c>
    </row>
    <row r="1609" spans="1:5" x14ac:dyDescent="0.2">
      <c r="A1609" s="46">
        <v>1610</v>
      </c>
      <c r="B1609" s="47" t="s">
        <v>1313</v>
      </c>
      <c r="C1609" s="47" t="s">
        <v>48</v>
      </c>
      <c r="D1609" s="59" t="s">
        <v>2593</v>
      </c>
      <c r="E1609" s="66" t="s">
        <v>2123</v>
      </c>
    </row>
    <row r="1610" spans="1:5" x14ac:dyDescent="0.2">
      <c r="A1610" s="46">
        <v>1611</v>
      </c>
      <c r="B1610" s="47" t="s">
        <v>1314</v>
      </c>
      <c r="C1610" s="47" t="s">
        <v>48</v>
      </c>
      <c r="D1610" s="59" t="s">
        <v>2593</v>
      </c>
      <c r="E1610" s="66" t="s">
        <v>2124</v>
      </c>
    </row>
    <row r="1611" spans="1:5" x14ac:dyDescent="0.2">
      <c r="A1611" s="46">
        <v>1612</v>
      </c>
      <c r="B1611" s="47" t="s">
        <v>1315</v>
      </c>
      <c r="C1611" s="47" t="s">
        <v>48</v>
      </c>
      <c r="D1611" s="59" t="s">
        <v>2593</v>
      </c>
      <c r="E1611" s="66" t="s">
        <v>2528</v>
      </c>
    </row>
    <row r="1612" spans="1:5" x14ac:dyDescent="0.2">
      <c r="A1612" s="46">
        <v>1613</v>
      </c>
      <c r="B1612" s="47" t="s">
        <v>1316</v>
      </c>
      <c r="C1612" s="47" t="s">
        <v>48</v>
      </c>
      <c r="D1612" s="59" t="s">
        <v>2593</v>
      </c>
      <c r="E1612" s="66" t="s">
        <v>2047</v>
      </c>
    </row>
    <row r="1613" spans="1:5" x14ac:dyDescent="0.2">
      <c r="A1613" s="46">
        <v>1614</v>
      </c>
      <c r="B1613" s="47" t="s">
        <v>1317</v>
      </c>
      <c r="C1613" s="47" t="s">
        <v>48</v>
      </c>
      <c r="D1613" s="59" t="s">
        <v>2593</v>
      </c>
      <c r="E1613" s="66" t="s">
        <v>2069</v>
      </c>
    </row>
    <row r="1614" spans="1:5" x14ac:dyDescent="0.2">
      <c r="A1614" s="46">
        <v>1615</v>
      </c>
      <c r="B1614" s="47" t="s">
        <v>1318</v>
      </c>
      <c r="C1614" s="47" t="s">
        <v>48</v>
      </c>
      <c r="D1614" s="59" t="s">
        <v>2593</v>
      </c>
      <c r="E1614" s="66" t="s">
        <v>2529</v>
      </c>
    </row>
    <row r="1615" spans="1:5" x14ac:dyDescent="0.2">
      <c r="A1615" s="46">
        <v>1616</v>
      </c>
      <c r="B1615" s="47" t="s">
        <v>1319</v>
      </c>
      <c r="C1615" s="47" t="s">
        <v>48</v>
      </c>
      <c r="D1615" s="59" t="s">
        <v>2593</v>
      </c>
      <c r="E1615" s="66" t="s">
        <v>2277</v>
      </c>
    </row>
    <row r="1616" spans="1:5" x14ac:dyDescent="0.2">
      <c r="A1616" s="46">
        <v>1617</v>
      </c>
      <c r="B1616" s="47" t="s">
        <v>1320</v>
      </c>
      <c r="C1616" s="47" t="s">
        <v>48</v>
      </c>
      <c r="D1616" s="59" t="s">
        <v>2593</v>
      </c>
      <c r="E1616" s="66" t="s">
        <v>2075</v>
      </c>
    </row>
    <row r="1617" spans="1:5" x14ac:dyDescent="0.2">
      <c r="A1617" s="46">
        <v>1618</v>
      </c>
      <c r="B1617" s="47" t="s">
        <v>1321</v>
      </c>
      <c r="C1617" s="47" t="s">
        <v>48</v>
      </c>
      <c r="D1617" s="59" t="s">
        <v>2593</v>
      </c>
      <c r="E1617" s="66" t="s">
        <v>2100</v>
      </c>
    </row>
    <row r="1618" spans="1:5" x14ac:dyDescent="0.2">
      <c r="A1618" s="46">
        <v>1619</v>
      </c>
      <c r="B1618" s="47" t="s">
        <v>1322</v>
      </c>
      <c r="C1618" s="47" t="s">
        <v>48</v>
      </c>
      <c r="D1618" s="59" t="s">
        <v>2593</v>
      </c>
      <c r="E1618" s="66" t="s">
        <v>2530</v>
      </c>
    </row>
    <row r="1619" spans="1:5" x14ac:dyDescent="0.2">
      <c r="A1619" s="46">
        <v>1620</v>
      </c>
      <c r="B1619" s="47" t="s">
        <v>1323</v>
      </c>
      <c r="C1619" s="47" t="s">
        <v>48</v>
      </c>
      <c r="D1619" s="59" t="s">
        <v>2593</v>
      </c>
      <c r="E1619" s="66" t="s">
        <v>2000</v>
      </c>
    </row>
    <row r="1620" spans="1:5" x14ac:dyDescent="0.2">
      <c r="A1620" s="46">
        <v>1621</v>
      </c>
      <c r="B1620" s="47" t="s">
        <v>1324</v>
      </c>
      <c r="C1620" s="47" t="s">
        <v>48</v>
      </c>
      <c r="D1620" s="59" t="s">
        <v>2593</v>
      </c>
      <c r="E1620" s="66" t="s">
        <v>2168</v>
      </c>
    </row>
    <row r="1621" spans="1:5" x14ac:dyDescent="0.2">
      <c r="A1621" s="46">
        <v>1622</v>
      </c>
      <c r="B1621" s="47" t="s">
        <v>1325</v>
      </c>
      <c r="C1621" s="47" t="s">
        <v>48</v>
      </c>
      <c r="D1621" s="59" t="s">
        <v>2593</v>
      </c>
      <c r="E1621" s="66" t="s">
        <v>2167</v>
      </c>
    </row>
    <row r="1622" spans="1:5" x14ac:dyDescent="0.2">
      <c r="A1622" s="46">
        <v>1623</v>
      </c>
      <c r="B1622" s="47" t="s">
        <v>1326</v>
      </c>
      <c r="C1622" s="47" t="s">
        <v>48</v>
      </c>
      <c r="D1622" s="59" t="s">
        <v>2593</v>
      </c>
      <c r="E1622" s="66" t="s">
        <v>2056</v>
      </c>
    </row>
    <row r="1623" spans="1:5" x14ac:dyDescent="0.2">
      <c r="A1623" s="46">
        <v>1624</v>
      </c>
      <c r="B1623" s="47" t="s">
        <v>1327</v>
      </c>
      <c r="C1623" s="47" t="s">
        <v>48</v>
      </c>
      <c r="D1623" s="59" t="s">
        <v>2593</v>
      </c>
      <c r="E1623" s="66" t="s">
        <v>2076</v>
      </c>
    </row>
    <row r="1624" spans="1:5" x14ac:dyDescent="0.2">
      <c r="A1624" s="46">
        <v>1625</v>
      </c>
      <c r="B1624" s="47" t="s">
        <v>1328</v>
      </c>
      <c r="C1624" s="47" t="s">
        <v>48</v>
      </c>
      <c r="D1624" s="59" t="s">
        <v>2593</v>
      </c>
      <c r="E1624" s="66" t="s">
        <v>2531</v>
      </c>
    </row>
    <row r="1625" spans="1:5" x14ac:dyDescent="0.2">
      <c r="A1625" s="46">
        <v>1626</v>
      </c>
      <c r="B1625" s="47" t="s">
        <v>1329</v>
      </c>
      <c r="C1625" s="47" t="s">
        <v>48</v>
      </c>
      <c r="D1625" s="59" t="s">
        <v>2593</v>
      </c>
      <c r="E1625" s="66" t="s">
        <v>2031</v>
      </c>
    </row>
    <row r="1626" spans="1:5" x14ac:dyDescent="0.2">
      <c r="A1626" s="46">
        <v>1627</v>
      </c>
      <c r="B1626" s="47" t="s">
        <v>1330</v>
      </c>
      <c r="C1626" s="47" t="s">
        <v>48</v>
      </c>
      <c r="D1626" s="59" t="s">
        <v>2593</v>
      </c>
      <c r="E1626" s="66" t="s">
        <v>2032</v>
      </c>
    </row>
    <row r="1627" spans="1:5" x14ac:dyDescent="0.2">
      <c r="A1627" s="46">
        <v>1628</v>
      </c>
      <c r="B1627" s="47" t="s">
        <v>806</v>
      </c>
      <c r="C1627" s="47" t="s">
        <v>48</v>
      </c>
      <c r="D1627" s="59" t="s">
        <v>2593</v>
      </c>
      <c r="E1627" s="66" t="s">
        <v>2155</v>
      </c>
    </row>
    <row r="1628" spans="1:5" x14ac:dyDescent="0.2">
      <c r="A1628" s="46">
        <v>1629</v>
      </c>
      <c r="B1628" s="47" t="s">
        <v>1331</v>
      </c>
      <c r="C1628" s="47" t="s">
        <v>48</v>
      </c>
      <c r="D1628" s="59" t="s">
        <v>2593</v>
      </c>
      <c r="E1628" s="66" t="s">
        <v>2012</v>
      </c>
    </row>
    <row r="1629" spans="1:5" x14ac:dyDescent="0.2">
      <c r="A1629" s="46">
        <v>1630</v>
      </c>
      <c r="B1629" s="47" t="s">
        <v>1332</v>
      </c>
      <c r="C1629" s="47" t="s">
        <v>48</v>
      </c>
      <c r="D1629" s="59" t="s">
        <v>2593</v>
      </c>
      <c r="E1629" s="66" t="s">
        <v>2090</v>
      </c>
    </row>
    <row r="1630" spans="1:5" x14ac:dyDescent="0.2">
      <c r="A1630" s="46">
        <v>1631</v>
      </c>
      <c r="B1630" s="47" t="s">
        <v>778</v>
      </c>
      <c r="C1630" s="47" t="s">
        <v>48</v>
      </c>
      <c r="D1630" s="59" t="s">
        <v>2593</v>
      </c>
      <c r="E1630" s="66" t="s">
        <v>2269</v>
      </c>
    </row>
    <row r="1631" spans="1:5" x14ac:dyDescent="0.2">
      <c r="A1631" s="46">
        <v>1632</v>
      </c>
      <c r="B1631" s="47" t="s">
        <v>1333</v>
      </c>
      <c r="C1631" s="47" t="s">
        <v>48</v>
      </c>
      <c r="D1631" s="59" t="s">
        <v>2593</v>
      </c>
      <c r="E1631" s="66" t="s">
        <v>2285</v>
      </c>
    </row>
    <row r="1632" spans="1:5" x14ac:dyDescent="0.2">
      <c r="A1632" s="46">
        <v>1633</v>
      </c>
      <c r="B1632" s="47" t="s">
        <v>1334</v>
      </c>
      <c r="C1632" s="47" t="s">
        <v>48</v>
      </c>
      <c r="D1632" s="59" t="s">
        <v>2593</v>
      </c>
      <c r="E1632" s="66" t="s">
        <v>2111</v>
      </c>
    </row>
    <row r="1633" spans="1:5" x14ac:dyDescent="0.2">
      <c r="A1633" s="46">
        <v>1634</v>
      </c>
      <c r="B1633" s="47" t="s">
        <v>1335</v>
      </c>
      <c r="C1633" s="47" t="s">
        <v>48</v>
      </c>
      <c r="D1633" s="59" t="s">
        <v>2593</v>
      </c>
      <c r="E1633" s="66" t="s">
        <v>1900</v>
      </c>
    </row>
    <row r="1634" spans="1:5" x14ac:dyDescent="0.2">
      <c r="A1634" s="46">
        <v>1635</v>
      </c>
      <c r="B1634" s="47" t="s">
        <v>1336</v>
      </c>
      <c r="C1634" s="47" t="s">
        <v>48</v>
      </c>
      <c r="D1634" s="59" t="s">
        <v>2593</v>
      </c>
      <c r="E1634" s="66" t="s">
        <v>2532</v>
      </c>
    </row>
    <row r="1635" spans="1:5" x14ac:dyDescent="0.2">
      <c r="A1635" s="46">
        <v>1636</v>
      </c>
      <c r="B1635" s="47" t="s">
        <v>1337</v>
      </c>
      <c r="C1635" s="47" t="s">
        <v>48</v>
      </c>
      <c r="D1635" s="59" t="s">
        <v>2593</v>
      </c>
      <c r="E1635" s="66" t="s">
        <v>2195</v>
      </c>
    </row>
    <row r="1636" spans="1:5" x14ac:dyDescent="0.2">
      <c r="A1636" s="46">
        <v>1637</v>
      </c>
      <c r="B1636" s="47" t="s">
        <v>1338</v>
      </c>
      <c r="C1636" s="47" t="s">
        <v>48</v>
      </c>
      <c r="D1636" s="59" t="s">
        <v>2593</v>
      </c>
      <c r="E1636" s="66" t="s">
        <v>1999</v>
      </c>
    </row>
    <row r="1637" spans="1:5" x14ac:dyDescent="0.2">
      <c r="A1637" s="46">
        <v>1638</v>
      </c>
      <c r="B1637" s="47" t="s">
        <v>1339</v>
      </c>
      <c r="C1637" s="47" t="s">
        <v>48</v>
      </c>
      <c r="D1637" s="59" t="s">
        <v>2593</v>
      </c>
      <c r="E1637" s="66" t="s">
        <v>2061</v>
      </c>
    </row>
    <row r="1638" spans="1:5" x14ac:dyDescent="0.2">
      <c r="A1638" s="46">
        <v>1639</v>
      </c>
      <c r="B1638" s="47" t="s">
        <v>1340</v>
      </c>
      <c r="C1638" s="47" t="s">
        <v>48</v>
      </c>
      <c r="D1638" s="59" t="s">
        <v>2593</v>
      </c>
      <c r="E1638" s="66" t="s">
        <v>2533</v>
      </c>
    </row>
    <row r="1639" spans="1:5" x14ac:dyDescent="0.2">
      <c r="A1639" s="46">
        <v>1640</v>
      </c>
      <c r="B1639" s="47" t="s">
        <v>1341</v>
      </c>
      <c r="C1639" s="47" t="s">
        <v>48</v>
      </c>
      <c r="D1639" s="59" t="s">
        <v>2593</v>
      </c>
      <c r="E1639" s="66" t="s">
        <v>2066</v>
      </c>
    </row>
    <row r="1640" spans="1:5" x14ac:dyDescent="0.2">
      <c r="A1640" s="46">
        <v>1641</v>
      </c>
      <c r="B1640" s="47" t="s">
        <v>1342</v>
      </c>
      <c r="C1640" s="47" t="s">
        <v>48</v>
      </c>
      <c r="D1640" s="59" t="s">
        <v>2593</v>
      </c>
      <c r="E1640" s="66" t="s">
        <v>2534</v>
      </c>
    </row>
    <row r="1641" spans="1:5" x14ac:dyDescent="0.2">
      <c r="A1641" s="46">
        <v>1642</v>
      </c>
      <c r="B1641" s="47" t="s">
        <v>1343</v>
      </c>
      <c r="C1641" s="47" t="s">
        <v>48</v>
      </c>
      <c r="D1641" s="59" t="s">
        <v>2593</v>
      </c>
      <c r="E1641" s="66" t="s">
        <v>2289</v>
      </c>
    </row>
    <row r="1642" spans="1:5" x14ac:dyDescent="0.2">
      <c r="A1642" s="46">
        <v>1643</v>
      </c>
      <c r="B1642" s="47" t="s">
        <v>1344</v>
      </c>
      <c r="C1642" s="47" t="s">
        <v>48</v>
      </c>
      <c r="D1642" s="59" t="s">
        <v>2593</v>
      </c>
      <c r="E1642" s="66" t="s">
        <v>2289</v>
      </c>
    </row>
    <row r="1643" spans="1:5" x14ac:dyDescent="0.2">
      <c r="A1643" s="46">
        <v>1644</v>
      </c>
      <c r="B1643" s="47" t="s">
        <v>1345</v>
      </c>
      <c r="C1643" s="47" t="s">
        <v>48</v>
      </c>
      <c r="D1643" s="59" t="s">
        <v>2593</v>
      </c>
      <c r="E1643" s="66" t="s">
        <v>2066</v>
      </c>
    </row>
    <row r="1644" spans="1:5" x14ac:dyDescent="0.2">
      <c r="A1644" s="46">
        <v>1645</v>
      </c>
      <c r="B1644" s="47" t="s">
        <v>1346</v>
      </c>
      <c r="C1644" s="47" t="s">
        <v>48</v>
      </c>
      <c r="D1644" s="59" t="s">
        <v>2593</v>
      </c>
      <c r="E1644" s="66" t="s">
        <v>2535</v>
      </c>
    </row>
    <row r="1645" spans="1:5" x14ac:dyDescent="0.2">
      <c r="A1645" s="46">
        <v>1646</v>
      </c>
      <c r="B1645" s="47" t="s">
        <v>1347</v>
      </c>
      <c r="C1645" s="47" t="s">
        <v>48</v>
      </c>
      <c r="D1645" s="59" t="s">
        <v>2593</v>
      </c>
      <c r="E1645" s="66" t="s">
        <v>2009</v>
      </c>
    </row>
    <row r="1646" spans="1:5" x14ac:dyDescent="0.2">
      <c r="A1646" s="46">
        <v>1647</v>
      </c>
      <c r="B1646" s="47" t="s">
        <v>1348</v>
      </c>
      <c r="C1646" s="47" t="s">
        <v>48</v>
      </c>
      <c r="D1646" s="59" t="s">
        <v>2593</v>
      </c>
      <c r="E1646" s="66" t="s">
        <v>2536</v>
      </c>
    </row>
    <row r="1647" spans="1:5" x14ac:dyDescent="0.2">
      <c r="A1647" s="46">
        <v>1648</v>
      </c>
      <c r="B1647" s="47" t="s">
        <v>1349</v>
      </c>
      <c r="C1647" s="47" t="s">
        <v>48</v>
      </c>
      <c r="D1647" s="59" t="s">
        <v>2593</v>
      </c>
      <c r="E1647" s="66" t="s">
        <v>2069</v>
      </c>
    </row>
    <row r="1648" spans="1:5" x14ac:dyDescent="0.2">
      <c r="A1648" s="46">
        <v>1649</v>
      </c>
      <c r="B1648" s="47" t="s">
        <v>1350</v>
      </c>
      <c r="C1648" s="47" t="s">
        <v>48</v>
      </c>
      <c r="D1648" s="59" t="s">
        <v>2593</v>
      </c>
      <c r="E1648" s="66" t="s">
        <v>2384</v>
      </c>
    </row>
    <row r="1649" spans="1:5" x14ac:dyDescent="0.2">
      <c r="A1649" s="46">
        <v>1650</v>
      </c>
      <c r="B1649" s="47" t="s">
        <v>1351</v>
      </c>
      <c r="C1649" s="47" t="s">
        <v>48</v>
      </c>
      <c r="D1649" s="59" t="s">
        <v>2593</v>
      </c>
      <c r="E1649" s="66" t="s">
        <v>2537</v>
      </c>
    </row>
    <row r="1650" spans="1:5" x14ac:dyDescent="0.2">
      <c r="A1650" s="46">
        <v>1651</v>
      </c>
      <c r="B1650" s="47" t="s">
        <v>825</v>
      </c>
      <c r="C1650" s="47" t="s">
        <v>48</v>
      </c>
      <c r="D1650" s="59" t="s">
        <v>2593</v>
      </c>
      <c r="E1650" s="66" t="s">
        <v>2097</v>
      </c>
    </row>
    <row r="1651" spans="1:5" x14ac:dyDescent="0.2">
      <c r="A1651" s="46">
        <v>1652</v>
      </c>
      <c r="B1651" s="47" t="s">
        <v>1352</v>
      </c>
      <c r="C1651" s="47" t="s">
        <v>48</v>
      </c>
      <c r="D1651" s="59" t="s">
        <v>2593</v>
      </c>
      <c r="E1651" s="66" t="s">
        <v>1903</v>
      </c>
    </row>
    <row r="1652" spans="1:5" x14ac:dyDescent="0.2">
      <c r="A1652" s="46">
        <v>1653</v>
      </c>
      <c r="B1652" s="47" t="s">
        <v>1353</v>
      </c>
      <c r="C1652" s="47" t="s">
        <v>48</v>
      </c>
      <c r="D1652" s="59" t="s">
        <v>2593</v>
      </c>
      <c r="E1652" s="66" t="s">
        <v>2538</v>
      </c>
    </row>
    <row r="1653" spans="1:5" x14ac:dyDescent="0.2">
      <c r="A1653" s="46">
        <v>1654</v>
      </c>
      <c r="B1653" s="47" t="s">
        <v>1354</v>
      </c>
      <c r="C1653" s="47" t="s">
        <v>48</v>
      </c>
      <c r="D1653" s="59" t="s">
        <v>2593</v>
      </c>
      <c r="E1653" s="66" t="s">
        <v>2091</v>
      </c>
    </row>
    <row r="1654" spans="1:5" x14ac:dyDescent="0.2">
      <c r="A1654" s="46">
        <v>1655</v>
      </c>
      <c r="B1654" s="47" t="s">
        <v>828</v>
      </c>
      <c r="C1654" s="47" t="s">
        <v>48</v>
      </c>
      <c r="D1654" s="59" t="s">
        <v>2593</v>
      </c>
      <c r="E1654" s="66" t="s">
        <v>2155</v>
      </c>
    </row>
    <row r="1655" spans="1:5" x14ac:dyDescent="0.2">
      <c r="A1655" s="46">
        <v>1656</v>
      </c>
      <c r="B1655" s="47" t="s">
        <v>1355</v>
      </c>
      <c r="C1655" s="47" t="s">
        <v>48</v>
      </c>
      <c r="D1655" s="59" t="s">
        <v>2593</v>
      </c>
      <c r="E1655" s="66" t="s">
        <v>2539</v>
      </c>
    </row>
    <row r="1656" spans="1:5" x14ac:dyDescent="0.2">
      <c r="A1656" s="46">
        <v>1657</v>
      </c>
      <c r="B1656" s="47" t="s">
        <v>995</v>
      </c>
      <c r="C1656" s="47" t="s">
        <v>48</v>
      </c>
      <c r="D1656" s="59" t="s">
        <v>2593</v>
      </c>
      <c r="E1656" s="66" t="s">
        <v>2373</v>
      </c>
    </row>
    <row r="1657" spans="1:5" x14ac:dyDescent="0.2">
      <c r="A1657" s="46">
        <v>1658</v>
      </c>
      <c r="B1657" s="47" t="s">
        <v>1356</v>
      </c>
      <c r="C1657" s="47" t="s">
        <v>48</v>
      </c>
      <c r="D1657" s="59" t="s">
        <v>2593</v>
      </c>
      <c r="E1657" s="66" t="s">
        <v>2540</v>
      </c>
    </row>
    <row r="1658" spans="1:5" x14ac:dyDescent="0.2">
      <c r="A1658" s="46">
        <v>1659</v>
      </c>
      <c r="B1658" s="47" t="s">
        <v>1357</v>
      </c>
      <c r="C1658" s="47" t="s">
        <v>48</v>
      </c>
      <c r="D1658" s="59" t="s">
        <v>2593</v>
      </c>
      <c r="E1658" s="66" t="s">
        <v>2541</v>
      </c>
    </row>
    <row r="1659" spans="1:5" x14ac:dyDescent="0.2">
      <c r="A1659" s="46">
        <v>1660</v>
      </c>
      <c r="B1659" s="47" t="s">
        <v>1358</v>
      </c>
      <c r="C1659" s="47" t="s">
        <v>48</v>
      </c>
      <c r="D1659" s="59" t="s">
        <v>2593</v>
      </c>
      <c r="E1659" s="66" t="s">
        <v>2048</v>
      </c>
    </row>
    <row r="1660" spans="1:5" x14ac:dyDescent="0.2">
      <c r="A1660" s="46">
        <v>1661</v>
      </c>
      <c r="B1660" s="47" t="s">
        <v>1359</v>
      </c>
      <c r="C1660" s="47" t="s">
        <v>48</v>
      </c>
      <c r="D1660" s="59" t="s">
        <v>2593</v>
      </c>
      <c r="E1660" s="66" t="s">
        <v>1990</v>
      </c>
    </row>
    <row r="1661" spans="1:5" x14ac:dyDescent="0.2">
      <c r="A1661" s="46">
        <v>1662</v>
      </c>
      <c r="B1661" s="47" t="s">
        <v>1360</v>
      </c>
      <c r="C1661" s="47" t="s">
        <v>48</v>
      </c>
      <c r="D1661" s="59" t="s">
        <v>2593</v>
      </c>
      <c r="E1661" s="66" t="s">
        <v>2297</v>
      </c>
    </row>
    <row r="1662" spans="1:5" x14ac:dyDescent="0.2">
      <c r="A1662" s="46">
        <v>1663</v>
      </c>
      <c r="B1662" s="47" t="s">
        <v>1361</v>
      </c>
      <c r="C1662" s="47" t="s">
        <v>48</v>
      </c>
      <c r="D1662" s="59" t="s">
        <v>2593</v>
      </c>
      <c r="E1662" s="66" t="s">
        <v>2297</v>
      </c>
    </row>
    <row r="1663" spans="1:5" x14ac:dyDescent="0.2">
      <c r="A1663" s="46">
        <v>1664</v>
      </c>
      <c r="B1663" s="47" t="s">
        <v>1362</v>
      </c>
      <c r="C1663" s="47" t="s">
        <v>48</v>
      </c>
      <c r="D1663" s="59" t="s">
        <v>2593</v>
      </c>
      <c r="E1663" s="66" t="s">
        <v>2181</v>
      </c>
    </row>
    <row r="1664" spans="1:5" x14ac:dyDescent="0.2">
      <c r="A1664" s="46">
        <v>1665</v>
      </c>
      <c r="B1664" s="47" t="s">
        <v>1363</v>
      </c>
      <c r="C1664" s="47" t="s">
        <v>48</v>
      </c>
      <c r="D1664" s="59" t="s">
        <v>2593</v>
      </c>
      <c r="E1664" s="66" t="s">
        <v>2117</v>
      </c>
    </row>
    <row r="1665" spans="1:5" x14ac:dyDescent="0.2">
      <c r="A1665" s="46">
        <v>1666</v>
      </c>
      <c r="B1665" s="47" t="s">
        <v>1364</v>
      </c>
      <c r="C1665" s="47" t="s">
        <v>48</v>
      </c>
      <c r="D1665" s="59" t="s">
        <v>2593</v>
      </c>
      <c r="E1665" s="66" t="s">
        <v>2169</v>
      </c>
    </row>
    <row r="1666" spans="1:5" x14ac:dyDescent="0.2">
      <c r="A1666" s="46">
        <v>1667</v>
      </c>
      <c r="B1666" s="47" t="s">
        <v>1365</v>
      </c>
      <c r="C1666" s="47" t="s">
        <v>48</v>
      </c>
      <c r="D1666" s="59" t="s">
        <v>2593</v>
      </c>
      <c r="E1666" s="66" t="s">
        <v>2417</v>
      </c>
    </row>
    <row r="1667" spans="1:5" x14ac:dyDescent="0.2">
      <c r="A1667" s="46">
        <v>1668</v>
      </c>
      <c r="B1667" s="47" t="s">
        <v>1366</v>
      </c>
      <c r="C1667" s="47" t="s">
        <v>48</v>
      </c>
      <c r="D1667" s="59" t="s">
        <v>2593</v>
      </c>
      <c r="E1667" s="66" t="s">
        <v>1900</v>
      </c>
    </row>
    <row r="1668" spans="1:5" x14ac:dyDescent="0.2">
      <c r="A1668" s="46">
        <v>1669</v>
      </c>
      <c r="B1668" s="47" t="s">
        <v>1367</v>
      </c>
      <c r="C1668" s="47" t="s">
        <v>48</v>
      </c>
      <c r="D1668" s="59" t="s">
        <v>2593</v>
      </c>
      <c r="E1668" s="66" t="s">
        <v>2542</v>
      </c>
    </row>
    <row r="1669" spans="1:5" x14ac:dyDescent="0.2">
      <c r="A1669" s="46">
        <v>1670</v>
      </c>
      <c r="B1669" s="47" t="s">
        <v>1368</v>
      </c>
      <c r="C1669" s="47" t="s">
        <v>48</v>
      </c>
      <c r="D1669" s="59" t="s">
        <v>2593</v>
      </c>
      <c r="E1669" s="66" t="s">
        <v>2301</v>
      </c>
    </row>
    <row r="1670" spans="1:5" x14ac:dyDescent="0.2">
      <c r="A1670" s="46">
        <v>1671</v>
      </c>
      <c r="B1670" s="47" t="s">
        <v>1369</v>
      </c>
      <c r="C1670" s="47" t="s">
        <v>48</v>
      </c>
      <c r="D1670" s="59" t="s">
        <v>2593</v>
      </c>
      <c r="E1670" s="66" t="s">
        <v>2543</v>
      </c>
    </row>
    <row r="1671" spans="1:5" x14ac:dyDescent="0.2">
      <c r="A1671" s="46">
        <v>1672</v>
      </c>
      <c r="B1671" s="47" t="s">
        <v>1370</v>
      </c>
      <c r="C1671" s="47" t="s">
        <v>48</v>
      </c>
      <c r="D1671" s="59" t="s">
        <v>2593</v>
      </c>
      <c r="E1671" s="66" t="s">
        <v>2544</v>
      </c>
    </row>
    <row r="1672" spans="1:5" x14ac:dyDescent="0.2">
      <c r="A1672" s="46">
        <v>1673</v>
      </c>
      <c r="B1672" s="47" t="s">
        <v>1371</v>
      </c>
      <c r="C1672" s="47" t="s">
        <v>48</v>
      </c>
      <c r="D1672" s="59" t="s">
        <v>2593</v>
      </c>
      <c r="E1672" s="66" t="s">
        <v>2396</v>
      </c>
    </row>
    <row r="1673" spans="1:5" x14ac:dyDescent="0.2">
      <c r="A1673" s="46">
        <v>1674</v>
      </c>
      <c r="B1673" s="47" t="s">
        <v>1372</v>
      </c>
      <c r="C1673" s="47" t="s">
        <v>48</v>
      </c>
      <c r="D1673" s="59" t="s">
        <v>2593</v>
      </c>
      <c r="E1673" s="66" t="s">
        <v>2545</v>
      </c>
    </row>
    <row r="1674" spans="1:5" x14ac:dyDescent="0.2">
      <c r="A1674" s="46">
        <v>1675</v>
      </c>
      <c r="B1674" s="47" t="s">
        <v>1373</v>
      </c>
      <c r="C1674" s="47" t="s">
        <v>48</v>
      </c>
      <c r="D1674" s="59" t="s">
        <v>2593</v>
      </c>
      <c r="E1674" s="66" t="s">
        <v>2066</v>
      </c>
    </row>
    <row r="1675" spans="1:5" x14ac:dyDescent="0.2">
      <c r="A1675" s="46">
        <v>1676</v>
      </c>
      <c r="B1675" s="47" t="s">
        <v>1374</v>
      </c>
      <c r="C1675" s="47" t="s">
        <v>48</v>
      </c>
      <c r="D1675" s="59" t="s">
        <v>2593</v>
      </c>
      <c r="E1675" s="66" t="s">
        <v>2546</v>
      </c>
    </row>
    <row r="1676" spans="1:5" x14ac:dyDescent="0.2">
      <c r="A1676" s="46">
        <v>1677</v>
      </c>
      <c r="B1676" s="47" t="s">
        <v>1375</v>
      </c>
      <c r="C1676" s="47" t="s">
        <v>48</v>
      </c>
      <c r="D1676" s="59" t="s">
        <v>2593</v>
      </c>
      <c r="E1676" s="66" t="s">
        <v>2091</v>
      </c>
    </row>
    <row r="1677" spans="1:5" x14ac:dyDescent="0.2">
      <c r="A1677" s="46">
        <v>1678</v>
      </c>
      <c r="B1677" s="47" t="s">
        <v>1376</v>
      </c>
      <c r="C1677" s="47" t="s">
        <v>48</v>
      </c>
      <c r="D1677" s="59" t="s">
        <v>2593</v>
      </c>
      <c r="E1677" s="66" t="s">
        <v>2547</v>
      </c>
    </row>
    <row r="1678" spans="1:5" x14ac:dyDescent="0.2">
      <c r="A1678" s="46">
        <v>1679</v>
      </c>
      <c r="B1678" s="47" t="s">
        <v>1377</v>
      </c>
      <c r="C1678" s="47" t="s">
        <v>48</v>
      </c>
      <c r="D1678" s="59" t="s">
        <v>2593</v>
      </c>
      <c r="E1678" s="66" t="s">
        <v>2548</v>
      </c>
    </row>
    <row r="1679" spans="1:5" x14ac:dyDescent="0.2">
      <c r="A1679" s="46">
        <v>1680</v>
      </c>
      <c r="B1679" s="47" t="s">
        <v>1378</v>
      </c>
      <c r="C1679" s="47" t="s">
        <v>48</v>
      </c>
      <c r="D1679" s="59" t="s">
        <v>2593</v>
      </c>
      <c r="E1679" s="66" t="s">
        <v>2402</v>
      </c>
    </row>
    <row r="1680" spans="1:5" x14ac:dyDescent="0.2">
      <c r="A1680" s="46">
        <v>1681</v>
      </c>
      <c r="B1680" s="47" t="s">
        <v>1379</v>
      </c>
      <c r="C1680" s="47" t="s">
        <v>48</v>
      </c>
      <c r="D1680" s="59" t="s">
        <v>2593</v>
      </c>
      <c r="E1680" s="66" t="s">
        <v>2549</v>
      </c>
    </row>
    <row r="1681" spans="1:5" x14ac:dyDescent="0.2">
      <c r="A1681" s="46">
        <v>1682</v>
      </c>
      <c r="B1681" s="47" t="s">
        <v>1380</v>
      </c>
      <c r="C1681" s="47" t="s">
        <v>48</v>
      </c>
      <c r="D1681" s="59" t="s">
        <v>2593</v>
      </c>
      <c r="E1681" s="66" t="s">
        <v>2550</v>
      </c>
    </row>
    <row r="1682" spans="1:5" x14ac:dyDescent="0.2">
      <c r="A1682" s="46">
        <v>1683</v>
      </c>
      <c r="B1682" s="47" t="s">
        <v>1381</v>
      </c>
      <c r="C1682" s="47" t="s">
        <v>48</v>
      </c>
      <c r="D1682" s="59" t="s">
        <v>2593</v>
      </c>
      <c r="E1682" s="66" t="s">
        <v>2551</v>
      </c>
    </row>
    <row r="1683" spans="1:5" x14ac:dyDescent="0.2">
      <c r="A1683" s="46">
        <v>1684</v>
      </c>
      <c r="B1683" s="47" t="s">
        <v>1012</v>
      </c>
      <c r="C1683" s="47" t="s">
        <v>48</v>
      </c>
      <c r="D1683" s="59" t="s">
        <v>2593</v>
      </c>
      <c r="E1683" s="66" t="s">
        <v>2377</v>
      </c>
    </row>
    <row r="1684" spans="1:5" x14ac:dyDescent="0.2">
      <c r="A1684" s="46">
        <v>1685</v>
      </c>
      <c r="B1684" s="47" t="s">
        <v>1382</v>
      </c>
      <c r="C1684" s="47" t="s">
        <v>48</v>
      </c>
      <c r="D1684" s="59" t="s">
        <v>2593</v>
      </c>
      <c r="E1684" s="66" t="s">
        <v>2135</v>
      </c>
    </row>
    <row r="1685" spans="1:5" x14ac:dyDescent="0.2">
      <c r="A1685" s="46">
        <v>1686</v>
      </c>
      <c r="B1685" s="47" t="s">
        <v>1383</v>
      </c>
      <c r="C1685" s="47" t="s">
        <v>48</v>
      </c>
      <c r="D1685" s="59" t="s">
        <v>2593</v>
      </c>
      <c r="E1685" s="66" t="s">
        <v>2552</v>
      </c>
    </row>
    <row r="1686" spans="1:5" x14ac:dyDescent="0.2">
      <c r="A1686" s="46">
        <v>1687</v>
      </c>
      <c r="B1686" s="47" t="s">
        <v>1384</v>
      </c>
      <c r="C1686" s="47" t="s">
        <v>48</v>
      </c>
      <c r="D1686" s="59" t="s">
        <v>2593</v>
      </c>
      <c r="E1686" s="66" t="s">
        <v>2043</v>
      </c>
    </row>
    <row r="1687" spans="1:5" x14ac:dyDescent="0.2">
      <c r="A1687" s="46">
        <v>1688</v>
      </c>
      <c r="B1687" s="47" t="s">
        <v>1385</v>
      </c>
      <c r="C1687" s="47" t="s">
        <v>48</v>
      </c>
      <c r="D1687" s="59" t="s">
        <v>2593</v>
      </c>
      <c r="E1687" s="66" t="s">
        <v>2553</v>
      </c>
    </row>
    <row r="1688" spans="1:5" x14ac:dyDescent="0.2">
      <c r="A1688" s="46">
        <v>1689</v>
      </c>
      <c r="B1688" s="47" t="s">
        <v>1386</v>
      </c>
      <c r="C1688" s="47" t="s">
        <v>48</v>
      </c>
      <c r="D1688" s="59" t="s">
        <v>2593</v>
      </c>
      <c r="E1688" s="66" t="s">
        <v>2554</v>
      </c>
    </row>
    <row r="1689" spans="1:5" x14ac:dyDescent="0.2">
      <c r="A1689" s="46">
        <v>1690</v>
      </c>
      <c r="B1689" s="47" t="s">
        <v>1387</v>
      </c>
      <c r="C1689" s="47" t="s">
        <v>48</v>
      </c>
      <c r="D1689" s="59" t="s">
        <v>2593</v>
      </c>
      <c r="E1689" s="66" t="s">
        <v>2169</v>
      </c>
    </row>
    <row r="1690" spans="1:5" x14ac:dyDescent="0.2">
      <c r="A1690" s="46">
        <v>1691</v>
      </c>
      <c r="B1690" s="47" t="s">
        <v>1388</v>
      </c>
      <c r="C1690" s="47" t="s">
        <v>48</v>
      </c>
      <c r="D1690" s="59" t="s">
        <v>2593</v>
      </c>
      <c r="E1690" s="66" t="s">
        <v>2555</v>
      </c>
    </row>
    <row r="1691" spans="1:5" x14ac:dyDescent="0.2">
      <c r="A1691" s="46">
        <v>1692</v>
      </c>
      <c r="B1691" s="47" t="s">
        <v>1389</v>
      </c>
      <c r="C1691" s="47" t="s">
        <v>48</v>
      </c>
      <c r="D1691" s="59" t="s">
        <v>2593</v>
      </c>
      <c r="E1691" s="66" t="s">
        <v>2168</v>
      </c>
    </row>
    <row r="1692" spans="1:5" x14ac:dyDescent="0.2">
      <c r="A1692" s="46">
        <v>1693</v>
      </c>
      <c r="B1692" s="47" t="s">
        <v>1390</v>
      </c>
      <c r="C1692" s="47" t="s">
        <v>48</v>
      </c>
      <c r="D1692" s="59" t="s">
        <v>2593</v>
      </c>
      <c r="E1692" s="66" t="s">
        <v>2313</v>
      </c>
    </row>
    <row r="1693" spans="1:5" x14ac:dyDescent="0.2">
      <c r="A1693" s="46">
        <v>1694</v>
      </c>
      <c r="B1693" s="47" t="s">
        <v>1391</v>
      </c>
      <c r="C1693" s="47" t="s">
        <v>48</v>
      </c>
      <c r="D1693" s="59" t="s">
        <v>2593</v>
      </c>
      <c r="E1693" s="66" t="s">
        <v>2556</v>
      </c>
    </row>
    <row r="1694" spans="1:5" x14ac:dyDescent="0.2">
      <c r="A1694" s="46">
        <v>1695</v>
      </c>
      <c r="B1694" s="47" t="s">
        <v>1392</v>
      </c>
      <c r="C1694" s="47" t="s">
        <v>48</v>
      </c>
      <c r="D1694" s="59" t="s">
        <v>2593</v>
      </c>
      <c r="E1694" s="66" t="s">
        <v>2557</v>
      </c>
    </row>
    <row r="1695" spans="1:5" x14ac:dyDescent="0.2">
      <c r="A1695" s="46">
        <v>1696</v>
      </c>
      <c r="B1695" s="47" t="s">
        <v>1393</v>
      </c>
      <c r="C1695" s="47" t="s">
        <v>48</v>
      </c>
      <c r="D1695" s="59" t="s">
        <v>2593</v>
      </c>
      <c r="E1695" s="66" t="s">
        <v>2558</v>
      </c>
    </row>
    <row r="1696" spans="1:5" x14ac:dyDescent="0.2">
      <c r="A1696" s="46">
        <v>1697</v>
      </c>
      <c r="B1696" s="47" t="s">
        <v>849</v>
      </c>
      <c r="C1696" s="47" t="s">
        <v>48</v>
      </c>
      <c r="D1696" s="59" t="s">
        <v>2593</v>
      </c>
      <c r="E1696" s="66" t="s">
        <v>2304</v>
      </c>
    </row>
    <row r="1697" spans="1:5" x14ac:dyDescent="0.2">
      <c r="A1697" s="46">
        <v>1698</v>
      </c>
      <c r="B1697" s="47" t="s">
        <v>1394</v>
      </c>
      <c r="C1697" s="47" t="s">
        <v>48</v>
      </c>
      <c r="D1697" s="59" t="s">
        <v>2593</v>
      </c>
      <c r="E1697" s="66" t="s">
        <v>2559</v>
      </c>
    </row>
    <row r="1698" spans="1:5" x14ac:dyDescent="0.2">
      <c r="A1698" s="46">
        <v>1699</v>
      </c>
      <c r="B1698" s="47" t="s">
        <v>1395</v>
      </c>
      <c r="C1698" s="47" t="s">
        <v>48</v>
      </c>
      <c r="D1698" s="59" t="s">
        <v>2593</v>
      </c>
      <c r="E1698" s="66" t="s">
        <v>2124</v>
      </c>
    </row>
    <row r="1699" spans="1:5" x14ac:dyDescent="0.2">
      <c r="A1699" s="46">
        <v>1700</v>
      </c>
      <c r="B1699" s="47" t="s">
        <v>1396</v>
      </c>
      <c r="C1699" s="47" t="s">
        <v>48</v>
      </c>
      <c r="D1699" s="59" t="s">
        <v>2593</v>
      </c>
      <c r="E1699" s="66" t="s">
        <v>2560</v>
      </c>
    </row>
    <row r="1700" spans="1:5" x14ac:dyDescent="0.2">
      <c r="A1700" s="46">
        <v>1701</v>
      </c>
      <c r="B1700" s="47" t="s">
        <v>717</v>
      </c>
      <c r="C1700" s="47" t="s">
        <v>48</v>
      </c>
      <c r="D1700" s="59" t="s">
        <v>2593</v>
      </c>
      <c r="E1700" s="66" t="s">
        <v>2236</v>
      </c>
    </row>
    <row r="1701" spans="1:5" x14ac:dyDescent="0.2">
      <c r="A1701" s="46">
        <v>1702</v>
      </c>
      <c r="B1701" s="47" t="s">
        <v>1397</v>
      </c>
      <c r="C1701" s="47" t="s">
        <v>48</v>
      </c>
      <c r="D1701" s="59" t="s">
        <v>2593</v>
      </c>
      <c r="E1701" s="66" t="s">
        <v>2317</v>
      </c>
    </row>
    <row r="1702" spans="1:5" x14ac:dyDescent="0.2">
      <c r="A1702" s="46">
        <v>1703</v>
      </c>
      <c r="B1702" s="47" t="s">
        <v>1398</v>
      </c>
      <c r="C1702" s="47" t="s">
        <v>48</v>
      </c>
      <c r="D1702" s="59" t="s">
        <v>2593</v>
      </c>
      <c r="E1702" s="66" t="s">
        <v>2561</v>
      </c>
    </row>
    <row r="1703" spans="1:5" x14ac:dyDescent="0.2">
      <c r="A1703" s="46">
        <v>1704</v>
      </c>
      <c r="B1703" s="47" t="s">
        <v>1399</v>
      </c>
      <c r="C1703" s="47" t="s">
        <v>48</v>
      </c>
      <c r="D1703" s="59" t="s">
        <v>2593</v>
      </c>
      <c r="E1703" s="66" t="s">
        <v>2387</v>
      </c>
    </row>
    <row r="1704" spans="1:5" x14ac:dyDescent="0.2">
      <c r="A1704" s="46">
        <v>1705</v>
      </c>
      <c r="B1704" s="47" t="s">
        <v>1400</v>
      </c>
      <c r="C1704" s="47" t="s">
        <v>48</v>
      </c>
      <c r="D1704" s="59" t="s">
        <v>2593</v>
      </c>
      <c r="E1704" s="66" t="s">
        <v>2562</v>
      </c>
    </row>
    <row r="1705" spans="1:5" x14ac:dyDescent="0.2">
      <c r="A1705" s="46">
        <v>1706</v>
      </c>
      <c r="B1705" s="47" t="s">
        <v>1401</v>
      </c>
      <c r="C1705" s="47" t="s">
        <v>48</v>
      </c>
      <c r="D1705" s="59" t="s">
        <v>2593</v>
      </c>
      <c r="E1705" s="66" t="s">
        <v>1900</v>
      </c>
    </row>
    <row r="1706" spans="1:5" x14ac:dyDescent="0.2">
      <c r="A1706" s="46">
        <v>1707</v>
      </c>
      <c r="B1706" s="47" t="s">
        <v>1402</v>
      </c>
      <c r="C1706" s="47" t="s">
        <v>48</v>
      </c>
      <c r="D1706" s="59" t="s">
        <v>2593</v>
      </c>
      <c r="E1706" s="66" t="s">
        <v>2563</v>
      </c>
    </row>
    <row r="1707" spans="1:5" x14ac:dyDescent="0.2">
      <c r="A1707" s="46">
        <v>1708</v>
      </c>
      <c r="B1707" s="47" t="s">
        <v>1403</v>
      </c>
      <c r="C1707" s="47" t="s">
        <v>48</v>
      </c>
      <c r="D1707" s="59" t="s">
        <v>2593</v>
      </c>
      <c r="E1707" s="66" t="s">
        <v>2015</v>
      </c>
    </row>
    <row r="1708" spans="1:5" x14ac:dyDescent="0.2">
      <c r="A1708" s="46">
        <v>1710</v>
      </c>
      <c r="B1708" s="47" t="s">
        <v>1404</v>
      </c>
      <c r="C1708" s="47" t="s">
        <v>48</v>
      </c>
      <c r="D1708" s="59" t="s">
        <v>2593</v>
      </c>
      <c r="E1708" s="66" t="s">
        <v>2129</v>
      </c>
    </row>
    <row r="1709" spans="1:5" x14ac:dyDescent="0.2">
      <c r="A1709" s="46">
        <v>1711</v>
      </c>
      <c r="B1709" s="47" t="s">
        <v>1405</v>
      </c>
      <c r="C1709" s="47" t="s">
        <v>48</v>
      </c>
      <c r="D1709" s="59" t="s">
        <v>2593</v>
      </c>
      <c r="E1709" s="66" t="s">
        <v>2564</v>
      </c>
    </row>
    <row r="1710" spans="1:5" x14ac:dyDescent="0.2">
      <c r="A1710" s="46">
        <v>1712</v>
      </c>
      <c r="B1710" s="47" t="s">
        <v>1406</v>
      </c>
      <c r="C1710" s="47" t="s">
        <v>48</v>
      </c>
      <c r="D1710" s="59" t="s">
        <v>2593</v>
      </c>
      <c r="E1710" s="66" t="s">
        <v>2565</v>
      </c>
    </row>
    <row r="1711" spans="1:5" x14ac:dyDescent="0.2">
      <c r="A1711" s="46">
        <v>1713</v>
      </c>
      <c r="B1711" s="47" t="s">
        <v>888</v>
      </c>
      <c r="C1711" s="47" t="s">
        <v>48</v>
      </c>
      <c r="D1711" s="59" t="s">
        <v>2593</v>
      </c>
      <c r="E1711" s="66" t="s">
        <v>2321</v>
      </c>
    </row>
    <row r="1712" spans="1:5" x14ac:dyDescent="0.2">
      <c r="A1712" s="46">
        <v>1714</v>
      </c>
      <c r="B1712" s="47" t="s">
        <v>1407</v>
      </c>
      <c r="C1712" s="47" t="s">
        <v>48</v>
      </c>
      <c r="D1712" s="59" t="s">
        <v>2593</v>
      </c>
      <c r="E1712" s="66" t="s">
        <v>2323</v>
      </c>
    </row>
    <row r="1713" spans="1:5" x14ac:dyDescent="0.2">
      <c r="A1713" s="46">
        <v>1715</v>
      </c>
      <c r="B1713" s="47" t="s">
        <v>1408</v>
      </c>
      <c r="C1713" s="47" t="s">
        <v>48</v>
      </c>
      <c r="D1713" s="59" t="s">
        <v>2593</v>
      </c>
      <c r="E1713" s="66" t="s">
        <v>2003</v>
      </c>
    </row>
    <row r="1714" spans="1:5" x14ac:dyDescent="0.2">
      <c r="A1714" s="46">
        <v>1716</v>
      </c>
      <c r="B1714" s="47" t="s">
        <v>1409</v>
      </c>
      <c r="C1714" s="47" t="s">
        <v>48</v>
      </c>
      <c r="D1714" s="59" t="s">
        <v>2593</v>
      </c>
      <c r="E1714" s="66" t="s">
        <v>2566</v>
      </c>
    </row>
    <row r="1715" spans="1:5" x14ac:dyDescent="0.2">
      <c r="A1715" s="46">
        <v>1717</v>
      </c>
      <c r="B1715" s="47" t="s">
        <v>1410</v>
      </c>
      <c r="C1715" s="47" t="s">
        <v>48</v>
      </c>
      <c r="D1715" s="59" t="s">
        <v>2593</v>
      </c>
      <c r="E1715" s="66" t="s">
        <v>2567</v>
      </c>
    </row>
    <row r="1716" spans="1:5" x14ac:dyDescent="0.2">
      <c r="A1716" s="46">
        <v>1718</v>
      </c>
      <c r="B1716" s="47" t="s">
        <v>1411</v>
      </c>
      <c r="C1716" s="47" t="s">
        <v>48</v>
      </c>
      <c r="D1716" s="59" t="s">
        <v>2593</v>
      </c>
      <c r="E1716" s="66" t="s">
        <v>2568</v>
      </c>
    </row>
    <row r="1717" spans="1:5" x14ac:dyDescent="0.2">
      <c r="A1717" s="46">
        <v>1719</v>
      </c>
      <c r="B1717" s="47" t="s">
        <v>1429</v>
      </c>
      <c r="C1717" s="47" t="s">
        <v>48</v>
      </c>
      <c r="D1717" s="59" t="s">
        <v>2593</v>
      </c>
      <c r="E1717" s="66" t="s">
        <v>2326</v>
      </c>
    </row>
    <row r="1718" spans="1:5" x14ac:dyDescent="0.2">
      <c r="A1718" s="46">
        <v>1720</v>
      </c>
      <c r="B1718" s="47" t="s">
        <v>1412</v>
      </c>
      <c r="C1718" s="47" t="s">
        <v>48</v>
      </c>
      <c r="D1718" s="59" t="s">
        <v>2593</v>
      </c>
      <c r="E1718" s="66" t="s">
        <v>2356</v>
      </c>
    </row>
    <row r="1719" spans="1:5" x14ac:dyDescent="0.2">
      <c r="A1719" s="46">
        <v>1721</v>
      </c>
      <c r="B1719" s="47" t="s">
        <v>1413</v>
      </c>
      <c r="C1719" s="47" t="s">
        <v>48</v>
      </c>
      <c r="D1719" s="59" t="s">
        <v>2593</v>
      </c>
      <c r="E1719" s="66" t="s">
        <v>2386</v>
      </c>
    </row>
    <row r="1720" spans="1:5" x14ac:dyDescent="0.2">
      <c r="A1720" s="46">
        <v>1722</v>
      </c>
      <c r="B1720" s="47" t="s">
        <v>1414</v>
      </c>
      <c r="C1720" s="47" t="s">
        <v>48</v>
      </c>
      <c r="D1720" s="59" t="s">
        <v>2593</v>
      </c>
      <c r="E1720" s="66" t="s">
        <v>2569</v>
      </c>
    </row>
    <row r="1721" spans="1:5" x14ac:dyDescent="0.2">
      <c r="A1721" s="46">
        <v>1723</v>
      </c>
      <c r="B1721" s="47" t="s">
        <v>1415</v>
      </c>
      <c r="C1721" s="47" t="s">
        <v>48</v>
      </c>
      <c r="D1721" s="59" t="s">
        <v>2593</v>
      </c>
      <c r="E1721" s="66" t="s">
        <v>2423</v>
      </c>
    </row>
    <row r="1722" spans="1:5" x14ac:dyDescent="0.2">
      <c r="A1722" s="46">
        <v>1724</v>
      </c>
      <c r="B1722" s="47" t="s">
        <v>1416</v>
      </c>
      <c r="C1722" s="47" t="s">
        <v>48</v>
      </c>
      <c r="D1722" s="59" t="s">
        <v>2593</v>
      </c>
      <c r="E1722" s="66" t="s">
        <v>2441</v>
      </c>
    </row>
    <row r="1723" spans="1:5" x14ac:dyDescent="0.2">
      <c r="A1723" s="46">
        <v>1725</v>
      </c>
      <c r="B1723" s="47" t="s">
        <v>1417</v>
      </c>
      <c r="C1723" s="47" t="s">
        <v>48</v>
      </c>
      <c r="D1723" s="59" t="s">
        <v>2593</v>
      </c>
      <c r="E1723" s="66" t="s">
        <v>2570</v>
      </c>
    </row>
    <row r="1724" spans="1:5" x14ac:dyDescent="0.2">
      <c r="A1724" s="46">
        <v>1726</v>
      </c>
      <c r="B1724" s="47" t="s">
        <v>1418</v>
      </c>
      <c r="C1724" s="47" t="s">
        <v>48</v>
      </c>
      <c r="D1724" s="59" t="s">
        <v>2593</v>
      </c>
      <c r="E1724" s="66" t="s">
        <v>2553</v>
      </c>
    </row>
    <row r="1725" spans="1:5" x14ac:dyDescent="0.2">
      <c r="A1725" s="46">
        <v>1727</v>
      </c>
      <c r="B1725" s="47" t="s">
        <v>1419</v>
      </c>
      <c r="C1725" s="47" t="s">
        <v>48</v>
      </c>
      <c r="D1725" s="59" t="s">
        <v>2593</v>
      </c>
      <c r="E1725" s="66" t="s">
        <v>2571</v>
      </c>
    </row>
    <row r="1726" spans="1:5" x14ac:dyDescent="0.2">
      <c r="A1726" s="46">
        <v>1728</v>
      </c>
      <c r="B1726" s="47" t="s">
        <v>1420</v>
      </c>
      <c r="C1726" s="47" t="s">
        <v>48</v>
      </c>
      <c r="D1726" s="59" t="s">
        <v>2593</v>
      </c>
      <c r="E1726" s="66" t="s">
        <v>2572</v>
      </c>
    </row>
    <row r="1727" spans="1:5" x14ac:dyDescent="0.2">
      <c r="A1727" s="46">
        <v>1729</v>
      </c>
      <c r="B1727" s="47" t="s">
        <v>1421</v>
      </c>
      <c r="C1727" s="47" t="s">
        <v>48</v>
      </c>
      <c r="D1727" s="59" t="s">
        <v>2593</v>
      </c>
      <c r="E1727" s="66" t="s">
        <v>2289</v>
      </c>
    </row>
    <row r="1728" spans="1:5" x14ac:dyDescent="0.2">
      <c r="A1728" s="46">
        <v>1730</v>
      </c>
      <c r="B1728" s="47" t="s">
        <v>1422</v>
      </c>
      <c r="C1728" s="47" t="s">
        <v>48</v>
      </c>
      <c r="D1728" s="59" t="s">
        <v>2593</v>
      </c>
      <c r="E1728" s="66" t="s">
        <v>2493</v>
      </c>
    </row>
    <row r="1729" spans="1:5" x14ac:dyDescent="0.2">
      <c r="A1729" s="46">
        <v>1731</v>
      </c>
      <c r="B1729" s="47" t="s">
        <v>1423</v>
      </c>
      <c r="C1729" s="47" t="s">
        <v>48</v>
      </c>
      <c r="D1729" s="59" t="s">
        <v>2593</v>
      </c>
      <c r="E1729" s="66" t="s">
        <v>2269</v>
      </c>
    </row>
    <row r="1730" spans="1:5" x14ac:dyDescent="0.2">
      <c r="A1730" s="46">
        <v>1732</v>
      </c>
      <c r="B1730" s="47" t="s">
        <v>1424</v>
      </c>
      <c r="C1730" s="47" t="s">
        <v>48</v>
      </c>
      <c r="D1730" s="59" t="s">
        <v>2593</v>
      </c>
      <c r="E1730" s="66" t="s">
        <v>2573</v>
      </c>
    </row>
    <row r="1731" spans="1:5" x14ac:dyDescent="0.2">
      <c r="A1731" s="46">
        <v>1733</v>
      </c>
      <c r="B1731" s="47" t="s">
        <v>1425</v>
      </c>
      <c r="C1731" s="47" t="s">
        <v>48</v>
      </c>
      <c r="D1731" s="59" t="s">
        <v>2593</v>
      </c>
      <c r="E1731" s="66" t="s">
        <v>2354</v>
      </c>
    </row>
    <row r="1732" spans="1:5" x14ac:dyDescent="0.2">
      <c r="A1732" s="46">
        <v>1734</v>
      </c>
      <c r="B1732" s="47" t="s">
        <v>1426</v>
      </c>
      <c r="C1732" s="47" t="s">
        <v>48</v>
      </c>
      <c r="D1732" s="59" t="s">
        <v>2593</v>
      </c>
      <c r="E1732" s="66" t="s">
        <v>2574</v>
      </c>
    </row>
    <row r="1733" spans="1:5" x14ac:dyDescent="0.2">
      <c r="A1733" s="46">
        <v>1735</v>
      </c>
      <c r="B1733" s="47" t="s">
        <v>1427</v>
      </c>
      <c r="C1733" s="47" t="s">
        <v>48</v>
      </c>
      <c r="D1733" s="59" t="s">
        <v>2593</v>
      </c>
      <c r="E1733" s="66" t="s">
        <v>2575</v>
      </c>
    </row>
    <row r="1734" spans="1:5" x14ac:dyDescent="0.2">
      <c r="A1734" s="46">
        <v>1736</v>
      </c>
      <c r="B1734" s="47" t="s">
        <v>1428</v>
      </c>
      <c r="C1734" s="47" t="s">
        <v>48</v>
      </c>
      <c r="D1734" s="59" t="s">
        <v>2593</v>
      </c>
      <c r="E1734" s="66" t="s">
        <v>2576</v>
      </c>
    </row>
    <row r="1735" spans="1:5" x14ac:dyDescent="0.2">
      <c r="A1735" s="46">
        <v>1737</v>
      </c>
      <c r="B1735" s="47" t="s">
        <v>1789</v>
      </c>
      <c r="C1735" s="47" t="s">
        <v>48</v>
      </c>
      <c r="D1735" s="59" t="s">
        <v>2593</v>
      </c>
      <c r="E1735" s="66" t="s">
        <v>2326</v>
      </c>
    </row>
    <row r="1736" spans="1:5" x14ac:dyDescent="0.2">
      <c r="A1736" s="46">
        <v>1738</v>
      </c>
      <c r="B1736" s="47" t="s">
        <v>1430</v>
      </c>
      <c r="C1736" s="47" t="s">
        <v>48</v>
      </c>
      <c r="D1736" s="59" t="s">
        <v>2593</v>
      </c>
      <c r="E1736" s="66" t="s">
        <v>2349</v>
      </c>
    </row>
    <row r="1737" spans="1:5" x14ac:dyDescent="0.2">
      <c r="A1737" s="46">
        <v>1739</v>
      </c>
      <c r="B1737" s="47" t="s">
        <v>1431</v>
      </c>
      <c r="C1737" s="47" t="s">
        <v>48</v>
      </c>
      <c r="D1737" s="59" t="s">
        <v>2593</v>
      </c>
      <c r="E1737" s="66" t="s">
        <v>2326</v>
      </c>
    </row>
    <row r="1738" spans="1:5" x14ac:dyDescent="0.2">
      <c r="A1738" s="46">
        <v>1740</v>
      </c>
      <c r="B1738" s="47" t="s">
        <v>1432</v>
      </c>
      <c r="C1738" s="47" t="s">
        <v>48</v>
      </c>
      <c r="D1738" s="59" t="s">
        <v>2593</v>
      </c>
      <c r="E1738" s="66" t="s">
        <v>2096</v>
      </c>
    </row>
    <row r="1739" spans="1:5" x14ac:dyDescent="0.2">
      <c r="A1739" s="46">
        <v>1741</v>
      </c>
      <c r="B1739" s="47" t="s">
        <v>1433</v>
      </c>
      <c r="C1739" s="47" t="s">
        <v>48</v>
      </c>
      <c r="D1739" s="59" t="s">
        <v>2593</v>
      </c>
      <c r="E1739" s="66" t="s">
        <v>2440</v>
      </c>
    </row>
    <row r="1740" spans="1:5" x14ac:dyDescent="0.2">
      <c r="A1740" s="46">
        <v>1742</v>
      </c>
      <c r="B1740" s="47" t="s">
        <v>1434</v>
      </c>
      <c r="C1740" s="47" t="s">
        <v>48</v>
      </c>
      <c r="D1740" s="59" t="s">
        <v>2593</v>
      </c>
      <c r="E1740" s="66" t="s">
        <v>2577</v>
      </c>
    </row>
    <row r="1741" spans="1:5" x14ac:dyDescent="0.2">
      <c r="A1741" s="46">
        <v>1743</v>
      </c>
      <c r="B1741" s="47" t="s">
        <v>647</v>
      </c>
      <c r="C1741" s="47" t="s">
        <v>48</v>
      </c>
      <c r="D1741" s="59" t="s">
        <v>2593</v>
      </c>
      <c r="E1741" s="66" t="s">
        <v>2196</v>
      </c>
    </row>
    <row r="1742" spans="1:5" x14ac:dyDescent="0.2">
      <c r="A1742" s="46">
        <v>1744</v>
      </c>
      <c r="B1742" s="47" t="s">
        <v>1435</v>
      </c>
      <c r="C1742" s="47" t="s">
        <v>48</v>
      </c>
      <c r="D1742" s="59" t="s">
        <v>2593</v>
      </c>
      <c r="E1742" s="66" t="s">
        <v>2578</v>
      </c>
    </row>
    <row r="1743" spans="1:5" x14ac:dyDescent="0.2">
      <c r="A1743" s="46">
        <v>1745</v>
      </c>
      <c r="B1743" s="47" t="s">
        <v>1436</v>
      </c>
      <c r="C1743" s="47" t="s">
        <v>48</v>
      </c>
      <c r="D1743" s="59" t="s">
        <v>2593</v>
      </c>
      <c r="E1743" s="66" t="s">
        <v>2579</v>
      </c>
    </row>
    <row r="1744" spans="1:5" x14ac:dyDescent="0.2">
      <c r="A1744" s="46">
        <v>1746</v>
      </c>
      <c r="B1744" s="47" t="s">
        <v>1437</v>
      </c>
      <c r="C1744" s="47" t="s">
        <v>48</v>
      </c>
      <c r="D1744" s="59" t="s">
        <v>2593</v>
      </c>
      <c r="E1744" s="66" t="s">
        <v>2580</v>
      </c>
    </row>
    <row r="1745" spans="1:5" x14ac:dyDescent="0.2">
      <c r="A1745" s="46">
        <v>1747</v>
      </c>
      <c r="B1745" s="47" t="s">
        <v>1438</v>
      </c>
      <c r="C1745" s="47" t="s">
        <v>48</v>
      </c>
      <c r="D1745" s="59" t="s">
        <v>2593</v>
      </c>
      <c r="E1745" s="66" t="s">
        <v>2581</v>
      </c>
    </row>
    <row r="1746" spans="1:5" x14ac:dyDescent="0.2">
      <c r="A1746" s="46">
        <v>1748</v>
      </c>
      <c r="B1746" s="47" t="s">
        <v>1439</v>
      </c>
      <c r="C1746" s="47" t="s">
        <v>48</v>
      </c>
      <c r="D1746" s="59" t="s">
        <v>2593</v>
      </c>
      <c r="E1746" s="66" t="s">
        <v>2582</v>
      </c>
    </row>
    <row r="1747" spans="1:5" x14ac:dyDescent="0.2">
      <c r="A1747" s="46">
        <v>1749</v>
      </c>
      <c r="B1747" s="47" t="s">
        <v>1440</v>
      </c>
      <c r="C1747" s="47" t="s">
        <v>48</v>
      </c>
      <c r="D1747" s="59" t="s">
        <v>2593</v>
      </c>
      <c r="E1747" s="66" t="s">
        <v>2091</v>
      </c>
    </row>
    <row r="1748" spans="1:5" x14ac:dyDescent="0.2">
      <c r="A1748" s="46">
        <v>1750</v>
      </c>
      <c r="B1748" s="47" t="s">
        <v>1790</v>
      </c>
      <c r="C1748" s="47" t="s">
        <v>48</v>
      </c>
      <c r="D1748" s="59" t="s">
        <v>2593</v>
      </c>
      <c r="E1748" s="66" t="s">
        <v>2583</v>
      </c>
    </row>
    <row r="1749" spans="1:5" x14ac:dyDescent="0.2">
      <c r="A1749" s="46">
        <v>1751</v>
      </c>
      <c r="B1749" s="47" t="s">
        <v>1791</v>
      </c>
      <c r="C1749" s="47" t="s">
        <v>48</v>
      </c>
      <c r="D1749" s="59" t="s">
        <v>2593</v>
      </c>
      <c r="E1749" s="66" t="s">
        <v>2584</v>
      </c>
    </row>
    <row r="1750" spans="1:5" x14ac:dyDescent="0.2">
      <c r="A1750" s="46">
        <v>1752</v>
      </c>
      <c r="B1750" s="47" t="s">
        <v>1792</v>
      </c>
      <c r="C1750" s="47" t="s">
        <v>48</v>
      </c>
      <c r="D1750" s="59" t="s">
        <v>2593</v>
      </c>
      <c r="E1750" s="66" t="s">
        <v>2585</v>
      </c>
    </row>
    <row r="1751" spans="1:5" x14ac:dyDescent="0.2">
      <c r="A1751" s="46">
        <v>1753</v>
      </c>
      <c r="B1751" s="47" t="s">
        <v>1793</v>
      </c>
      <c r="C1751" s="47" t="s">
        <v>48</v>
      </c>
      <c r="D1751" s="59" t="s">
        <v>2593</v>
      </c>
      <c r="E1751" s="66" t="s">
        <v>2389</v>
      </c>
    </row>
    <row r="1752" spans="1:5" x14ac:dyDescent="0.2">
      <c r="A1752" s="46">
        <v>1754</v>
      </c>
      <c r="B1752" s="47" t="s">
        <v>1794</v>
      </c>
      <c r="C1752" s="47" t="s">
        <v>48</v>
      </c>
      <c r="D1752" s="59" t="s">
        <v>2593</v>
      </c>
      <c r="E1752" s="66" t="s">
        <v>2039</v>
      </c>
    </row>
    <row r="1753" spans="1:5" x14ac:dyDescent="0.2">
      <c r="A1753" s="46">
        <v>1755</v>
      </c>
      <c r="B1753" s="47" t="s">
        <v>1795</v>
      </c>
      <c r="C1753" s="47" t="s">
        <v>48</v>
      </c>
      <c r="D1753" s="59" t="s">
        <v>2593</v>
      </c>
      <c r="E1753" s="66" t="s">
        <v>2114</v>
      </c>
    </row>
    <row r="1754" spans="1:5" x14ac:dyDescent="0.2">
      <c r="A1754" s="46">
        <v>1756</v>
      </c>
      <c r="B1754" s="47" t="s">
        <v>1796</v>
      </c>
      <c r="C1754" s="47" t="s">
        <v>48</v>
      </c>
      <c r="D1754" s="59" t="s">
        <v>2593</v>
      </c>
      <c r="E1754" s="66" t="s">
        <v>2326</v>
      </c>
    </row>
    <row r="1755" spans="1:5" x14ac:dyDescent="0.2">
      <c r="A1755" s="46">
        <v>1757</v>
      </c>
      <c r="B1755" s="47" t="s">
        <v>1797</v>
      </c>
      <c r="C1755" s="47" t="s">
        <v>48</v>
      </c>
      <c r="D1755" s="59" t="s">
        <v>2593</v>
      </c>
      <c r="E1755" s="66" t="s">
        <v>2431</v>
      </c>
    </row>
    <row r="1756" spans="1:5" x14ac:dyDescent="0.2">
      <c r="A1756" s="46">
        <v>1758</v>
      </c>
      <c r="B1756" s="47" t="s">
        <v>1798</v>
      </c>
      <c r="C1756" s="47" t="s">
        <v>48</v>
      </c>
      <c r="D1756" s="59" t="s">
        <v>2593</v>
      </c>
      <c r="E1756" s="66" t="s">
        <v>1962</v>
      </c>
    </row>
    <row r="1757" spans="1:5" x14ac:dyDescent="0.2">
      <c r="A1757" s="46">
        <v>1759</v>
      </c>
      <c r="B1757" s="47" t="s">
        <v>1799</v>
      </c>
      <c r="C1757" s="47" t="s">
        <v>48</v>
      </c>
      <c r="D1757" s="59" t="s">
        <v>2593</v>
      </c>
      <c r="E1757" s="66" t="s">
        <v>2586</v>
      </c>
    </row>
    <row r="1758" spans="1:5" x14ac:dyDescent="0.2">
      <c r="A1758" s="46">
        <v>1760</v>
      </c>
      <c r="B1758" s="47" t="s">
        <v>1800</v>
      </c>
      <c r="C1758" s="47" t="s">
        <v>48</v>
      </c>
      <c r="D1758" s="59" t="s">
        <v>2593</v>
      </c>
      <c r="E1758" s="66" t="s">
        <v>2263</v>
      </c>
    </row>
    <row r="1759" spans="1:5" x14ac:dyDescent="0.2">
      <c r="A1759" s="46">
        <v>1761</v>
      </c>
      <c r="B1759" s="47" t="s">
        <v>1801</v>
      </c>
      <c r="C1759" s="47" t="s">
        <v>48</v>
      </c>
      <c r="D1759" s="59" t="s">
        <v>2593</v>
      </c>
      <c r="E1759" s="66" t="s">
        <v>2587</v>
      </c>
    </row>
    <row r="1760" spans="1:5" x14ac:dyDescent="0.2">
      <c r="A1760" s="46">
        <v>1762</v>
      </c>
      <c r="B1760" s="47" t="s">
        <v>1441</v>
      </c>
      <c r="C1760" s="47" t="s">
        <v>1442</v>
      </c>
      <c r="D1760" s="59" t="s">
        <v>2593</v>
      </c>
      <c r="E1760" s="66" t="s">
        <v>2002</v>
      </c>
    </row>
    <row r="1761" spans="1:5" x14ac:dyDescent="0.2">
      <c r="A1761" s="46">
        <v>1763</v>
      </c>
      <c r="B1761" s="47" t="s">
        <v>1443</v>
      </c>
      <c r="C1761" s="47" t="s">
        <v>1442</v>
      </c>
      <c r="D1761" s="59" t="s">
        <v>2593</v>
      </c>
      <c r="E1761" s="66" t="s">
        <v>2060</v>
      </c>
    </row>
    <row r="1762" spans="1:5" x14ac:dyDescent="0.2">
      <c r="A1762" s="46">
        <v>1764</v>
      </c>
      <c r="B1762" s="47" t="s">
        <v>1444</v>
      </c>
      <c r="C1762" s="47" t="s">
        <v>1442</v>
      </c>
      <c r="D1762" s="59" t="s">
        <v>2593</v>
      </c>
      <c r="E1762" s="66" t="s">
        <v>2000</v>
      </c>
    </row>
    <row r="1763" spans="1:5" x14ac:dyDescent="0.2">
      <c r="A1763" s="46">
        <v>1765</v>
      </c>
      <c r="B1763" s="47" t="s">
        <v>1445</v>
      </c>
      <c r="C1763" s="47" t="s">
        <v>1442</v>
      </c>
      <c r="D1763" s="59" t="s">
        <v>2593</v>
      </c>
      <c r="E1763" s="66" t="s">
        <v>1999</v>
      </c>
    </row>
    <row r="1764" spans="1:5" x14ac:dyDescent="0.2">
      <c r="A1764" s="46">
        <v>1766</v>
      </c>
      <c r="B1764" s="47" t="s">
        <v>1446</v>
      </c>
      <c r="C1764" s="47" t="s">
        <v>1442</v>
      </c>
      <c r="D1764" s="59" t="s">
        <v>2593</v>
      </c>
      <c r="E1764" s="66" t="s">
        <v>2010</v>
      </c>
    </row>
    <row r="1765" spans="1:5" x14ac:dyDescent="0.2">
      <c r="A1765" s="46">
        <v>1767</v>
      </c>
      <c r="B1765" s="47" t="s">
        <v>1447</v>
      </c>
      <c r="C1765" s="47" t="s">
        <v>1442</v>
      </c>
      <c r="D1765" s="59" t="s">
        <v>2593</v>
      </c>
      <c r="E1765" s="66" t="s">
        <v>2004</v>
      </c>
    </row>
    <row r="1766" spans="1:5" x14ac:dyDescent="0.2">
      <c r="A1766" s="46">
        <v>1768</v>
      </c>
      <c r="B1766" s="47" t="s">
        <v>1448</v>
      </c>
      <c r="C1766" s="47" t="s">
        <v>1442</v>
      </c>
      <c r="D1766" s="59" t="s">
        <v>2593</v>
      </c>
      <c r="E1766" s="66" t="s">
        <v>2001</v>
      </c>
    </row>
    <row r="1767" spans="1:5" x14ac:dyDescent="0.2">
      <c r="A1767" s="46">
        <v>1769</v>
      </c>
      <c r="B1767" s="47" t="s">
        <v>1449</v>
      </c>
      <c r="C1767" s="47" t="s">
        <v>1442</v>
      </c>
      <c r="D1767" s="59" t="s">
        <v>2593</v>
      </c>
      <c r="E1767" s="66" t="s">
        <v>2012</v>
      </c>
    </row>
    <row r="1768" spans="1:5" x14ac:dyDescent="0.2">
      <c r="A1768" s="46">
        <v>1770</v>
      </c>
      <c r="B1768" s="47" t="s">
        <v>1450</v>
      </c>
      <c r="C1768" s="47" t="s">
        <v>1442</v>
      </c>
      <c r="D1768" s="59" t="s">
        <v>2593</v>
      </c>
      <c r="E1768" s="66" t="s">
        <v>2003</v>
      </c>
    </row>
    <row r="1769" spans="1:5" x14ac:dyDescent="0.2">
      <c r="A1769" s="46">
        <v>1771</v>
      </c>
      <c r="B1769" s="47" t="s">
        <v>1451</v>
      </c>
      <c r="C1769" s="47" t="s">
        <v>1442</v>
      </c>
      <c r="D1769" s="59" t="s">
        <v>2593</v>
      </c>
      <c r="E1769" s="66" t="s">
        <v>2504</v>
      </c>
    </row>
    <row r="1770" spans="1:5" x14ac:dyDescent="0.2">
      <c r="A1770" s="46">
        <v>1772</v>
      </c>
      <c r="B1770" s="47" t="s">
        <v>1452</v>
      </c>
      <c r="C1770" s="47" t="s">
        <v>1442</v>
      </c>
      <c r="D1770" s="59" t="s">
        <v>2593</v>
      </c>
      <c r="E1770" s="66" t="s">
        <v>2009</v>
      </c>
    </row>
    <row r="1771" spans="1:5" x14ac:dyDescent="0.2">
      <c r="A1771" s="46">
        <v>1773</v>
      </c>
      <c r="B1771" s="47" t="s">
        <v>1453</v>
      </c>
      <c r="C1771" s="47" t="s">
        <v>1442</v>
      </c>
      <c r="D1771" s="59" t="s">
        <v>2593</v>
      </c>
      <c r="E1771" s="66" t="s">
        <v>2588</v>
      </c>
    </row>
    <row r="1772" spans="1:5" x14ac:dyDescent="0.2">
      <c r="A1772" s="46">
        <v>1774</v>
      </c>
      <c r="B1772" s="47" t="s">
        <v>1454</v>
      </c>
      <c r="C1772" s="47" t="s">
        <v>1442</v>
      </c>
      <c r="D1772" s="59" t="s">
        <v>2593</v>
      </c>
      <c r="E1772" s="66" t="s">
        <v>2154</v>
      </c>
    </row>
    <row r="1773" spans="1:5" x14ac:dyDescent="0.2">
      <c r="A1773" s="46">
        <v>1775</v>
      </c>
      <c r="B1773" s="47" t="s">
        <v>1455</v>
      </c>
      <c r="C1773" s="47" t="s">
        <v>1442</v>
      </c>
      <c r="D1773" s="59" t="s">
        <v>2593</v>
      </c>
      <c r="E1773" s="66" t="s">
        <v>2047</v>
      </c>
    </row>
    <row r="1774" spans="1:5" x14ac:dyDescent="0.2">
      <c r="A1774" s="46">
        <v>1776</v>
      </c>
      <c r="B1774" s="47" t="s">
        <v>1456</v>
      </c>
      <c r="C1774" s="47" t="s">
        <v>1442</v>
      </c>
      <c r="D1774" s="59" t="s">
        <v>2593</v>
      </c>
      <c r="E1774" s="66" t="s">
        <v>1997</v>
      </c>
    </row>
    <row r="1775" spans="1:5" x14ac:dyDescent="0.2">
      <c r="A1775" s="46">
        <v>1777</v>
      </c>
      <c r="B1775" s="47" t="s">
        <v>1457</v>
      </c>
      <c r="C1775" s="47" t="s">
        <v>1442</v>
      </c>
      <c r="D1775" s="59" t="s">
        <v>2593</v>
      </c>
      <c r="E1775" s="66" t="s">
        <v>2054</v>
      </c>
    </row>
    <row r="1776" spans="1:5" x14ac:dyDescent="0.2">
      <c r="A1776" s="46">
        <v>1778</v>
      </c>
      <c r="B1776" s="47" t="s">
        <v>1458</v>
      </c>
      <c r="C1776" s="47" t="s">
        <v>1442</v>
      </c>
      <c r="D1776" s="59" t="s">
        <v>2593</v>
      </c>
      <c r="E1776" s="66" t="s">
        <v>2011</v>
      </c>
    </row>
    <row r="1777" spans="1:5" x14ac:dyDescent="0.2">
      <c r="A1777" s="46">
        <v>1779</v>
      </c>
      <c r="B1777" s="47" t="s">
        <v>1459</v>
      </c>
      <c r="C1777" s="47" t="s">
        <v>1442</v>
      </c>
      <c r="D1777" s="59" t="s">
        <v>2593</v>
      </c>
      <c r="E1777" s="66" t="s">
        <v>1995</v>
      </c>
    </row>
    <row r="1778" spans="1:5" x14ac:dyDescent="0.2">
      <c r="A1778" s="46">
        <v>1780</v>
      </c>
      <c r="B1778" s="47" t="s">
        <v>1460</v>
      </c>
      <c r="C1778" s="47" t="s">
        <v>1442</v>
      </c>
      <c r="D1778" s="59" t="s">
        <v>2593</v>
      </c>
      <c r="E1778" s="66" t="s">
        <v>1993</v>
      </c>
    </row>
    <row r="1779" spans="1:5" x14ac:dyDescent="0.2">
      <c r="A1779" s="46">
        <v>1781</v>
      </c>
      <c r="B1779" s="47" t="s">
        <v>1461</v>
      </c>
      <c r="C1779" s="47" t="s">
        <v>1442</v>
      </c>
      <c r="D1779" s="59" t="s">
        <v>2593</v>
      </c>
      <c r="E1779" s="66" t="s">
        <v>2006</v>
      </c>
    </row>
    <row r="1780" spans="1:5" x14ac:dyDescent="0.2">
      <c r="A1780" s="46">
        <v>1782</v>
      </c>
      <c r="B1780" s="47" t="s">
        <v>1462</v>
      </c>
      <c r="C1780" s="47" t="s">
        <v>1442</v>
      </c>
      <c r="D1780" s="59" t="s">
        <v>2593</v>
      </c>
      <c r="E1780" s="66" t="s">
        <v>2005</v>
      </c>
    </row>
    <row r="1781" spans="1:5" x14ac:dyDescent="0.2">
      <c r="A1781" s="46">
        <v>1783</v>
      </c>
      <c r="B1781" s="47" t="s">
        <v>1463</v>
      </c>
      <c r="C1781" s="47" t="s">
        <v>1442</v>
      </c>
      <c r="D1781" s="59" t="s">
        <v>2593</v>
      </c>
      <c r="E1781" s="66" t="s">
        <v>1996</v>
      </c>
    </row>
    <row r="1782" spans="1:5" x14ac:dyDescent="0.2">
      <c r="A1782" s="46">
        <v>1784</v>
      </c>
      <c r="B1782" s="47" t="s">
        <v>1464</v>
      </c>
      <c r="C1782" s="47" t="s">
        <v>1442</v>
      </c>
      <c r="D1782" s="59" t="s">
        <v>2593</v>
      </c>
      <c r="E1782" s="66" t="s">
        <v>2522</v>
      </c>
    </row>
    <row r="1783" spans="1:5" x14ac:dyDescent="0.2">
      <c r="A1783" s="46">
        <v>1785</v>
      </c>
      <c r="B1783" s="47" t="s">
        <v>1465</v>
      </c>
      <c r="C1783" s="47" t="s">
        <v>1442</v>
      </c>
      <c r="D1783" s="59" t="s">
        <v>2593</v>
      </c>
      <c r="E1783" s="66" t="s">
        <v>2522</v>
      </c>
    </row>
    <row r="1784" spans="1:5" x14ac:dyDescent="0.2">
      <c r="A1784" s="46">
        <v>1786</v>
      </c>
      <c r="B1784" s="47" t="s">
        <v>1466</v>
      </c>
      <c r="C1784" s="47" t="s">
        <v>1442</v>
      </c>
      <c r="D1784" s="59" t="s">
        <v>2593</v>
      </c>
      <c r="E1784" s="66" t="s">
        <v>2025</v>
      </c>
    </row>
    <row r="1785" spans="1:5" x14ac:dyDescent="0.2">
      <c r="A1785" s="46">
        <v>1787</v>
      </c>
      <c r="B1785" s="47" t="s">
        <v>1467</v>
      </c>
      <c r="C1785" s="47" t="s">
        <v>1442</v>
      </c>
      <c r="D1785" s="59" t="s">
        <v>2593</v>
      </c>
      <c r="E1785" s="66" t="s">
        <v>2031</v>
      </c>
    </row>
    <row r="1786" spans="1:5" x14ac:dyDescent="0.2">
      <c r="A1786" s="46">
        <v>1788</v>
      </c>
      <c r="B1786" s="68" t="s">
        <v>1468</v>
      </c>
      <c r="C1786" s="68" t="s">
        <v>1442</v>
      </c>
      <c r="D1786" s="69" t="s">
        <v>2593</v>
      </c>
      <c r="E1786" s="89" t="s">
        <v>2223</v>
      </c>
    </row>
    <row r="1787" spans="1:5" s="44" customFormat="1" x14ac:dyDescent="0.2">
      <c r="A1787" s="70"/>
      <c r="B1787" s="71"/>
      <c r="C1787" s="71"/>
      <c r="D1787" s="72"/>
      <c r="E1787" s="90"/>
    </row>
    <row r="1788" spans="1:5" s="44" customFormat="1" x14ac:dyDescent="0.2">
      <c r="A1788" s="70"/>
      <c r="B1788" s="71"/>
      <c r="C1788" s="71"/>
      <c r="D1788" s="72"/>
      <c r="E1788" s="90"/>
    </row>
    <row r="1789" spans="1:5" s="44" customFormat="1" x14ac:dyDescent="0.2">
      <c r="A1789" s="70"/>
      <c r="B1789" s="71"/>
      <c r="C1789" s="71"/>
      <c r="D1789" s="72"/>
      <c r="E1789" s="90"/>
    </row>
    <row r="1790" spans="1:5" s="44" customFormat="1" x14ac:dyDescent="0.2">
      <c r="A1790" s="70"/>
      <c r="B1790" s="71"/>
      <c r="C1790" s="71"/>
      <c r="D1790" s="72"/>
      <c r="E1790" s="90"/>
    </row>
    <row r="1791" spans="1:5" s="44" customFormat="1" x14ac:dyDescent="0.2">
      <c r="A1791" s="70"/>
      <c r="B1791" s="71"/>
      <c r="C1791" s="71"/>
      <c r="D1791" s="72"/>
      <c r="E1791" s="90"/>
    </row>
    <row r="1792" spans="1:5" s="44" customFormat="1" x14ac:dyDescent="0.2">
      <c r="A1792" s="70"/>
      <c r="B1792" s="71"/>
      <c r="C1792" s="71"/>
      <c r="D1792" s="72"/>
      <c r="E1792" s="90"/>
    </row>
    <row r="1793" spans="1:5" s="44" customFormat="1" x14ac:dyDescent="0.2">
      <c r="A1793" s="70"/>
      <c r="B1793" s="71"/>
      <c r="C1793" s="71"/>
      <c r="D1793" s="72"/>
      <c r="E1793" s="90"/>
    </row>
    <row r="1794" spans="1:5" s="44" customFormat="1" x14ac:dyDescent="0.2">
      <c r="A1794" s="70"/>
      <c r="B1794" s="71"/>
      <c r="C1794" s="71"/>
      <c r="D1794" s="72"/>
      <c r="E1794" s="90"/>
    </row>
    <row r="1795" spans="1:5" s="44" customFormat="1" x14ac:dyDescent="0.2">
      <c r="A1795" s="70"/>
      <c r="B1795" s="71"/>
      <c r="C1795" s="71"/>
      <c r="D1795" s="72"/>
      <c r="E1795" s="90"/>
    </row>
    <row r="1796" spans="1:5" s="44" customFormat="1" x14ac:dyDescent="0.2">
      <c r="A1796" s="70"/>
      <c r="B1796" s="71"/>
      <c r="C1796" s="71"/>
      <c r="D1796" s="72"/>
      <c r="E1796" s="90"/>
    </row>
    <row r="1797" spans="1:5" s="44" customFormat="1" x14ac:dyDescent="0.2">
      <c r="A1797" s="70"/>
      <c r="B1797" s="71"/>
      <c r="C1797" s="71"/>
      <c r="D1797" s="72"/>
      <c r="E1797" s="90"/>
    </row>
    <row r="1798" spans="1:5" s="44" customFormat="1" x14ac:dyDescent="0.2">
      <c r="A1798" s="70"/>
      <c r="B1798" s="71"/>
      <c r="C1798" s="71"/>
      <c r="D1798" s="72"/>
      <c r="E1798" s="90"/>
    </row>
    <row r="1799" spans="1:5" s="44" customFormat="1" x14ac:dyDescent="0.2">
      <c r="A1799" s="70"/>
      <c r="B1799" s="71"/>
      <c r="C1799" s="71"/>
      <c r="D1799" s="72"/>
      <c r="E1799" s="90"/>
    </row>
    <row r="1800" spans="1:5" s="44" customFormat="1" x14ac:dyDescent="0.2">
      <c r="A1800" s="70"/>
      <c r="B1800" s="71"/>
      <c r="C1800" s="71"/>
      <c r="D1800" s="72"/>
      <c r="E1800" s="90"/>
    </row>
    <row r="1801" spans="1:5" s="44" customFormat="1" x14ac:dyDescent="0.2">
      <c r="A1801" s="70"/>
      <c r="B1801" s="71"/>
      <c r="C1801" s="71"/>
      <c r="D1801" s="72"/>
      <c r="E1801" s="90"/>
    </row>
    <row r="1802" spans="1:5" s="44" customFormat="1" x14ac:dyDescent="0.2">
      <c r="A1802" s="70"/>
      <c r="B1802" s="71"/>
      <c r="C1802" s="71"/>
      <c r="D1802" s="72"/>
      <c r="E1802" s="90"/>
    </row>
    <row r="1803" spans="1:5" s="44" customFormat="1" x14ac:dyDescent="0.2">
      <c r="A1803" s="70"/>
      <c r="B1803" s="71"/>
      <c r="C1803" s="71"/>
      <c r="D1803" s="72"/>
      <c r="E1803" s="90"/>
    </row>
    <row r="1804" spans="1:5" s="44" customFormat="1" x14ac:dyDescent="0.2">
      <c r="A1804" s="70"/>
      <c r="B1804" s="71"/>
      <c r="C1804" s="71"/>
      <c r="D1804" s="72"/>
      <c r="E1804" s="90"/>
    </row>
    <row r="1805" spans="1:5" s="44" customFormat="1" x14ac:dyDescent="0.2">
      <c r="A1805" s="70"/>
      <c r="B1805" s="71"/>
      <c r="C1805" s="71"/>
      <c r="D1805" s="72"/>
      <c r="E1805" s="90"/>
    </row>
    <row r="1806" spans="1:5" s="44" customFormat="1" x14ac:dyDescent="0.2">
      <c r="A1806" s="70"/>
      <c r="B1806" s="71"/>
      <c r="C1806" s="71"/>
      <c r="D1806" s="72"/>
      <c r="E1806" s="90"/>
    </row>
    <row r="1807" spans="1:5" s="44" customFormat="1" x14ac:dyDescent="0.2">
      <c r="A1807" s="70"/>
      <c r="B1807" s="71"/>
      <c r="C1807" s="71"/>
      <c r="D1807" s="72"/>
      <c r="E1807" s="90"/>
    </row>
    <row r="1808" spans="1:5" s="44" customFormat="1" x14ac:dyDescent="0.2">
      <c r="A1808" s="70"/>
      <c r="B1808" s="71"/>
      <c r="C1808" s="71"/>
      <c r="D1808" s="72"/>
      <c r="E1808" s="90"/>
    </row>
    <row r="1809" spans="1:5" s="44" customFormat="1" x14ac:dyDescent="0.2">
      <c r="A1809" s="70"/>
      <c r="B1809" s="71"/>
      <c r="C1809" s="71"/>
      <c r="D1809" s="72"/>
      <c r="E1809" s="90"/>
    </row>
    <row r="1810" spans="1:5" s="44" customFormat="1" x14ac:dyDescent="0.2">
      <c r="A1810" s="70"/>
      <c r="B1810" s="71"/>
      <c r="C1810" s="71"/>
      <c r="D1810" s="72"/>
      <c r="E1810" s="90"/>
    </row>
    <row r="1811" spans="1:5" s="44" customFormat="1" x14ac:dyDescent="0.2">
      <c r="A1811" s="70"/>
      <c r="B1811" s="71"/>
      <c r="C1811" s="71"/>
      <c r="D1811" s="72"/>
      <c r="E1811" s="90"/>
    </row>
    <row r="1812" spans="1:5" s="44" customFormat="1" x14ac:dyDescent="0.2">
      <c r="A1812" s="70"/>
      <c r="B1812" s="71"/>
      <c r="C1812" s="71"/>
      <c r="D1812" s="72"/>
      <c r="E1812" s="90"/>
    </row>
    <row r="1813" spans="1:5" s="44" customFormat="1" x14ac:dyDescent="0.2">
      <c r="A1813" s="70"/>
      <c r="B1813" s="73"/>
      <c r="C1813" s="73"/>
      <c r="D1813" s="72"/>
      <c r="E1813" s="90"/>
    </row>
    <row r="1814" spans="1:5" s="44" customFormat="1" x14ac:dyDescent="0.2">
      <c r="A1814" s="70"/>
      <c r="B1814" s="73"/>
      <c r="C1814" s="73"/>
      <c r="D1814" s="72"/>
      <c r="E1814" s="90"/>
    </row>
    <row r="1815" spans="1:5" s="44" customFormat="1" x14ac:dyDescent="0.2">
      <c r="A1815" s="70"/>
      <c r="B1815" s="73"/>
      <c r="C1815" s="73"/>
      <c r="D1815" s="72"/>
      <c r="E1815" s="90"/>
    </row>
    <row r="1816" spans="1:5" s="44" customFormat="1" x14ac:dyDescent="0.2">
      <c r="A1816" s="70"/>
      <c r="B1816" s="73"/>
      <c r="C1816" s="73"/>
      <c r="D1816" s="72"/>
      <c r="E1816" s="90"/>
    </row>
    <row r="1817" spans="1:5" s="44" customFormat="1" x14ac:dyDescent="0.2">
      <c r="A1817" s="70"/>
      <c r="B1817" s="73"/>
      <c r="C1817" s="73"/>
      <c r="D1817" s="72"/>
      <c r="E1817" s="90"/>
    </row>
    <row r="1818" spans="1:5" s="44" customFormat="1" x14ac:dyDescent="0.2">
      <c r="A1818" s="70"/>
      <c r="B1818" s="73"/>
      <c r="C1818" s="73"/>
      <c r="D1818" s="72"/>
      <c r="E1818" s="90"/>
    </row>
    <row r="1819" spans="1:5" s="44" customFormat="1" x14ac:dyDescent="0.2">
      <c r="A1819" s="70"/>
      <c r="B1819" s="73"/>
      <c r="C1819" s="73"/>
      <c r="D1819" s="72"/>
      <c r="E1819" s="90"/>
    </row>
    <row r="1820" spans="1:5" s="44" customFormat="1" x14ac:dyDescent="0.2">
      <c r="A1820" s="70"/>
      <c r="B1820" s="73"/>
      <c r="C1820" s="73"/>
      <c r="D1820" s="72"/>
      <c r="E1820" s="90"/>
    </row>
    <row r="1821" spans="1:5" s="44" customFormat="1" x14ac:dyDescent="0.2">
      <c r="A1821" s="70"/>
      <c r="B1821" s="73"/>
      <c r="C1821" s="73"/>
      <c r="D1821" s="72"/>
      <c r="E1821" s="90"/>
    </row>
    <row r="1822" spans="1:5" s="44" customFormat="1" x14ac:dyDescent="0.2">
      <c r="A1822" s="70"/>
      <c r="B1822" s="73"/>
      <c r="C1822" s="73"/>
      <c r="D1822" s="72"/>
      <c r="E1822" s="90"/>
    </row>
    <row r="1823" spans="1:5" s="44" customFormat="1" x14ac:dyDescent="0.2">
      <c r="A1823" s="70"/>
      <c r="B1823" s="73"/>
      <c r="C1823" s="73"/>
      <c r="D1823" s="72"/>
      <c r="E1823" s="90"/>
    </row>
    <row r="1824" spans="1:5" s="44" customFormat="1" x14ac:dyDescent="0.2">
      <c r="B1824" s="67"/>
      <c r="C1824" s="67"/>
      <c r="D1824" s="51"/>
      <c r="E1824" s="90"/>
    </row>
    <row r="1825" spans="2:5" s="44" customFormat="1" x14ac:dyDescent="0.2">
      <c r="B1825" s="67"/>
      <c r="C1825" s="67"/>
      <c r="D1825" s="51"/>
      <c r="E1825" s="90"/>
    </row>
    <row r="1826" spans="2:5" s="44" customFormat="1" x14ac:dyDescent="0.2">
      <c r="B1826" s="67"/>
      <c r="C1826" s="67"/>
      <c r="D1826" s="51"/>
      <c r="E1826" s="90"/>
    </row>
    <row r="1827" spans="2:5" s="44" customFormat="1" x14ac:dyDescent="0.2">
      <c r="B1827" s="67"/>
      <c r="C1827" s="67"/>
      <c r="D1827" s="51"/>
      <c r="E1827" s="90"/>
    </row>
    <row r="1828" spans="2:5" s="44" customFormat="1" x14ac:dyDescent="0.2">
      <c r="B1828" s="67"/>
      <c r="C1828" s="67"/>
      <c r="D1828" s="51"/>
      <c r="E1828" s="90"/>
    </row>
    <row r="1829" spans="2:5" s="44" customFormat="1" x14ac:dyDescent="0.2">
      <c r="B1829" s="67"/>
      <c r="C1829" s="67"/>
      <c r="D1829" s="51"/>
      <c r="E1829" s="90"/>
    </row>
    <row r="1830" spans="2:5" s="44" customFormat="1" x14ac:dyDescent="0.2">
      <c r="B1830" s="67"/>
      <c r="C1830" s="67"/>
      <c r="D1830" s="51"/>
      <c r="E1830" s="90"/>
    </row>
    <row r="1831" spans="2:5" s="44" customFormat="1" x14ac:dyDescent="0.2">
      <c r="B1831" s="67"/>
      <c r="C1831" s="67"/>
      <c r="D1831" s="51"/>
      <c r="E1831" s="90"/>
    </row>
    <row r="1832" spans="2:5" s="44" customFormat="1" x14ac:dyDescent="0.2">
      <c r="B1832" s="67"/>
      <c r="C1832" s="67"/>
      <c r="D1832" s="51"/>
      <c r="E1832" s="90"/>
    </row>
    <row r="1833" spans="2:5" s="44" customFormat="1" x14ac:dyDescent="0.2">
      <c r="B1833" s="67"/>
      <c r="C1833" s="67"/>
      <c r="D1833" s="51"/>
      <c r="E1833" s="90"/>
    </row>
    <row r="1834" spans="2:5" s="44" customFormat="1" x14ac:dyDescent="0.2">
      <c r="B1834" s="67"/>
      <c r="C1834" s="67"/>
      <c r="D1834" s="51"/>
      <c r="E1834" s="90"/>
    </row>
    <row r="1835" spans="2:5" s="44" customFormat="1" x14ac:dyDescent="0.2">
      <c r="B1835" s="67"/>
      <c r="C1835" s="67"/>
      <c r="D1835" s="51"/>
      <c r="E1835" s="90"/>
    </row>
    <row r="1836" spans="2:5" s="44" customFormat="1" x14ac:dyDescent="0.2">
      <c r="B1836" s="67"/>
      <c r="C1836" s="67"/>
      <c r="D1836" s="51"/>
      <c r="E1836" s="90"/>
    </row>
    <row r="1837" spans="2:5" s="44" customFormat="1" x14ac:dyDescent="0.2">
      <c r="B1837" s="67"/>
      <c r="C1837" s="67"/>
      <c r="D1837" s="51"/>
      <c r="E1837" s="90"/>
    </row>
    <row r="1838" spans="2:5" s="44" customFormat="1" x14ac:dyDescent="0.2">
      <c r="B1838" s="67"/>
      <c r="C1838" s="67"/>
      <c r="D1838" s="51"/>
      <c r="E1838" s="90"/>
    </row>
    <row r="1839" spans="2:5" s="44" customFormat="1" x14ac:dyDescent="0.2">
      <c r="B1839" s="67"/>
      <c r="C1839" s="67"/>
      <c r="D1839" s="51"/>
      <c r="E1839" s="90"/>
    </row>
    <row r="1840" spans="2:5" s="44" customFormat="1" x14ac:dyDescent="0.2">
      <c r="B1840" s="67"/>
      <c r="C1840" s="67"/>
      <c r="D1840" s="51"/>
      <c r="E1840" s="90"/>
    </row>
    <row r="1841" spans="2:5" s="44" customFormat="1" x14ac:dyDescent="0.2">
      <c r="B1841" s="67"/>
      <c r="C1841" s="67"/>
      <c r="D1841" s="51"/>
      <c r="E1841" s="90"/>
    </row>
    <row r="1842" spans="2:5" s="44" customFormat="1" x14ac:dyDescent="0.2">
      <c r="B1842" s="67"/>
      <c r="C1842" s="67"/>
      <c r="D1842" s="51"/>
      <c r="E1842" s="90"/>
    </row>
    <row r="1843" spans="2:5" s="44" customFormat="1" x14ac:dyDescent="0.2">
      <c r="B1843" s="67"/>
      <c r="C1843" s="67"/>
      <c r="D1843" s="51"/>
      <c r="E1843" s="90"/>
    </row>
    <row r="1844" spans="2:5" s="44" customFormat="1" x14ac:dyDescent="0.2">
      <c r="B1844" s="67"/>
      <c r="C1844" s="67"/>
      <c r="D1844" s="51"/>
      <c r="E1844" s="90"/>
    </row>
    <row r="1845" spans="2:5" s="44" customFormat="1" x14ac:dyDescent="0.2">
      <c r="B1845" s="67"/>
      <c r="C1845" s="67"/>
      <c r="D1845" s="51"/>
      <c r="E1845" s="90"/>
    </row>
    <row r="1846" spans="2:5" s="44" customFormat="1" x14ac:dyDescent="0.2">
      <c r="B1846" s="67"/>
      <c r="C1846" s="67"/>
      <c r="D1846" s="51"/>
      <c r="E1846" s="90"/>
    </row>
    <row r="1847" spans="2:5" s="44" customFormat="1" x14ac:dyDescent="0.2">
      <c r="B1847" s="67"/>
      <c r="C1847" s="67"/>
      <c r="D1847" s="51"/>
      <c r="E1847" s="90"/>
    </row>
    <row r="1848" spans="2:5" s="44" customFormat="1" x14ac:dyDescent="0.2">
      <c r="B1848" s="67"/>
      <c r="C1848" s="67"/>
      <c r="D1848" s="51"/>
      <c r="E1848" s="90"/>
    </row>
    <row r="1849" spans="2:5" s="44" customFormat="1" x14ac:dyDescent="0.2">
      <c r="B1849" s="67"/>
      <c r="C1849" s="67"/>
      <c r="D1849" s="51"/>
      <c r="E1849" s="90"/>
    </row>
    <row r="1850" spans="2:5" s="44" customFormat="1" x14ac:dyDescent="0.2">
      <c r="B1850" s="67"/>
      <c r="C1850" s="67"/>
      <c r="D1850" s="51"/>
      <c r="E1850" s="90"/>
    </row>
    <row r="1851" spans="2:5" s="44" customFormat="1" x14ac:dyDescent="0.2">
      <c r="B1851" s="67"/>
      <c r="C1851" s="67"/>
      <c r="D1851" s="51"/>
      <c r="E1851" s="90"/>
    </row>
    <row r="1852" spans="2:5" s="44" customFormat="1" x14ac:dyDescent="0.2">
      <c r="B1852" s="67"/>
      <c r="C1852" s="67"/>
      <c r="D1852" s="51"/>
      <c r="E1852" s="90"/>
    </row>
    <row r="1853" spans="2:5" s="44" customFormat="1" x14ac:dyDescent="0.2">
      <c r="B1853" s="67"/>
      <c r="C1853" s="67"/>
      <c r="D1853" s="51"/>
      <c r="E1853" s="90"/>
    </row>
    <row r="1854" spans="2:5" s="44" customFormat="1" x14ac:dyDescent="0.2">
      <c r="B1854" s="67"/>
      <c r="C1854" s="67"/>
      <c r="D1854" s="51"/>
      <c r="E1854" s="90"/>
    </row>
    <row r="1855" spans="2:5" s="44" customFormat="1" x14ac:dyDescent="0.2">
      <c r="B1855" s="67"/>
      <c r="C1855" s="67"/>
      <c r="D1855" s="51"/>
      <c r="E1855" s="90"/>
    </row>
    <row r="1856" spans="2:5" s="44" customFormat="1" x14ac:dyDescent="0.2">
      <c r="B1856" s="67"/>
      <c r="C1856" s="67"/>
      <c r="D1856" s="51"/>
      <c r="E1856" s="90"/>
    </row>
    <row r="1857" spans="2:5" s="44" customFormat="1" x14ac:dyDescent="0.2">
      <c r="B1857" s="67"/>
      <c r="C1857" s="67"/>
      <c r="D1857" s="51"/>
      <c r="E1857" s="90"/>
    </row>
    <row r="1858" spans="2:5" s="44" customFormat="1" x14ac:dyDescent="0.2">
      <c r="B1858" s="67"/>
      <c r="C1858" s="67"/>
      <c r="D1858" s="51"/>
      <c r="E1858" s="90"/>
    </row>
    <row r="1859" spans="2:5" s="44" customFormat="1" x14ac:dyDescent="0.2">
      <c r="B1859" s="67"/>
      <c r="C1859" s="67"/>
      <c r="D1859" s="51"/>
      <c r="E1859" s="90"/>
    </row>
    <row r="1860" spans="2:5" s="44" customFormat="1" x14ac:dyDescent="0.2">
      <c r="B1860" s="67"/>
      <c r="C1860" s="67"/>
      <c r="D1860" s="51"/>
      <c r="E1860" s="90"/>
    </row>
    <row r="1861" spans="2:5" s="44" customFormat="1" x14ac:dyDescent="0.2">
      <c r="B1861" s="67"/>
      <c r="C1861" s="67"/>
      <c r="D1861" s="51"/>
      <c r="E1861" s="90"/>
    </row>
    <row r="1862" spans="2:5" s="44" customFormat="1" x14ac:dyDescent="0.2">
      <c r="B1862" s="67"/>
      <c r="C1862" s="67"/>
      <c r="D1862" s="51"/>
      <c r="E1862" s="90"/>
    </row>
    <row r="1863" spans="2:5" s="44" customFormat="1" x14ac:dyDescent="0.2">
      <c r="B1863" s="67"/>
      <c r="C1863" s="67"/>
      <c r="D1863" s="51"/>
      <c r="E1863" s="90"/>
    </row>
    <row r="1864" spans="2:5" s="44" customFormat="1" x14ac:dyDescent="0.2">
      <c r="B1864" s="67"/>
      <c r="C1864" s="67"/>
      <c r="D1864" s="51"/>
      <c r="E1864" s="90"/>
    </row>
    <row r="1865" spans="2:5" s="44" customFormat="1" x14ac:dyDescent="0.2">
      <c r="B1865" s="67"/>
      <c r="C1865" s="67"/>
      <c r="D1865" s="51"/>
      <c r="E1865" s="90"/>
    </row>
    <row r="1866" spans="2:5" s="44" customFormat="1" x14ac:dyDescent="0.2">
      <c r="B1866" s="67"/>
      <c r="C1866" s="67"/>
      <c r="D1866" s="51"/>
      <c r="E1866" s="90"/>
    </row>
    <row r="1867" spans="2:5" s="44" customFormat="1" x14ac:dyDescent="0.2">
      <c r="B1867" s="67"/>
      <c r="C1867" s="67"/>
      <c r="D1867" s="51"/>
      <c r="E1867" s="90"/>
    </row>
    <row r="1868" spans="2:5" s="44" customFormat="1" x14ac:dyDescent="0.2">
      <c r="B1868" s="67"/>
      <c r="C1868" s="67"/>
      <c r="D1868" s="51"/>
      <c r="E1868" s="90"/>
    </row>
    <row r="1869" spans="2:5" s="44" customFormat="1" x14ac:dyDescent="0.2">
      <c r="B1869" s="67"/>
      <c r="C1869" s="67"/>
      <c r="D1869" s="51"/>
      <c r="E1869" s="90"/>
    </row>
    <row r="1870" spans="2:5" s="44" customFormat="1" x14ac:dyDescent="0.2">
      <c r="B1870" s="67"/>
      <c r="C1870" s="67"/>
      <c r="D1870" s="51"/>
      <c r="E1870" s="90"/>
    </row>
    <row r="1871" spans="2:5" s="44" customFormat="1" x14ac:dyDescent="0.2">
      <c r="B1871" s="67"/>
      <c r="C1871" s="67"/>
      <c r="D1871" s="51"/>
      <c r="E1871" s="90"/>
    </row>
    <row r="1872" spans="2:5" s="44" customFormat="1" x14ac:dyDescent="0.2">
      <c r="B1872" s="67"/>
      <c r="C1872" s="67"/>
      <c r="D1872" s="51"/>
      <c r="E1872" s="90"/>
    </row>
    <row r="1873" spans="2:5" s="44" customFormat="1" x14ac:dyDescent="0.2">
      <c r="B1873" s="67"/>
      <c r="C1873" s="67"/>
      <c r="D1873" s="51"/>
      <c r="E1873" s="90"/>
    </row>
    <row r="1874" spans="2:5" s="44" customFormat="1" x14ac:dyDescent="0.2">
      <c r="B1874" s="67"/>
      <c r="C1874" s="67"/>
      <c r="D1874" s="51"/>
      <c r="E1874" s="90"/>
    </row>
    <row r="1875" spans="2:5" s="44" customFormat="1" x14ac:dyDescent="0.2">
      <c r="B1875" s="67"/>
      <c r="C1875" s="67"/>
      <c r="D1875" s="51"/>
      <c r="E1875" s="90"/>
    </row>
    <row r="1876" spans="2:5" s="44" customFormat="1" x14ac:dyDescent="0.2">
      <c r="B1876" s="67"/>
      <c r="C1876" s="67"/>
      <c r="D1876" s="51"/>
      <c r="E1876" s="90"/>
    </row>
    <row r="1877" spans="2:5" s="44" customFormat="1" x14ac:dyDescent="0.2">
      <c r="B1877" s="67"/>
      <c r="C1877" s="67"/>
      <c r="D1877" s="51"/>
      <c r="E1877" s="90"/>
    </row>
    <row r="1878" spans="2:5" s="44" customFormat="1" x14ac:dyDescent="0.2">
      <c r="B1878" s="67"/>
      <c r="C1878" s="67"/>
      <c r="D1878" s="51"/>
      <c r="E1878" s="90"/>
    </row>
    <row r="1879" spans="2:5" s="44" customFormat="1" x14ac:dyDescent="0.2">
      <c r="B1879" s="67"/>
      <c r="C1879" s="67"/>
      <c r="D1879" s="51"/>
      <c r="E1879" s="90"/>
    </row>
    <row r="1880" spans="2:5" s="44" customFormat="1" x14ac:dyDescent="0.2">
      <c r="B1880" s="67"/>
      <c r="C1880" s="67"/>
      <c r="D1880" s="51"/>
      <c r="E1880" s="90"/>
    </row>
    <row r="1881" spans="2:5" s="44" customFormat="1" x14ac:dyDescent="0.2">
      <c r="B1881" s="67"/>
      <c r="C1881" s="67"/>
      <c r="D1881" s="51"/>
      <c r="E1881" s="90"/>
    </row>
    <row r="1882" spans="2:5" s="44" customFormat="1" x14ac:dyDescent="0.2">
      <c r="B1882" s="67"/>
      <c r="C1882" s="67"/>
      <c r="D1882" s="51"/>
      <c r="E1882" s="90"/>
    </row>
    <row r="1883" spans="2:5" s="44" customFormat="1" x14ac:dyDescent="0.2">
      <c r="B1883" s="67"/>
      <c r="C1883" s="67"/>
      <c r="D1883" s="51"/>
      <c r="E1883" s="90"/>
    </row>
    <row r="1884" spans="2:5" s="44" customFormat="1" x14ac:dyDescent="0.2">
      <c r="B1884" s="67"/>
      <c r="C1884" s="67"/>
      <c r="D1884" s="51"/>
      <c r="E1884" s="90"/>
    </row>
    <row r="1885" spans="2:5" s="44" customFormat="1" x14ac:dyDescent="0.2">
      <c r="B1885" s="67"/>
      <c r="C1885" s="67"/>
      <c r="D1885" s="51"/>
      <c r="E1885" s="90"/>
    </row>
    <row r="1886" spans="2:5" s="44" customFormat="1" x14ac:dyDescent="0.2">
      <c r="B1886" s="67"/>
      <c r="C1886" s="67"/>
      <c r="D1886" s="51"/>
      <c r="E1886" s="90"/>
    </row>
    <row r="1887" spans="2:5" s="44" customFormat="1" x14ac:dyDescent="0.2">
      <c r="B1887" s="67"/>
      <c r="C1887" s="67"/>
      <c r="D1887" s="51"/>
      <c r="E1887" s="90"/>
    </row>
    <row r="1888" spans="2:5" s="44" customFormat="1" x14ac:dyDescent="0.2">
      <c r="B1888" s="67"/>
      <c r="C1888" s="67"/>
      <c r="D1888" s="51"/>
      <c r="E1888" s="90"/>
    </row>
    <row r="1889" spans="2:5" s="44" customFormat="1" x14ac:dyDescent="0.2">
      <c r="B1889" s="67"/>
      <c r="C1889" s="67"/>
      <c r="D1889" s="51"/>
      <c r="E1889" s="90"/>
    </row>
    <row r="1890" spans="2:5" s="44" customFormat="1" x14ac:dyDescent="0.2">
      <c r="B1890" s="67"/>
      <c r="C1890" s="67"/>
      <c r="D1890" s="51"/>
      <c r="E1890" s="90"/>
    </row>
    <row r="1891" spans="2:5" s="44" customFormat="1" x14ac:dyDescent="0.2">
      <c r="B1891" s="67"/>
      <c r="C1891" s="67"/>
      <c r="D1891" s="51"/>
      <c r="E1891" s="90"/>
    </row>
    <row r="1892" spans="2:5" s="44" customFormat="1" x14ac:dyDescent="0.2">
      <c r="B1892" s="67"/>
      <c r="C1892" s="67"/>
      <c r="D1892" s="51"/>
      <c r="E1892" s="90"/>
    </row>
    <row r="1893" spans="2:5" s="44" customFormat="1" x14ac:dyDescent="0.2">
      <c r="B1893" s="67"/>
      <c r="C1893" s="67"/>
      <c r="D1893" s="51"/>
      <c r="E1893" s="90"/>
    </row>
    <row r="1894" spans="2:5" s="44" customFormat="1" x14ac:dyDescent="0.2">
      <c r="B1894" s="67"/>
      <c r="C1894" s="67"/>
      <c r="D1894" s="51"/>
      <c r="E1894" s="90"/>
    </row>
    <row r="1895" spans="2:5" s="44" customFormat="1" x14ac:dyDescent="0.2">
      <c r="B1895" s="67"/>
      <c r="C1895" s="67"/>
      <c r="D1895" s="51"/>
      <c r="E1895" s="90"/>
    </row>
    <row r="1896" spans="2:5" s="44" customFormat="1" x14ac:dyDescent="0.2">
      <c r="B1896" s="67"/>
      <c r="C1896" s="67"/>
      <c r="D1896" s="51"/>
      <c r="E1896" s="90"/>
    </row>
    <row r="1897" spans="2:5" s="44" customFormat="1" x14ac:dyDescent="0.2">
      <c r="B1897" s="67"/>
      <c r="C1897" s="67"/>
      <c r="D1897" s="51"/>
      <c r="E1897" s="90"/>
    </row>
    <row r="1898" spans="2:5" s="44" customFormat="1" x14ac:dyDescent="0.2">
      <c r="B1898" s="67"/>
      <c r="C1898" s="67"/>
      <c r="D1898" s="51"/>
      <c r="E1898" s="90"/>
    </row>
    <row r="1899" spans="2:5" s="44" customFormat="1" x14ac:dyDescent="0.2">
      <c r="B1899" s="67"/>
      <c r="C1899" s="67"/>
      <c r="D1899" s="51"/>
      <c r="E1899" s="90"/>
    </row>
    <row r="1900" spans="2:5" s="44" customFormat="1" x14ac:dyDescent="0.2">
      <c r="B1900" s="67"/>
      <c r="C1900" s="67"/>
      <c r="D1900" s="51"/>
      <c r="E1900" s="90"/>
    </row>
    <row r="1901" spans="2:5" s="44" customFormat="1" x14ac:dyDescent="0.2">
      <c r="B1901" s="67"/>
      <c r="C1901" s="67"/>
      <c r="D1901" s="51"/>
      <c r="E1901" s="90"/>
    </row>
    <row r="1902" spans="2:5" s="44" customFormat="1" x14ac:dyDescent="0.2">
      <c r="B1902" s="67"/>
      <c r="C1902" s="67"/>
      <c r="D1902" s="51"/>
      <c r="E1902" s="90"/>
    </row>
    <row r="1903" spans="2:5" s="44" customFormat="1" x14ac:dyDescent="0.2">
      <c r="B1903" s="67"/>
      <c r="C1903" s="67"/>
      <c r="D1903" s="51"/>
      <c r="E1903" s="90"/>
    </row>
    <row r="1904" spans="2:5" s="44" customFormat="1" x14ac:dyDescent="0.2">
      <c r="B1904" s="67"/>
      <c r="C1904" s="67"/>
      <c r="D1904" s="51"/>
      <c r="E1904" s="90"/>
    </row>
    <row r="1905" spans="2:5" s="44" customFormat="1" x14ac:dyDescent="0.2">
      <c r="B1905" s="67"/>
      <c r="C1905" s="67"/>
      <c r="D1905" s="51"/>
      <c r="E1905" s="90"/>
    </row>
    <row r="1906" spans="2:5" s="44" customFormat="1" x14ac:dyDescent="0.2">
      <c r="B1906" s="67"/>
      <c r="C1906" s="67"/>
      <c r="D1906" s="51"/>
      <c r="E1906" s="90"/>
    </row>
    <row r="1907" spans="2:5" s="44" customFormat="1" x14ac:dyDescent="0.2">
      <c r="B1907" s="67"/>
      <c r="C1907" s="67"/>
      <c r="D1907" s="51"/>
      <c r="E1907" s="90"/>
    </row>
    <row r="1908" spans="2:5" s="44" customFormat="1" x14ac:dyDescent="0.2">
      <c r="B1908" s="67"/>
      <c r="C1908" s="67"/>
      <c r="D1908" s="51"/>
      <c r="E1908" s="90"/>
    </row>
    <row r="1909" spans="2:5" s="44" customFormat="1" x14ac:dyDescent="0.2">
      <c r="B1909" s="67"/>
      <c r="C1909" s="67"/>
      <c r="D1909" s="51"/>
      <c r="E1909" s="90"/>
    </row>
    <row r="1910" spans="2:5" s="44" customFormat="1" x14ac:dyDescent="0.2">
      <c r="B1910" s="67"/>
      <c r="C1910" s="67"/>
      <c r="D1910" s="51"/>
      <c r="E1910" s="90"/>
    </row>
    <row r="1911" spans="2:5" s="44" customFormat="1" x14ac:dyDescent="0.2">
      <c r="B1911" s="67"/>
      <c r="C1911" s="67"/>
      <c r="D1911" s="51"/>
      <c r="E1911" s="90"/>
    </row>
    <row r="1912" spans="2:5" s="44" customFormat="1" x14ac:dyDescent="0.2">
      <c r="B1912" s="67"/>
      <c r="C1912" s="67"/>
      <c r="D1912" s="51"/>
      <c r="E1912" s="90"/>
    </row>
    <row r="1913" spans="2:5" s="44" customFormat="1" x14ac:dyDescent="0.2">
      <c r="B1913" s="67"/>
      <c r="C1913" s="67"/>
      <c r="D1913" s="51"/>
      <c r="E1913" s="90"/>
    </row>
    <row r="1914" spans="2:5" s="44" customFormat="1" x14ac:dyDescent="0.2">
      <c r="B1914" s="67"/>
      <c r="C1914" s="67"/>
      <c r="D1914" s="51"/>
      <c r="E1914" s="90"/>
    </row>
    <row r="1915" spans="2:5" s="44" customFormat="1" x14ac:dyDescent="0.2">
      <c r="B1915" s="67"/>
      <c r="C1915" s="67"/>
      <c r="D1915" s="51"/>
      <c r="E1915" s="90"/>
    </row>
    <row r="1916" spans="2:5" s="44" customFormat="1" x14ac:dyDescent="0.2">
      <c r="B1916" s="67"/>
      <c r="C1916" s="67"/>
      <c r="D1916" s="51"/>
      <c r="E1916" s="90"/>
    </row>
    <row r="1917" spans="2:5" s="44" customFormat="1" x14ac:dyDescent="0.2">
      <c r="B1917" s="67"/>
      <c r="C1917" s="67"/>
      <c r="D1917" s="51"/>
      <c r="E1917" s="90"/>
    </row>
    <row r="1918" spans="2:5" s="44" customFormat="1" x14ac:dyDescent="0.2">
      <c r="B1918" s="67"/>
      <c r="C1918" s="67"/>
      <c r="D1918" s="51"/>
      <c r="E1918" s="90"/>
    </row>
    <row r="1919" spans="2:5" s="44" customFormat="1" x14ac:dyDescent="0.2">
      <c r="B1919" s="67"/>
      <c r="C1919" s="67"/>
      <c r="D1919" s="51"/>
      <c r="E1919" s="90"/>
    </row>
    <row r="1920" spans="2:5" s="44" customFormat="1" x14ac:dyDescent="0.2">
      <c r="B1920" s="67"/>
      <c r="C1920" s="67"/>
      <c r="D1920" s="51"/>
      <c r="E1920" s="90"/>
    </row>
    <row r="1921" spans="2:5" s="44" customFormat="1" x14ac:dyDescent="0.2">
      <c r="B1921" s="67"/>
      <c r="C1921" s="67"/>
      <c r="D1921" s="51"/>
      <c r="E1921" s="90"/>
    </row>
    <row r="1922" spans="2:5" s="44" customFormat="1" x14ac:dyDescent="0.2">
      <c r="B1922" s="67"/>
      <c r="C1922" s="67"/>
      <c r="D1922" s="51"/>
      <c r="E1922" s="90"/>
    </row>
    <row r="1923" spans="2:5" s="44" customFormat="1" x14ac:dyDescent="0.2">
      <c r="B1923" s="67"/>
      <c r="C1923" s="67"/>
      <c r="D1923" s="51"/>
      <c r="E1923" s="90"/>
    </row>
    <row r="1924" spans="2:5" s="44" customFormat="1" x14ac:dyDescent="0.2">
      <c r="B1924" s="67"/>
      <c r="C1924" s="67"/>
      <c r="D1924" s="51"/>
      <c r="E1924" s="90"/>
    </row>
    <row r="1925" spans="2:5" s="44" customFormat="1" x14ac:dyDescent="0.2">
      <c r="B1925" s="67"/>
      <c r="C1925" s="67"/>
      <c r="D1925" s="51"/>
      <c r="E1925" s="90"/>
    </row>
    <row r="1926" spans="2:5" s="44" customFormat="1" x14ac:dyDescent="0.2">
      <c r="B1926" s="67"/>
      <c r="C1926" s="67"/>
      <c r="D1926" s="51"/>
      <c r="E1926" s="90"/>
    </row>
    <row r="1927" spans="2:5" s="44" customFormat="1" x14ac:dyDescent="0.2">
      <c r="B1927" s="67"/>
      <c r="C1927" s="67"/>
      <c r="D1927" s="51"/>
      <c r="E1927" s="90"/>
    </row>
    <row r="1928" spans="2:5" s="44" customFormat="1" x14ac:dyDescent="0.2">
      <c r="B1928" s="67"/>
      <c r="C1928" s="67"/>
      <c r="D1928" s="51"/>
      <c r="E1928" s="90"/>
    </row>
    <row r="1929" spans="2:5" s="44" customFormat="1" x14ac:dyDescent="0.2">
      <c r="B1929" s="67"/>
      <c r="C1929" s="67"/>
      <c r="D1929" s="51"/>
      <c r="E1929" s="90"/>
    </row>
    <row r="1930" spans="2:5" s="44" customFormat="1" x14ac:dyDescent="0.2">
      <c r="B1930" s="67"/>
      <c r="C1930" s="67"/>
      <c r="D1930" s="51"/>
      <c r="E1930" s="90"/>
    </row>
    <row r="1931" spans="2:5" s="44" customFormat="1" x14ac:dyDescent="0.2">
      <c r="B1931" s="67"/>
      <c r="C1931" s="67"/>
      <c r="D1931" s="51"/>
      <c r="E1931" s="90"/>
    </row>
    <row r="1932" spans="2:5" s="44" customFormat="1" x14ac:dyDescent="0.2">
      <c r="B1932" s="67"/>
      <c r="C1932" s="67"/>
      <c r="D1932" s="51"/>
      <c r="E1932" s="90"/>
    </row>
    <row r="1933" spans="2:5" s="44" customFormat="1" x14ac:dyDescent="0.2">
      <c r="B1933" s="67"/>
      <c r="C1933" s="67"/>
      <c r="D1933" s="51"/>
      <c r="E1933" s="90"/>
    </row>
    <row r="1934" spans="2:5" s="44" customFormat="1" x14ac:dyDescent="0.2">
      <c r="B1934" s="67"/>
      <c r="C1934" s="67"/>
      <c r="D1934" s="51"/>
      <c r="E1934" s="90"/>
    </row>
    <row r="1935" spans="2:5" s="44" customFormat="1" x14ac:dyDescent="0.2">
      <c r="B1935" s="67"/>
      <c r="C1935" s="67"/>
      <c r="D1935" s="51"/>
      <c r="E1935" s="90"/>
    </row>
    <row r="1936" spans="2:5" s="44" customFormat="1" x14ac:dyDescent="0.2">
      <c r="B1936" s="67"/>
      <c r="C1936" s="67"/>
      <c r="D1936" s="51"/>
      <c r="E1936" s="90"/>
    </row>
    <row r="1937" spans="2:5" s="44" customFormat="1" x14ac:dyDescent="0.2">
      <c r="B1937" s="67"/>
      <c r="C1937" s="67"/>
      <c r="D1937" s="51"/>
      <c r="E1937" s="90"/>
    </row>
    <row r="1938" spans="2:5" s="44" customFormat="1" x14ac:dyDescent="0.2">
      <c r="B1938" s="67"/>
      <c r="C1938" s="67"/>
      <c r="D1938" s="51"/>
      <c r="E1938" s="90"/>
    </row>
    <row r="1939" spans="2:5" s="44" customFormat="1" x14ac:dyDescent="0.2">
      <c r="B1939" s="67"/>
      <c r="C1939" s="67"/>
      <c r="D1939" s="51"/>
      <c r="E1939" s="90"/>
    </row>
    <row r="1940" spans="2:5" s="44" customFormat="1" x14ac:dyDescent="0.2">
      <c r="B1940" s="67"/>
      <c r="C1940" s="67"/>
      <c r="D1940" s="51"/>
      <c r="E1940" s="90"/>
    </row>
    <row r="1941" spans="2:5" s="44" customFormat="1" x14ac:dyDescent="0.2">
      <c r="B1941" s="67"/>
      <c r="C1941" s="67"/>
      <c r="D1941" s="51"/>
      <c r="E1941" s="90"/>
    </row>
    <row r="1942" spans="2:5" s="44" customFormat="1" x14ac:dyDescent="0.2">
      <c r="B1942" s="67"/>
      <c r="C1942" s="67"/>
      <c r="D1942" s="51"/>
      <c r="E1942" s="90"/>
    </row>
    <row r="1943" spans="2:5" s="44" customFormat="1" x14ac:dyDescent="0.2">
      <c r="B1943" s="67"/>
      <c r="C1943" s="67"/>
      <c r="D1943" s="51"/>
      <c r="E1943" s="90"/>
    </row>
    <row r="1944" spans="2:5" s="44" customFormat="1" x14ac:dyDescent="0.2">
      <c r="B1944" s="67"/>
      <c r="C1944" s="67"/>
      <c r="D1944" s="51"/>
      <c r="E1944" s="90"/>
    </row>
    <row r="1945" spans="2:5" s="44" customFormat="1" x14ac:dyDescent="0.2">
      <c r="B1945" s="67"/>
      <c r="C1945" s="67"/>
      <c r="D1945" s="51"/>
      <c r="E1945" s="90"/>
    </row>
    <row r="1946" spans="2:5" s="44" customFormat="1" x14ac:dyDescent="0.2">
      <c r="B1946" s="67"/>
      <c r="C1946" s="67"/>
      <c r="D1946" s="51"/>
      <c r="E1946" s="90"/>
    </row>
    <row r="1947" spans="2:5" s="44" customFormat="1" x14ac:dyDescent="0.2">
      <c r="B1947" s="67"/>
      <c r="C1947" s="67"/>
      <c r="D1947" s="51"/>
      <c r="E1947" s="90"/>
    </row>
    <row r="1948" spans="2:5" s="44" customFormat="1" x14ac:dyDescent="0.2">
      <c r="B1948" s="67"/>
      <c r="C1948" s="67"/>
      <c r="D1948" s="51"/>
      <c r="E1948" s="90"/>
    </row>
    <row r="1949" spans="2:5" s="44" customFormat="1" x14ac:dyDescent="0.2">
      <c r="B1949" s="67"/>
      <c r="C1949" s="67"/>
      <c r="D1949" s="51"/>
      <c r="E1949" s="90"/>
    </row>
    <row r="1950" spans="2:5" s="44" customFormat="1" x14ac:dyDescent="0.2">
      <c r="B1950" s="67"/>
      <c r="C1950" s="67"/>
      <c r="D1950" s="51"/>
      <c r="E1950" s="90"/>
    </row>
    <row r="1951" spans="2:5" s="44" customFormat="1" x14ac:dyDescent="0.2">
      <c r="B1951" s="67"/>
      <c r="C1951" s="67"/>
      <c r="D1951" s="51"/>
      <c r="E1951" s="90"/>
    </row>
    <row r="1952" spans="2:5" s="44" customFormat="1" x14ac:dyDescent="0.2">
      <c r="B1952" s="67"/>
      <c r="C1952" s="67"/>
      <c r="D1952" s="51"/>
      <c r="E1952" s="90"/>
    </row>
    <row r="1953" spans="2:5" s="44" customFormat="1" x14ac:dyDescent="0.2">
      <c r="B1953" s="67"/>
      <c r="C1953" s="67"/>
      <c r="D1953" s="51"/>
      <c r="E1953" s="90"/>
    </row>
    <row r="1954" spans="2:5" s="44" customFormat="1" x14ac:dyDescent="0.2">
      <c r="B1954" s="67"/>
      <c r="C1954" s="67"/>
      <c r="D1954" s="51"/>
      <c r="E1954" s="90"/>
    </row>
    <row r="1955" spans="2:5" s="44" customFormat="1" x14ac:dyDescent="0.2">
      <c r="B1955" s="67"/>
      <c r="C1955" s="67"/>
      <c r="D1955" s="51"/>
      <c r="E1955" s="90"/>
    </row>
    <row r="1956" spans="2:5" s="44" customFormat="1" x14ac:dyDescent="0.2">
      <c r="B1956" s="67"/>
      <c r="C1956" s="67"/>
      <c r="D1956" s="51"/>
      <c r="E1956" s="90"/>
    </row>
    <row r="1957" spans="2:5" s="44" customFormat="1" x14ac:dyDescent="0.2">
      <c r="B1957" s="67"/>
      <c r="C1957" s="67"/>
      <c r="D1957" s="51"/>
      <c r="E1957" s="90"/>
    </row>
    <row r="1958" spans="2:5" s="44" customFormat="1" x14ac:dyDescent="0.2">
      <c r="B1958" s="67"/>
      <c r="C1958" s="67"/>
      <c r="D1958" s="51"/>
      <c r="E1958" s="90"/>
    </row>
    <row r="1959" spans="2:5" s="44" customFormat="1" x14ac:dyDescent="0.2">
      <c r="B1959" s="67"/>
      <c r="C1959" s="67"/>
      <c r="D1959" s="51"/>
      <c r="E1959" s="90"/>
    </row>
    <row r="1960" spans="2:5" s="44" customFormat="1" x14ac:dyDescent="0.2">
      <c r="B1960" s="67"/>
      <c r="C1960" s="67"/>
      <c r="D1960" s="51"/>
      <c r="E1960" s="90"/>
    </row>
    <row r="1961" spans="2:5" s="44" customFormat="1" x14ac:dyDescent="0.2">
      <c r="B1961" s="67"/>
      <c r="C1961" s="67"/>
      <c r="D1961" s="51"/>
      <c r="E1961" s="90"/>
    </row>
    <row r="1962" spans="2:5" s="44" customFormat="1" x14ac:dyDescent="0.2">
      <c r="B1962" s="67"/>
      <c r="C1962" s="67"/>
      <c r="D1962" s="51"/>
      <c r="E1962" s="90"/>
    </row>
    <row r="1963" spans="2:5" s="44" customFormat="1" x14ac:dyDescent="0.2">
      <c r="B1963" s="67"/>
      <c r="C1963" s="67"/>
      <c r="D1963" s="51"/>
      <c r="E1963" s="90"/>
    </row>
    <row r="1964" spans="2:5" s="44" customFormat="1" x14ac:dyDescent="0.2">
      <c r="B1964" s="67"/>
      <c r="C1964" s="67"/>
      <c r="D1964" s="51"/>
      <c r="E1964" s="90"/>
    </row>
    <row r="1965" spans="2:5" s="44" customFormat="1" x14ac:dyDescent="0.2">
      <c r="B1965" s="67"/>
      <c r="C1965" s="67"/>
      <c r="D1965" s="51"/>
      <c r="E1965" s="90"/>
    </row>
    <row r="1966" spans="2:5" s="44" customFormat="1" x14ac:dyDescent="0.2">
      <c r="B1966" s="67"/>
      <c r="C1966" s="67"/>
      <c r="D1966" s="51"/>
      <c r="E1966" s="90"/>
    </row>
    <row r="1967" spans="2:5" s="44" customFormat="1" x14ac:dyDescent="0.2">
      <c r="B1967" s="67"/>
      <c r="C1967" s="67"/>
      <c r="D1967" s="51"/>
      <c r="E1967" s="90"/>
    </row>
    <row r="1968" spans="2:5" s="44" customFormat="1" x14ac:dyDescent="0.2">
      <c r="B1968" s="67"/>
      <c r="C1968" s="67"/>
      <c r="D1968" s="51"/>
      <c r="E1968" s="90"/>
    </row>
    <row r="1969" spans="2:5" s="44" customFormat="1" x14ac:dyDescent="0.2">
      <c r="B1969" s="67"/>
      <c r="C1969" s="67"/>
      <c r="D1969" s="51"/>
      <c r="E1969" s="90"/>
    </row>
    <row r="1970" spans="2:5" s="44" customFormat="1" x14ac:dyDescent="0.2">
      <c r="B1970" s="67"/>
      <c r="C1970" s="67"/>
      <c r="D1970" s="51"/>
      <c r="E1970" s="90"/>
    </row>
    <row r="1971" spans="2:5" s="44" customFormat="1" x14ac:dyDescent="0.2">
      <c r="B1971" s="67"/>
      <c r="C1971" s="67"/>
      <c r="D1971" s="51"/>
      <c r="E1971" s="90"/>
    </row>
    <row r="1972" spans="2:5" s="44" customFormat="1" x14ac:dyDescent="0.2">
      <c r="B1972" s="67"/>
      <c r="C1972" s="67"/>
      <c r="D1972" s="51"/>
      <c r="E1972" s="90"/>
    </row>
    <row r="1973" spans="2:5" s="44" customFormat="1" x14ac:dyDescent="0.2">
      <c r="B1973" s="67"/>
      <c r="C1973" s="67"/>
      <c r="D1973" s="51"/>
      <c r="E1973" s="90"/>
    </row>
    <row r="1974" spans="2:5" s="44" customFormat="1" x14ac:dyDescent="0.2">
      <c r="B1974" s="67"/>
      <c r="C1974" s="67"/>
      <c r="D1974" s="51"/>
      <c r="E1974" s="90"/>
    </row>
    <row r="1975" spans="2:5" s="44" customFormat="1" x14ac:dyDescent="0.2">
      <c r="B1975" s="67"/>
      <c r="C1975" s="67"/>
      <c r="D1975" s="51"/>
      <c r="E1975" s="90"/>
    </row>
    <row r="1976" spans="2:5" s="44" customFormat="1" x14ac:dyDescent="0.2">
      <c r="B1976" s="67"/>
      <c r="C1976" s="67"/>
      <c r="D1976" s="51"/>
      <c r="E1976" s="90"/>
    </row>
    <row r="1977" spans="2:5" s="44" customFormat="1" x14ac:dyDescent="0.2">
      <c r="B1977" s="67"/>
      <c r="C1977" s="67"/>
      <c r="D1977" s="51"/>
      <c r="E1977" s="90"/>
    </row>
    <row r="1978" spans="2:5" s="44" customFormat="1" x14ac:dyDescent="0.2">
      <c r="B1978" s="67"/>
      <c r="C1978" s="67"/>
      <c r="D1978" s="51"/>
      <c r="E1978" s="90"/>
    </row>
    <row r="1979" spans="2:5" s="44" customFormat="1" x14ac:dyDescent="0.2">
      <c r="B1979" s="67"/>
      <c r="C1979" s="67"/>
      <c r="D1979" s="51"/>
      <c r="E1979" s="90"/>
    </row>
    <row r="1980" spans="2:5" s="44" customFormat="1" x14ac:dyDescent="0.2">
      <c r="B1980" s="67"/>
      <c r="C1980" s="67"/>
      <c r="D1980" s="51"/>
      <c r="E1980" s="90"/>
    </row>
    <row r="1981" spans="2:5" s="44" customFormat="1" x14ac:dyDescent="0.2">
      <c r="B1981" s="67"/>
      <c r="C1981" s="67"/>
      <c r="D1981" s="51"/>
      <c r="E1981" s="90"/>
    </row>
    <row r="1982" spans="2:5" s="44" customFormat="1" x14ac:dyDescent="0.2">
      <c r="B1982" s="67"/>
      <c r="C1982" s="67"/>
      <c r="D1982" s="51"/>
      <c r="E1982" s="90"/>
    </row>
    <row r="1983" spans="2:5" s="44" customFormat="1" x14ac:dyDescent="0.2">
      <c r="B1983" s="67"/>
      <c r="C1983" s="67"/>
      <c r="D1983" s="51"/>
      <c r="E1983" s="90"/>
    </row>
    <row r="1984" spans="2:5" s="44" customFormat="1" x14ac:dyDescent="0.2">
      <c r="B1984" s="67"/>
      <c r="C1984" s="67"/>
      <c r="D1984" s="51"/>
      <c r="E1984" s="90"/>
    </row>
    <row r="1985" spans="2:5" s="44" customFormat="1" x14ac:dyDescent="0.2">
      <c r="B1985" s="67"/>
      <c r="C1985" s="67"/>
      <c r="D1985" s="51"/>
      <c r="E1985" s="90"/>
    </row>
    <row r="1986" spans="2:5" s="44" customFormat="1" x14ac:dyDescent="0.2">
      <c r="B1986" s="67"/>
      <c r="C1986" s="67"/>
      <c r="D1986" s="51"/>
      <c r="E1986" s="90"/>
    </row>
    <row r="1987" spans="2:5" s="44" customFormat="1" x14ac:dyDescent="0.2">
      <c r="B1987" s="67"/>
      <c r="C1987" s="67"/>
      <c r="D1987" s="51"/>
      <c r="E1987" s="90"/>
    </row>
    <row r="1988" spans="2:5" s="44" customFormat="1" x14ac:dyDescent="0.2">
      <c r="B1988" s="67"/>
      <c r="C1988" s="67"/>
      <c r="D1988" s="51"/>
      <c r="E1988" s="90"/>
    </row>
    <row r="1989" spans="2:5" s="44" customFormat="1" x14ac:dyDescent="0.2">
      <c r="B1989" s="67"/>
      <c r="C1989" s="67"/>
      <c r="D1989" s="51"/>
      <c r="E1989" s="90"/>
    </row>
    <row r="1990" spans="2:5" s="44" customFormat="1" x14ac:dyDescent="0.2">
      <c r="B1990" s="67"/>
      <c r="C1990" s="67"/>
      <c r="D1990" s="51"/>
      <c r="E1990" s="90"/>
    </row>
    <row r="1991" spans="2:5" s="44" customFormat="1" x14ac:dyDescent="0.2">
      <c r="B1991" s="67"/>
      <c r="C1991" s="67"/>
      <c r="D1991" s="51"/>
      <c r="E1991" s="90"/>
    </row>
    <row r="1992" spans="2:5" s="44" customFormat="1" x14ac:dyDescent="0.2">
      <c r="B1992" s="67"/>
      <c r="C1992" s="67"/>
      <c r="D1992" s="51"/>
      <c r="E1992" s="90"/>
    </row>
    <row r="1993" spans="2:5" s="44" customFormat="1" x14ac:dyDescent="0.2">
      <c r="B1993" s="67"/>
      <c r="C1993" s="67"/>
      <c r="D1993" s="51"/>
      <c r="E1993" s="90"/>
    </row>
    <row r="1994" spans="2:5" s="44" customFormat="1" x14ac:dyDescent="0.2">
      <c r="B1994" s="67"/>
      <c r="C1994" s="67"/>
      <c r="D1994" s="51"/>
      <c r="E1994" s="90"/>
    </row>
    <row r="1995" spans="2:5" s="44" customFormat="1" x14ac:dyDescent="0.2">
      <c r="B1995" s="67"/>
      <c r="C1995" s="67"/>
      <c r="D1995" s="51"/>
      <c r="E1995" s="90"/>
    </row>
    <row r="1996" spans="2:5" s="44" customFormat="1" x14ac:dyDescent="0.2">
      <c r="B1996" s="67"/>
      <c r="C1996" s="67"/>
      <c r="D1996" s="51"/>
      <c r="E1996" s="90"/>
    </row>
    <row r="1997" spans="2:5" s="44" customFormat="1" x14ac:dyDescent="0.2">
      <c r="B1997" s="67"/>
      <c r="C1997" s="67"/>
      <c r="D1997" s="51"/>
      <c r="E1997" s="90"/>
    </row>
    <row r="1998" spans="2:5" s="44" customFormat="1" x14ac:dyDescent="0.2">
      <c r="B1998" s="67"/>
      <c r="C1998" s="67"/>
      <c r="D1998" s="51"/>
      <c r="E1998" s="90"/>
    </row>
    <row r="1999" spans="2:5" s="44" customFormat="1" x14ac:dyDescent="0.2">
      <c r="B1999" s="67"/>
      <c r="C1999" s="67"/>
      <c r="D1999" s="51"/>
      <c r="E1999" s="90"/>
    </row>
    <row r="2000" spans="2:5" s="44" customFormat="1" x14ac:dyDescent="0.2">
      <c r="B2000" s="67"/>
      <c r="C2000" s="67"/>
      <c r="D2000" s="51"/>
      <c r="E2000" s="90"/>
    </row>
    <row r="2001" spans="2:5" s="44" customFormat="1" x14ac:dyDescent="0.2">
      <c r="B2001" s="67"/>
      <c r="C2001" s="67"/>
      <c r="D2001" s="51"/>
      <c r="E2001" s="90"/>
    </row>
    <row r="2002" spans="2:5" s="44" customFormat="1" x14ac:dyDescent="0.2">
      <c r="B2002" s="67"/>
      <c r="C2002" s="67"/>
      <c r="D2002" s="51"/>
      <c r="E2002" s="90"/>
    </row>
    <row r="2003" spans="2:5" s="44" customFormat="1" x14ac:dyDescent="0.2">
      <c r="B2003" s="67"/>
      <c r="C2003" s="67"/>
      <c r="D2003" s="51"/>
      <c r="E2003" s="90"/>
    </row>
    <row r="2004" spans="2:5" s="44" customFormat="1" x14ac:dyDescent="0.2">
      <c r="B2004" s="67"/>
      <c r="C2004" s="67"/>
      <c r="D2004" s="51"/>
      <c r="E2004" s="90"/>
    </row>
    <row r="2005" spans="2:5" s="44" customFormat="1" x14ac:dyDescent="0.2">
      <c r="B2005" s="67"/>
      <c r="C2005" s="67"/>
      <c r="D2005" s="51"/>
      <c r="E2005" s="90"/>
    </row>
    <row r="2006" spans="2:5" s="44" customFormat="1" x14ac:dyDescent="0.2">
      <c r="B2006" s="67"/>
      <c r="C2006" s="67"/>
      <c r="D2006" s="51"/>
      <c r="E2006" s="90"/>
    </row>
    <row r="2007" spans="2:5" s="44" customFormat="1" x14ac:dyDescent="0.2">
      <c r="B2007" s="67"/>
      <c r="C2007" s="67"/>
      <c r="D2007" s="51"/>
      <c r="E2007" s="90"/>
    </row>
    <row r="2008" spans="2:5" s="44" customFormat="1" x14ac:dyDescent="0.2">
      <c r="B2008" s="67"/>
      <c r="C2008" s="67"/>
      <c r="D2008" s="51"/>
      <c r="E2008" s="90"/>
    </row>
    <row r="2009" spans="2:5" s="44" customFormat="1" x14ac:dyDescent="0.2">
      <c r="B2009" s="67"/>
      <c r="C2009" s="67"/>
      <c r="D2009" s="51"/>
      <c r="E2009" s="90"/>
    </row>
    <row r="2010" spans="2:5" s="44" customFormat="1" x14ac:dyDescent="0.2">
      <c r="B2010" s="67"/>
      <c r="C2010" s="67"/>
      <c r="D2010" s="51"/>
      <c r="E2010" s="90"/>
    </row>
    <row r="2011" spans="2:5" s="44" customFormat="1" x14ac:dyDescent="0.2">
      <c r="B2011" s="67"/>
      <c r="C2011" s="67"/>
      <c r="D2011" s="51"/>
      <c r="E2011" s="90"/>
    </row>
    <row r="2012" spans="2:5" s="44" customFormat="1" x14ac:dyDescent="0.2">
      <c r="B2012" s="67"/>
      <c r="C2012" s="67"/>
      <c r="D2012" s="51"/>
      <c r="E2012" s="90"/>
    </row>
    <row r="2013" spans="2:5" s="44" customFormat="1" x14ac:dyDescent="0.2">
      <c r="B2013" s="67"/>
      <c r="C2013" s="67"/>
      <c r="D2013" s="51"/>
      <c r="E2013" s="90"/>
    </row>
    <row r="2014" spans="2:5" s="44" customFormat="1" x14ac:dyDescent="0.2">
      <c r="B2014" s="67"/>
      <c r="C2014" s="67"/>
      <c r="D2014" s="51"/>
      <c r="E2014" s="90"/>
    </row>
    <row r="2015" spans="2:5" s="44" customFormat="1" x14ac:dyDescent="0.2">
      <c r="B2015" s="67"/>
      <c r="C2015" s="67"/>
      <c r="D2015" s="51"/>
      <c r="E2015" s="90"/>
    </row>
    <row r="2016" spans="2:5" s="44" customFormat="1" x14ac:dyDescent="0.2">
      <c r="B2016" s="67"/>
      <c r="C2016" s="67"/>
      <c r="D2016" s="51"/>
      <c r="E2016" s="90"/>
    </row>
    <row r="2017" spans="2:5" s="44" customFormat="1" x14ac:dyDescent="0.2">
      <c r="B2017" s="67"/>
      <c r="C2017" s="67"/>
      <c r="D2017" s="51"/>
      <c r="E2017" s="90"/>
    </row>
    <row r="2018" spans="2:5" s="44" customFormat="1" x14ac:dyDescent="0.2">
      <c r="B2018" s="67"/>
      <c r="C2018" s="67"/>
      <c r="D2018" s="51"/>
      <c r="E2018" s="90"/>
    </row>
    <row r="2019" spans="2:5" s="44" customFormat="1" x14ac:dyDescent="0.2">
      <c r="B2019" s="67"/>
      <c r="C2019" s="67"/>
      <c r="D2019" s="51"/>
      <c r="E2019" s="90"/>
    </row>
    <row r="2020" spans="2:5" s="44" customFormat="1" x14ac:dyDescent="0.2">
      <c r="B2020" s="67"/>
      <c r="C2020" s="67"/>
      <c r="D2020" s="51"/>
      <c r="E2020" s="90"/>
    </row>
    <row r="2021" spans="2:5" s="44" customFormat="1" x14ac:dyDescent="0.2">
      <c r="B2021" s="67"/>
      <c r="C2021" s="67"/>
      <c r="D2021" s="51"/>
      <c r="E2021" s="90"/>
    </row>
    <row r="2022" spans="2:5" s="44" customFormat="1" x14ac:dyDescent="0.2">
      <c r="B2022" s="67"/>
      <c r="C2022" s="67"/>
      <c r="D2022" s="51"/>
      <c r="E2022" s="90"/>
    </row>
    <row r="2023" spans="2:5" s="44" customFormat="1" x14ac:dyDescent="0.2">
      <c r="B2023" s="67"/>
      <c r="C2023" s="67"/>
      <c r="D2023" s="51"/>
      <c r="E2023" s="90"/>
    </row>
    <row r="2024" spans="2:5" s="44" customFormat="1" x14ac:dyDescent="0.2">
      <c r="B2024" s="67"/>
      <c r="C2024" s="67"/>
      <c r="D2024" s="51"/>
      <c r="E2024" s="90"/>
    </row>
    <row r="2025" spans="2:5" s="44" customFormat="1" x14ac:dyDescent="0.2">
      <c r="B2025" s="67"/>
      <c r="C2025" s="67"/>
      <c r="D2025" s="51"/>
      <c r="E2025" s="90"/>
    </row>
    <row r="2026" spans="2:5" s="44" customFormat="1" x14ac:dyDescent="0.2">
      <c r="B2026" s="67"/>
      <c r="C2026" s="67"/>
      <c r="D2026" s="51"/>
      <c r="E2026" s="90"/>
    </row>
    <row r="2027" spans="2:5" s="44" customFormat="1" x14ac:dyDescent="0.2">
      <c r="B2027" s="67"/>
      <c r="C2027" s="67"/>
      <c r="D2027" s="51"/>
      <c r="E2027" s="90"/>
    </row>
    <row r="2028" spans="2:5" s="44" customFormat="1" x14ac:dyDescent="0.2">
      <c r="B2028" s="67"/>
      <c r="C2028" s="67"/>
      <c r="D2028" s="51"/>
      <c r="E2028" s="90"/>
    </row>
    <row r="2029" spans="2:5" s="44" customFormat="1" x14ac:dyDescent="0.2">
      <c r="B2029" s="67"/>
      <c r="C2029" s="67"/>
      <c r="D2029" s="51"/>
      <c r="E2029" s="90"/>
    </row>
    <row r="2030" spans="2:5" s="44" customFormat="1" x14ac:dyDescent="0.2">
      <c r="B2030" s="67"/>
      <c r="C2030" s="67"/>
      <c r="D2030" s="51"/>
      <c r="E2030" s="90"/>
    </row>
    <row r="2031" spans="2:5" s="44" customFormat="1" x14ac:dyDescent="0.2">
      <c r="B2031" s="67"/>
      <c r="C2031" s="67"/>
      <c r="D2031" s="51"/>
      <c r="E2031" s="90"/>
    </row>
    <row r="2032" spans="2:5" s="44" customFormat="1" x14ac:dyDescent="0.2">
      <c r="B2032" s="67"/>
      <c r="C2032" s="67"/>
      <c r="D2032" s="51"/>
      <c r="E2032" s="90"/>
    </row>
    <row r="2033" spans="2:5" s="44" customFormat="1" x14ac:dyDescent="0.2">
      <c r="B2033" s="67"/>
      <c r="C2033" s="67"/>
      <c r="D2033" s="51"/>
      <c r="E2033" s="90"/>
    </row>
    <row r="2034" spans="2:5" s="44" customFormat="1" x14ac:dyDescent="0.2">
      <c r="B2034" s="67"/>
      <c r="C2034" s="67"/>
      <c r="D2034" s="51"/>
      <c r="E2034" s="90"/>
    </row>
    <row r="2035" spans="2:5" s="44" customFormat="1" x14ac:dyDescent="0.2">
      <c r="B2035" s="67"/>
      <c r="C2035" s="67"/>
      <c r="D2035" s="51"/>
      <c r="E2035" s="90"/>
    </row>
    <row r="2036" spans="2:5" s="44" customFormat="1" x14ac:dyDescent="0.2">
      <c r="B2036" s="67"/>
      <c r="C2036" s="67"/>
      <c r="D2036" s="51"/>
      <c r="E2036" s="90"/>
    </row>
    <row r="2037" spans="2:5" s="44" customFormat="1" x14ac:dyDescent="0.2">
      <c r="B2037" s="67"/>
      <c r="C2037" s="67"/>
      <c r="D2037" s="51"/>
      <c r="E2037" s="90"/>
    </row>
    <row r="2038" spans="2:5" s="44" customFormat="1" x14ac:dyDescent="0.2">
      <c r="B2038" s="67"/>
      <c r="C2038" s="67"/>
      <c r="D2038" s="51"/>
      <c r="E2038" s="90"/>
    </row>
    <row r="2039" spans="2:5" s="44" customFormat="1" x14ac:dyDescent="0.2">
      <c r="B2039" s="67"/>
      <c r="C2039" s="67"/>
      <c r="D2039" s="51"/>
      <c r="E2039" s="90"/>
    </row>
    <row r="2040" spans="2:5" s="44" customFormat="1" x14ac:dyDescent="0.2">
      <c r="B2040" s="67"/>
      <c r="C2040" s="67"/>
      <c r="D2040" s="51"/>
      <c r="E2040" s="90"/>
    </row>
    <row r="2041" spans="2:5" s="44" customFormat="1" x14ac:dyDescent="0.2">
      <c r="B2041" s="67"/>
      <c r="C2041" s="67"/>
      <c r="D2041" s="51"/>
      <c r="E2041" s="90"/>
    </row>
    <row r="2042" spans="2:5" s="44" customFormat="1" x14ac:dyDescent="0.2">
      <c r="B2042" s="67"/>
      <c r="C2042" s="67"/>
      <c r="D2042" s="51"/>
      <c r="E2042" s="90"/>
    </row>
    <row r="2043" spans="2:5" s="44" customFormat="1" x14ac:dyDescent="0.2">
      <c r="B2043" s="67"/>
      <c r="C2043" s="67"/>
      <c r="D2043" s="51"/>
      <c r="E2043" s="90"/>
    </row>
    <row r="2044" spans="2:5" s="44" customFormat="1" x14ac:dyDescent="0.2">
      <c r="B2044" s="67"/>
      <c r="C2044" s="67"/>
      <c r="D2044" s="51"/>
      <c r="E2044" s="90"/>
    </row>
    <row r="2045" spans="2:5" s="44" customFormat="1" x14ac:dyDescent="0.2">
      <c r="B2045" s="67"/>
      <c r="C2045" s="67"/>
      <c r="D2045" s="51"/>
      <c r="E2045" s="90"/>
    </row>
    <row r="2046" spans="2:5" s="44" customFormat="1" x14ac:dyDescent="0.2">
      <c r="B2046" s="67"/>
      <c r="C2046" s="67"/>
      <c r="D2046" s="51"/>
      <c r="E2046" s="90"/>
    </row>
    <row r="2047" spans="2:5" s="44" customFormat="1" x14ac:dyDescent="0.2">
      <c r="B2047" s="67"/>
      <c r="C2047" s="67"/>
      <c r="D2047" s="51"/>
      <c r="E2047" s="90"/>
    </row>
    <row r="2048" spans="2:5" s="44" customFormat="1" x14ac:dyDescent="0.2">
      <c r="B2048" s="67"/>
      <c r="C2048" s="67"/>
      <c r="D2048" s="51"/>
      <c r="E2048" s="90"/>
    </row>
    <row r="2049" spans="2:5" s="44" customFormat="1" x14ac:dyDescent="0.2">
      <c r="B2049" s="67"/>
      <c r="C2049" s="67"/>
      <c r="D2049" s="51"/>
      <c r="E2049" s="90"/>
    </row>
    <row r="2050" spans="2:5" s="44" customFormat="1" x14ac:dyDescent="0.2">
      <c r="B2050" s="67"/>
      <c r="C2050" s="67"/>
      <c r="D2050" s="51"/>
      <c r="E2050" s="90"/>
    </row>
    <row r="2051" spans="2:5" s="44" customFormat="1" x14ac:dyDescent="0.2">
      <c r="B2051" s="67"/>
      <c r="C2051" s="67"/>
      <c r="D2051" s="51"/>
      <c r="E2051" s="90"/>
    </row>
    <row r="2052" spans="2:5" s="44" customFormat="1" x14ac:dyDescent="0.2">
      <c r="B2052" s="67"/>
      <c r="C2052" s="67"/>
      <c r="D2052" s="51"/>
      <c r="E2052" s="90"/>
    </row>
    <row r="2053" spans="2:5" s="44" customFormat="1" x14ac:dyDescent="0.2">
      <c r="B2053" s="67"/>
      <c r="C2053" s="67"/>
      <c r="D2053" s="51"/>
      <c r="E2053" s="90"/>
    </row>
    <row r="2054" spans="2:5" s="44" customFormat="1" x14ac:dyDescent="0.2">
      <c r="B2054" s="67"/>
      <c r="C2054" s="67"/>
      <c r="D2054" s="51"/>
      <c r="E2054" s="90"/>
    </row>
    <row r="2055" spans="2:5" s="44" customFormat="1" x14ac:dyDescent="0.2">
      <c r="B2055" s="67"/>
      <c r="C2055" s="67"/>
      <c r="D2055" s="51"/>
      <c r="E2055" s="90"/>
    </row>
    <row r="2056" spans="2:5" s="44" customFormat="1" x14ac:dyDescent="0.2">
      <c r="B2056" s="67"/>
      <c r="C2056" s="67"/>
      <c r="D2056" s="51"/>
      <c r="E2056" s="90"/>
    </row>
    <row r="2057" spans="2:5" s="44" customFormat="1" x14ac:dyDescent="0.2">
      <c r="B2057" s="67"/>
      <c r="C2057" s="67"/>
      <c r="D2057" s="51"/>
      <c r="E2057" s="90"/>
    </row>
    <row r="2058" spans="2:5" s="44" customFormat="1" x14ac:dyDescent="0.2">
      <c r="B2058" s="67"/>
      <c r="C2058" s="67"/>
      <c r="D2058" s="51"/>
      <c r="E2058" s="90"/>
    </row>
    <row r="2059" spans="2:5" s="44" customFormat="1" x14ac:dyDescent="0.2">
      <c r="B2059" s="67"/>
      <c r="C2059" s="67"/>
      <c r="D2059" s="51"/>
      <c r="E2059" s="90"/>
    </row>
    <row r="2060" spans="2:5" s="44" customFormat="1" x14ac:dyDescent="0.2">
      <c r="B2060" s="67"/>
      <c r="C2060" s="67"/>
      <c r="D2060" s="51"/>
      <c r="E2060" s="90"/>
    </row>
    <row r="2061" spans="2:5" s="44" customFormat="1" x14ac:dyDescent="0.2">
      <c r="B2061" s="67"/>
      <c r="C2061" s="67"/>
      <c r="D2061" s="51"/>
      <c r="E2061" s="90"/>
    </row>
    <row r="2062" spans="2:5" s="44" customFormat="1" x14ac:dyDescent="0.2">
      <c r="B2062" s="67"/>
      <c r="C2062" s="67"/>
      <c r="D2062" s="51"/>
      <c r="E2062" s="90"/>
    </row>
    <row r="2063" spans="2:5" s="44" customFormat="1" x14ac:dyDescent="0.2">
      <c r="B2063" s="67"/>
      <c r="C2063" s="67"/>
      <c r="D2063" s="51"/>
      <c r="E2063" s="90"/>
    </row>
    <row r="2064" spans="2:5" s="44" customFormat="1" x14ac:dyDescent="0.2">
      <c r="B2064" s="67"/>
      <c r="C2064" s="67"/>
      <c r="D2064" s="51"/>
      <c r="E2064" s="90"/>
    </row>
    <row r="2065" spans="2:5" s="44" customFormat="1" x14ac:dyDescent="0.2">
      <c r="B2065" s="67"/>
      <c r="C2065" s="67"/>
      <c r="D2065" s="51"/>
      <c r="E2065" s="90"/>
    </row>
    <row r="2066" spans="2:5" s="44" customFormat="1" x14ac:dyDescent="0.2">
      <c r="B2066" s="67"/>
      <c r="C2066" s="67"/>
      <c r="D2066" s="51"/>
      <c r="E2066" s="90"/>
    </row>
    <row r="2067" spans="2:5" s="44" customFormat="1" x14ac:dyDescent="0.2">
      <c r="B2067" s="67"/>
      <c r="C2067" s="67"/>
      <c r="D2067" s="51"/>
      <c r="E2067" s="90"/>
    </row>
    <row r="2068" spans="2:5" s="44" customFormat="1" x14ac:dyDescent="0.2">
      <c r="B2068" s="67"/>
      <c r="C2068" s="67"/>
      <c r="D2068" s="51"/>
      <c r="E2068" s="90"/>
    </row>
    <row r="2069" spans="2:5" s="44" customFormat="1" x14ac:dyDescent="0.2">
      <c r="B2069" s="67"/>
      <c r="C2069" s="67"/>
      <c r="D2069" s="51"/>
      <c r="E2069" s="90"/>
    </row>
    <row r="2070" spans="2:5" s="44" customFormat="1" x14ac:dyDescent="0.2">
      <c r="B2070" s="67"/>
      <c r="C2070" s="67"/>
      <c r="D2070" s="51"/>
      <c r="E2070" s="90"/>
    </row>
    <row r="2071" spans="2:5" s="44" customFormat="1" x14ac:dyDescent="0.2">
      <c r="B2071" s="67"/>
      <c r="C2071" s="67"/>
      <c r="D2071" s="51"/>
      <c r="E2071" s="90"/>
    </row>
    <row r="2072" spans="2:5" s="44" customFormat="1" x14ac:dyDescent="0.2">
      <c r="B2072" s="67"/>
      <c r="C2072" s="67"/>
      <c r="D2072" s="51"/>
      <c r="E2072" s="90"/>
    </row>
    <row r="2073" spans="2:5" s="44" customFormat="1" x14ac:dyDescent="0.2">
      <c r="B2073" s="67"/>
      <c r="C2073" s="67"/>
      <c r="D2073" s="51"/>
      <c r="E2073" s="90"/>
    </row>
    <row r="2074" spans="2:5" s="44" customFormat="1" x14ac:dyDescent="0.2">
      <c r="B2074" s="67"/>
      <c r="C2074" s="67"/>
      <c r="D2074" s="51"/>
      <c r="E2074" s="90"/>
    </row>
    <row r="2075" spans="2:5" s="44" customFormat="1" x14ac:dyDescent="0.2">
      <c r="B2075" s="67"/>
      <c r="C2075" s="67"/>
      <c r="D2075" s="51"/>
      <c r="E2075" s="90"/>
    </row>
    <row r="2076" spans="2:5" s="44" customFormat="1" x14ac:dyDescent="0.2">
      <c r="B2076" s="67"/>
      <c r="C2076" s="67"/>
      <c r="D2076" s="51"/>
      <c r="E2076" s="90"/>
    </row>
    <row r="2077" spans="2:5" s="44" customFormat="1" x14ac:dyDescent="0.2">
      <c r="B2077" s="67"/>
      <c r="C2077" s="67"/>
      <c r="D2077" s="51"/>
      <c r="E2077" s="90"/>
    </row>
    <row r="2078" spans="2:5" s="44" customFormat="1" x14ac:dyDescent="0.2">
      <c r="B2078" s="67"/>
      <c r="C2078" s="67"/>
      <c r="D2078" s="51"/>
      <c r="E2078" s="90"/>
    </row>
    <row r="2079" spans="2:5" s="44" customFormat="1" x14ac:dyDescent="0.2">
      <c r="B2079" s="67"/>
      <c r="C2079" s="67"/>
      <c r="D2079" s="51"/>
      <c r="E2079" s="90"/>
    </row>
    <row r="2080" spans="2:5" s="44" customFormat="1" x14ac:dyDescent="0.2">
      <c r="B2080" s="67"/>
      <c r="C2080" s="67"/>
      <c r="D2080" s="51"/>
      <c r="E2080" s="90"/>
    </row>
    <row r="2081" spans="2:5" s="44" customFormat="1" x14ac:dyDescent="0.2">
      <c r="B2081" s="67"/>
      <c r="C2081" s="67"/>
      <c r="D2081" s="51"/>
      <c r="E2081" s="90"/>
    </row>
    <row r="2082" spans="2:5" s="44" customFormat="1" x14ac:dyDescent="0.2">
      <c r="B2082" s="67"/>
      <c r="C2082" s="67"/>
      <c r="D2082" s="51"/>
      <c r="E2082" s="90"/>
    </row>
    <row r="2083" spans="2:5" s="44" customFormat="1" x14ac:dyDescent="0.2">
      <c r="B2083" s="67"/>
      <c r="C2083" s="67"/>
      <c r="D2083" s="51"/>
      <c r="E2083" s="90"/>
    </row>
    <row r="2084" spans="2:5" s="44" customFormat="1" x14ac:dyDescent="0.2">
      <c r="B2084" s="67"/>
      <c r="C2084" s="67"/>
      <c r="D2084" s="51"/>
      <c r="E2084" s="90"/>
    </row>
    <row r="2085" spans="2:5" s="44" customFormat="1" x14ac:dyDescent="0.2">
      <c r="B2085" s="67"/>
      <c r="C2085" s="67"/>
      <c r="D2085" s="51"/>
      <c r="E2085" s="90"/>
    </row>
    <row r="2086" spans="2:5" s="44" customFormat="1" x14ac:dyDescent="0.2">
      <c r="B2086" s="67"/>
      <c r="C2086" s="67"/>
      <c r="D2086" s="51"/>
      <c r="E2086" s="90"/>
    </row>
    <row r="2087" spans="2:5" s="44" customFormat="1" x14ac:dyDescent="0.2">
      <c r="B2087" s="67"/>
      <c r="C2087" s="67"/>
      <c r="D2087" s="51"/>
      <c r="E2087" s="90"/>
    </row>
    <row r="2088" spans="2:5" s="44" customFormat="1" x14ac:dyDescent="0.2">
      <c r="B2088" s="67"/>
      <c r="C2088" s="67"/>
      <c r="D2088" s="51"/>
      <c r="E2088" s="90"/>
    </row>
    <row r="2089" spans="2:5" s="44" customFormat="1" x14ac:dyDescent="0.2">
      <c r="B2089" s="67"/>
      <c r="C2089" s="67"/>
      <c r="D2089" s="51"/>
      <c r="E2089" s="90"/>
    </row>
    <row r="2090" spans="2:5" s="44" customFormat="1" x14ac:dyDescent="0.2">
      <c r="B2090" s="67"/>
      <c r="C2090" s="67"/>
      <c r="D2090" s="51"/>
      <c r="E2090" s="90"/>
    </row>
    <row r="2091" spans="2:5" s="44" customFormat="1" x14ac:dyDescent="0.2">
      <c r="B2091" s="67"/>
      <c r="C2091" s="67"/>
      <c r="D2091" s="51"/>
      <c r="E2091" s="90"/>
    </row>
    <row r="2092" spans="2:5" s="44" customFormat="1" x14ac:dyDescent="0.2">
      <c r="B2092" s="67"/>
      <c r="C2092" s="67"/>
      <c r="D2092" s="51"/>
      <c r="E2092" s="90"/>
    </row>
    <row r="2093" spans="2:5" s="44" customFormat="1" x14ac:dyDescent="0.2">
      <c r="B2093" s="67"/>
      <c r="C2093" s="67"/>
      <c r="D2093" s="51"/>
      <c r="E2093" s="90"/>
    </row>
    <row r="2094" spans="2:5" s="44" customFormat="1" x14ac:dyDescent="0.2">
      <c r="B2094" s="67"/>
      <c r="C2094" s="67"/>
      <c r="D2094" s="51"/>
      <c r="E2094" s="90"/>
    </row>
    <row r="2095" spans="2:5" s="44" customFormat="1" x14ac:dyDescent="0.2">
      <c r="B2095" s="67"/>
      <c r="C2095" s="67"/>
      <c r="D2095" s="51"/>
      <c r="E2095" s="90"/>
    </row>
    <row r="2096" spans="2:5" s="44" customFormat="1" x14ac:dyDescent="0.2">
      <c r="B2096" s="67"/>
      <c r="C2096" s="67"/>
      <c r="D2096" s="51"/>
      <c r="E2096" s="90"/>
    </row>
    <row r="2097" spans="2:5" s="44" customFormat="1" x14ac:dyDescent="0.2">
      <c r="B2097" s="67"/>
      <c r="C2097" s="67"/>
      <c r="D2097" s="51"/>
      <c r="E2097" s="90"/>
    </row>
    <row r="2098" spans="2:5" s="44" customFormat="1" x14ac:dyDescent="0.2">
      <c r="B2098" s="67"/>
      <c r="C2098" s="67"/>
      <c r="D2098" s="51"/>
      <c r="E2098" s="90"/>
    </row>
    <row r="2099" spans="2:5" s="44" customFormat="1" x14ac:dyDescent="0.2">
      <c r="B2099" s="67"/>
      <c r="C2099" s="67"/>
      <c r="D2099" s="51"/>
      <c r="E2099" s="90"/>
    </row>
    <row r="2100" spans="2:5" s="44" customFormat="1" x14ac:dyDescent="0.2">
      <c r="B2100" s="67"/>
      <c r="C2100" s="67"/>
      <c r="D2100" s="51"/>
      <c r="E2100" s="90"/>
    </row>
    <row r="2101" spans="2:5" s="44" customFormat="1" x14ac:dyDescent="0.2">
      <c r="B2101" s="67"/>
      <c r="C2101" s="67"/>
      <c r="D2101" s="51"/>
      <c r="E2101" s="90"/>
    </row>
    <row r="2102" spans="2:5" s="44" customFormat="1" x14ac:dyDescent="0.2">
      <c r="B2102" s="67"/>
      <c r="C2102" s="67"/>
      <c r="D2102" s="51"/>
      <c r="E2102" s="90"/>
    </row>
    <row r="2103" spans="2:5" s="44" customFormat="1" x14ac:dyDescent="0.2">
      <c r="B2103" s="67"/>
      <c r="C2103" s="67"/>
      <c r="D2103" s="51"/>
      <c r="E2103" s="90"/>
    </row>
    <row r="2104" spans="2:5" s="44" customFormat="1" x14ac:dyDescent="0.2">
      <c r="B2104" s="67"/>
      <c r="C2104" s="67"/>
      <c r="D2104" s="51"/>
      <c r="E2104" s="90"/>
    </row>
    <row r="2105" spans="2:5" s="44" customFormat="1" x14ac:dyDescent="0.2">
      <c r="B2105" s="67"/>
      <c r="C2105" s="67"/>
      <c r="D2105" s="51"/>
      <c r="E2105" s="90"/>
    </row>
    <row r="2106" spans="2:5" s="44" customFormat="1" x14ac:dyDescent="0.2">
      <c r="B2106" s="67"/>
      <c r="C2106" s="67"/>
      <c r="D2106" s="51"/>
      <c r="E2106" s="90"/>
    </row>
    <row r="2107" spans="2:5" s="44" customFormat="1" x14ac:dyDescent="0.2">
      <c r="B2107" s="67"/>
      <c r="C2107" s="67"/>
      <c r="D2107" s="51"/>
      <c r="E2107" s="90"/>
    </row>
    <row r="2108" spans="2:5" s="44" customFormat="1" x14ac:dyDescent="0.2">
      <c r="B2108" s="67"/>
      <c r="C2108" s="67"/>
      <c r="D2108" s="51"/>
      <c r="E2108" s="90"/>
    </row>
    <row r="2109" spans="2:5" s="44" customFormat="1" x14ac:dyDescent="0.2">
      <c r="B2109" s="67"/>
      <c r="C2109" s="67"/>
      <c r="D2109" s="51"/>
      <c r="E2109" s="90"/>
    </row>
    <row r="2110" spans="2:5" s="44" customFormat="1" x14ac:dyDescent="0.2">
      <c r="B2110" s="67"/>
      <c r="C2110" s="67"/>
      <c r="D2110" s="51"/>
      <c r="E2110" s="90"/>
    </row>
    <row r="2111" spans="2:5" s="44" customFormat="1" x14ac:dyDescent="0.2">
      <c r="B2111" s="67"/>
      <c r="C2111" s="67"/>
      <c r="D2111" s="51"/>
      <c r="E2111" s="90"/>
    </row>
    <row r="2112" spans="2:5" s="44" customFormat="1" x14ac:dyDescent="0.2">
      <c r="B2112" s="67"/>
      <c r="C2112" s="67"/>
      <c r="D2112" s="51"/>
      <c r="E2112" s="90"/>
    </row>
    <row r="2113" spans="2:5" s="44" customFormat="1" x14ac:dyDescent="0.2">
      <c r="B2113" s="67"/>
      <c r="C2113" s="67"/>
      <c r="D2113" s="51"/>
      <c r="E2113" s="90"/>
    </row>
    <row r="2114" spans="2:5" s="44" customFormat="1" x14ac:dyDescent="0.2">
      <c r="B2114" s="67"/>
      <c r="C2114" s="67"/>
      <c r="D2114" s="51"/>
      <c r="E2114" s="90"/>
    </row>
    <row r="2115" spans="2:5" s="44" customFormat="1" x14ac:dyDescent="0.2">
      <c r="B2115" s="67"/>
      <c r="C2115" s="67"/>
      <c r="D2115" s="51"/>
      <c r="E2115" s="90"/>
    </row>
    <row r="2116" spans="2:5" s="44" customFormat="1" x14ac:dyDescent="0.2">
      <c r="B2116" s="67"/>
      <c r="C2116" s="67"/>
      <c r="D2116" s="51"/>
      <c r="E2116" s="90"/>
    </row>
    <row r="2117" spans="2:5" s="44" customFormat="1" x14ac:dyDescent="0.2">
      <c r="B2117" s="67"/>
      <c r="C2117" s="67"/>
      <c r="D2117" s="51"/>
      <c r="E2117" s="90"/>
    </row>
    <row r="2118" spans="2:5" s="44" customFormat="1" x14ac:dyDescent="0.2">
      <c r="B2118" s="67"/>
      <c r="C2118" s="67"/>
      <c r="D2118" s="51"/>
      <c r="E2118" s="90"/>
    </row>
    <row r="2119" spans="2:5" s="44" customFormat="1" x14ac:dyDescent="0.2">
      <c r="B2119" s="67"/>
      <c r="C2119" s="67"/>
      <c r="D2119" s="51"/>
      <c r="E2119" s="90"/>
    </row>
    <row r="2120" spans="2:5" s="44" customFormat="1" x14ac:dyDescent="0.2">
      <c r="B2120" s="67"/>
      <c r="C2120" s="67"/>
      <c r="D2120" s="51"/>
      <c r="E2120" s="90"/>
    </row>
    <row r="2121" spans="2:5" s="44" customFormat="1" x14ac:dyDescent="0.2">
      <c r="B2121" s="67"/>
      <c r="C2121" s="67"/>
      <c r="D2121" s="51"/>
      <c r="E2121" s="90"/>
    </row>
    <row r="2122" spans="2:5" s="44" customFormat="1" x14ac:dyDescent="0.2">
      <c r="B2122" s="67"/>
      <c r="C2122" s="67"/>
      <c r="D2122" s="51"/>
      <c r="E2122" s="90"/>
    </row>
    <row r="2123" spans="2:5" s="44" customFormat="1" x14ac:dyDescent="0.2">
      <c r="B2123" s="67"/>
      <c r="C2123" s="67"/>
      <c r="D2123" s="51"/>
      <c r="E2123" s="90"/>
    </row>
    <row r="2124" spans="2:5" s="44" customFormat="1" x14ac:dyDescent="0.2">
      <c r="B2124" s="67"/>
      <c r="C2124" s="67"/>
      <c r="D2124" s="51"/>
      <c r="E2124" s="90"/>
    </row>
    <row r="2125" spans="2:5" s="44" customFormat="1" x14ac:dyDescent="0.2">
      <c r="B2125" s="67"/>
      <c r="C2125" s="67"/>
      <c r="D2125" s="51"/>
      <c r="E2125" s="90"/>
    </row>
    <row r="2126" spans="2:5" s="44" customFormat="1" x14ac:dyDescent="0.2">
      <c r="B2126" s="67"/>
      <c r="C2126" s="67"/>
      <c r="D2126" s="51"/>
      <c r="E2126" s="90"/>
    </row>
    <row r="2127" spans="2:5" s="44" customFormat="1" x14ac:dyDescent="0.2">
      <c r="B2127" s="67"/>
      <c r="C2127" s="67"/>
      <c r="D2127" s="51"/>
      <c r="E2127" s="90"/>
    </row>
    <row r="2128" spans="2:5" s="44" customFormat="1" x14ac:dyDescent="0.2">
      <c r="B2128" s="67"/>
      <c r="C2128" s="67"/>
      <c r="D2128" s="51"/>
      <c r="E2128" s="90"/>
    </row>
    <row r="2129" spans="2:5" s="44" customFormat="1" x14ac:dyDescent="0.2">
      <c r="B2129" s="67"/>
      <c r="C2129" s="67"/>
      <c r="D2129" s="51"/>
      <c r="E2129" s="90"/>
    </row>
    <row r="2130" spans="2:5" s="44" customFormat="1" x14ac:dyDescent="0.2">
      <c r="B2130" s="67"/>
      <c r="C2130" s="67"/>
      <c r="D2130" s="51"/>
      <c r="E2130" s="90"/>
    </row>
    <row r="2131" spans="2:5" s="44" customFormat="1" x14ac:dyDescent="0.2">
      <c r="B2131" s="67"/>
      <c r="C2131" s="67"/>
      <c r="D2131" s="51"/>
      <c r="E2131" s="90"/>
    </row>
    <row r="2132" spans="2:5" s="44" customFormat="1" x14ac:dyDescent="0.2">
      <c r="B2132" s="67"/>
      <c r="C2132" s="67"/>
      <c r="D2132" s="51"/>
      <c r="E2132" s="90"/>
    </row>
    <row r="2133" spans="2:5" s="44" customFormat="1" x14ac:dyDescent="0.2">
      <c r="B2133" s="67"/>
      <c r="C2133" s="67"/>
      <c r="D2133" s="51"/>
      <c r="E2133" s="90"/>
    </row>
    <row r="2134" spans="2:5" s="44" customFormat="1" x14ac:dyDescent="0.2">
      <c r="B2134" s="67"/>
      <c r="C2134" s="67"/>
      <c r="D2134" s="51"/>
      <c r="E2134" s="90"/>
    </row>
    <row r="2135" spans="2:5" s="44" customFormat="1" x14ac:dyDescent="0.2">
      <c r="B2135" s="67"/>
      <c r="C2135" s="67"/>
      <c r="D2135" s="51"/>
      <c r="E2135" s="90"/>
    </row>
    <row r="2136" spans="2:5" s="44" customFormat="1" x14ac:dyDescent="0.2">
      <c r="B2136" s="67"/>
      <c r="C2136" s="67"/>
      <c r="D2136" s="51"/>
      <c r="E2136" s="90"/>
    </row>
    <row r="2137" spans="2:5" s="44" customFormat="1" x14ac:dyDescent="0.2">
      <c r="B2137" s="67"/>
      <c r="C2137" s="67"/>
      <c r="D2137" s="51"/>
      <c r="E2137" s="90"/>
    </row>
    <row r="2138" spans="2:5" s="44" customFormat="1" x14ac:dyDescent="0.2">
      <c r="B2138" s="67"/>
      <c r="C2138" s="67"/>
      <c r="D2138" s="51"/>
      <c r="E2138" s="90"/>
    </row>
    <row r="2139" spans="2:5" s="44" customFormat="1" x14ac:dyDescent="0.2">
      <c r="B2139" s="67"/>
      <c r="C2139" s="67"/>
      <c r="D2139" s="51"/>
      <c r="E2139" s="90"/>
    </row>
    <row r="2140" spans="2:5" s="44" customFormat="1" x14ac:dyDescent="0.2">
      <c r="B2140" s="67"/>
      <c r="C2140" s="67"/>
      <c r="D2140" s="51"/>
      <c r="E2140" s="90"/>
    </row>
    <row r="2141" spans="2:5" s="44" customFormat="1" x14ac:dyDescent="0.2">
      <c r="B2141" s="67"/>
      <c r="C2141" s="67"/>
      <c r="D2141" s="51"/>
      <c r="E2141" s="90"/>
    </row>
    <row r="2142" spans="2:5" s="44" customFormat="1" x14ac:dyDescent="0.2">
      <c r="B2142" s="67"/>
      <c r="C2142" s="67"/>
      <c r="D2142" s="51"/>
      <c r="E2142" s="90"/>
    </row>
    <row r="2143" spans="2:5" s="44" customFormat="1" x14ac:dyDescent="0.2">
      <c r="B2143" s="67"/>
      <c r="C2143" s="67"/>
      <c r="D2143" s="51"/>
      <c r="E2143" s="90"/>
    </row>
    <row r="2144" spans="2:5" s="44" customFormat="1" x14ac:dyDescent="0.2">
      <c r="B2144" s="67"/>
      <c r="C2144" s="67"/>
      <c r="D2144" s="51"/>
      <c r="E2144" s="90"/>
    </row>
    <row r="2145" spans="2:5" s="44" customFormat="1" x14ac:dyDescent="0.2">
      <c r="B2145" s="67"/>
      <c r="C2145" s="67"/>
      <c r="D2145" s="51"/>
      <c r="E2145" s="90"/>
    </row>
    <row r="2146" spans="2:5" s="44" customFormat="1" x14ac:dyDescent="0.2">
      <c r="B2146" s="67"/>
      <c r="C2146" s="67"/>
      <c r="D2146" s="51"/>
      <c r="E2146" s="90"/>
    </row>
    <row r="2147" spans="2:5" s="44" customFormat="1" x14ac:dyDescent="0.2">
      <c r="B2147" s="67"/>
      <c r="C2147" s="67"/>
      <c r="D2147" s="51"/>
      <c r="E2147" s="90"/>
    </row>
    <row r="2148" spans="2:5" s="44" customFormat="1" x14ac:dyDescent="0.2">
      <c r="B2148" s="67"/>
      <c r="C2148" s="67"/>
      <c r="D2148" s="51"/>
      <c r="E2148" s="90"/>
    </row>
    <row r="2149" spans="2:5" s="44" customFormat="1" x14ac:dyDescent="0.2">
      <c r="B2149" s="67"/>
      <c r="C2149" s="67"/>
      <c r="D2149" s="51"/>
      <c r="E2149" s="90"/>
    </row>
    <row r="2150" spans="2:5" s="44" customFormat="1" x14ac:dyDescent="0.2">
      <c r="B2150" s="67"/>
      <c r="C2150" s="67"/>
      <c r="D2150" s="51"/>
      <c r="E2150" s="90"/>
    </row>
    <row r="2151" spans="2:5" s="44" customFormat="1" x14ac:dyDescent="0.2">
      <c r="B2151" s="67"/>
      <c r="C2151" s="67"/>
      <c r="D2151" s="51"/>
      <c r="E2151" s="90"/>
    </row>
    <row r="2152" spans="2:5" s="44" customFormat="1" x14ac:dyDescent="0.2">
      <c r="B2152" s="67"/>
      <c r="C2152" s="67"/>
      <c r="D2152" s="51"/>
      <c r="E2152" s="90"/>
    </row>
    <row r="2153" spans="2:5" s="44" customFormat="1" x14ac:dyDescent="0.2">
      <c r="B2153" s="67"/>
      <c r="C2153" s="67"/>
      <c r="D2153" s="51"/>
      <c r="E2153" s="90"/>
    </row>
    <row r="2154" spans="2:5" s="44" customFormat="1" x14ac:dyDescent="0.2">
      <c r="B2154" s="67"/>
      <c r="C2154" s="67"/>
      <c r="D2154" s="51"/>
      <c r="E2154" s="90"/>
    </row>
    <row r="2155" spans="2:5" s="44" customFormat="1" x14ac:dyDescent="0.2">
      <c r="B2155" s="67"/>
      <c r="C2155" s="67"/>
      <c r="D2155" s="51"/>
      <c r="E2155" s="90"/>
    </row>
    <row r="2156" spans="2:5" s="44" customFormat="1" x14ac:dyDescent="0.2">
      <c r="B2156" s="67"/>
      <c r="C2156" s="67"/>
      <c r="D2156" s="51"/>
      <c r="E2156" s="90"/>
    </row>
    <row r="2157" spans="2:5" s="44" customFormat="1" x14ac:dyDescent="0.2">
      <c r="B2157" s="67"/>
      <c r="C2157" s="67"/>
      <c r="D2157" s="51"/>
      <c r="E2157" s="90"/>
    </row>
    <row r="2158" spans="2:5" s="44" customFormat="1" x14ac:dyDescent="0.2">
      <c r="B2158" s="67"/>
      <c r="C2158" s="67"/>
      <c r="D2158" s="51"/>
      <c r="E2158" s="90"/>
    </row>
    <row r="2159" spans="2:5" s="44" customFormat="1" x14ac:dyDescent="0.2">
      <c r="B2159" s="67"/>
      <c r="C2159" s="67"/>
      <c r="D2159" s="51"/>
      <c r="E2159" s="90"/>
    </row>
    <row r="2160" spans="2:5" s="44" customFormat="1" x14ac:dyDescent="0.2">
      <c r="B2160" s="67"/>
      <c r="C2160" s="67"/>
      <c r="D2160" s="51"/>
      <c r="E2160" s="90"/>
    </row>
    <row r="2161" spans="2:5" s="44" customFormat="1" x14ac:dyDescent="0.2">
      <c r="B2161" s="67"/>
      <c r="C2161" s="67"/>
      <c r="D2161" s="51"/>
      <c r="E2161" s="90"/>
    </row>
    <row r="2162" spans="2:5" s="44" customFormat="1" x14ac:dyDescent="0.2">
      <c r="B2162" s="67"/>
      <c r="C2162" s="67"/>
      <c r="D2162" s="51"/>
      <c r="E2162" s="90"/>
    </row>
    <row r="2163" spans="2:5" s="44" customFormat="1" x14ac:dyDescent="0.2">
      <c r="B2163" s="67"/>
      <c r="C2163" s="67"/>
      <c r="D2163" s="51"/>
      <c r="E2163" s="90"/>
    </row>
    <row r="2164" spans="2:5" s="44" customFormat="1" x14ac:dyDescent="0.2">
      <c r="B2164" s="67"/>
      <c r="C2164" s="67"/>
      <c r="D2164" s="51"/>
      <c r="E2164" s="90"/>
    </row>
    <row r="2165" spans="2:5" s="44" customFormat="1" x14ac:dyDescent="0.2">
      <c r="B2165" s="67"/>
      <c r="C2165" s="67"/>
      <c r="D2165" s="51"/>
      <c r="E2165" s="90"/>
    </row>
    <row r="2166" spans="2:5" s="44" customFormat="1" x14ac:dyDescent="0.2">
      <c r="B2166" s="67"/>
      <c r="C2166" s="67"/>
      <c r="D2166" s="51"/>
      <c r="E2166" s="90"/>
    </row>
    <row r="2167" spans="2:5" s="44" customFormat="1" x14ac:dyDescent="0.2">
      <c r="B2167" s="67"/>
      <c r="C2167" s="67"/>
      <c r="D2167" s="51"/>
      <c r="E2167" s="90"/>
    </row>
    <row r="2168" spans="2:5" s="44" customFormat="1" x14ac:dyDescent="0.2">
      <c r="B2168" s="67"/>
      <c r="C2168" s="67"/>
      <c r="D2168" s="51"/>
      <c r="E2168" s="90"/>
    </row>
    <row r="2169" spans="2:5" s="44" customFormat="1" x14ac:dyDescent="0.2">
      <c r="B2169" s="67"/>
      <c r="C2169" s="67"/>
      <c r="D2169" s="51"/>
      <c r="E2169" s="90"/>
    </row>
    <row r="2170" spans="2:5" s="44" customFormat="1" x14ac:dyDescent="0.2">
      <c r="B2170" s="67"/>
      <c r="C2170" s="67"/>
      <c r="D2170" s="51"/>
      <c r="E2170" s="90"/>
    </row>
    <row r="2171" spans="2:5" s="44" customFormat="1" x14ac:dyDescent="0.2">
      <c r="B2171" s="67"/>
      <c r="C2171" s="67"/>
      <c r="D2171" s="51"/>
      <c r="E2171" s="90"/>
    </row>
    <row r="2172" spans="2:5" s="44" customFormat="1" x14ac:dyDescent="0.2">
      <c r="B2172" s="67"/>
      <c r="C2172" s="67"/>
      <c r="D2172" s="51"/>
      <c r="E2172" s="90"/>
    </row>
    <row r="2173" spans="2:5" s="44" customFormat="1" x14ac:dyDescent="0.2">
      <c r="B2173" s="67"/>
      <c r="C2173" s="67"/>
      <c r="D2173" s="51"/>
      <c r="E2173" s="90"/>
    </row>
    <row r="2174" spans="2:5" s="44" customFormat="1" x14ac:dyDescent="0.2">
      <c r="B2174" s="67"/>
      <c r="C2174" s="67"/>
      <c r="D2174" s="51"/>
      <c r="E2174" s="90"/>
    </row>
    <row r="2175" spans="2:5" s="44" customFormat="1" x14ac:dyDescent="0.2">
      <c r="B2175" s="67"/>
      <c r="C2175" s="67"/>
      <c r="D2175" s="51"/>
      <c r="E2175" s="90"/>
    </row>
    <row r="2176" spans="2:5" s="44" customFormat="1" x14ac:dyDescent="0.2">
      <c r="B2176" s="67"/>
      <c r="C2176" s="67"/>
      <c r="D2176" s="51"/>
      <c r="E2176" s="90"/>
    </row>
    <row r="2177" spans="2:5" s="44" customFormat="1" x14ac:dyDescent="0.2">
      <c r="B2177" s="67"/>
      <c r="C2177" s="67"/>
      <c r="D2177" s="51"/>
      <c r="E2177" s="90"/>
    </row>
    <row r="2178" spans="2:5" s="44" customFormat="1" x14ac:dyDescent="0.2">
      <c r="B2178" s="67"/>
      <c r="C2178" s="67"/>
      <c r="D2178" s="51"/>
      <c r="E2178" s="90"/>
    </row>
    <row r="2179" spans="2:5" s="44" customFormat="1" x14ac:dyDescent="0.2">
      <c r="B2179" s="67"/>
      <c r="C2179" s="67"/>
      <c r="D2179" s="51"/>
      <c r="E2179" s="90"/>
    </row>
    <row r="2180" spans="2:5" s="44" customFormat="1" x14ac:dyDescent="0.2">
      <c r="B2180" s="67"/>
      <c r="C2180" s="67"/>
      <c r="D2180" s="51"/>
      <c r="E2180" s="90"/>
    </row>
    <row r="2181" spans="2:5" s="44" customFormat="1" x14ac:dyDescent="0.2">
      <c r="B2181" s="67"/>
      <c r="C2181" s="67"/>
      <c r="D2181" s="51"/>
      <c r="E2181" s="90"/>
    </row>
    <row r="2182" spans="2:5" s="44" customFormat="1" x14ac:dyDescent="0.2">
      <c r="B2182" s="67"/>
      <c r="C2182" s="67"/>
      <c r="D2182" s="51"/>
      <c r="E2182" s="90"/>
    </row>
    <row r="2183" spans="2:5" s="44" customFormat="1" x14ac:dyDescent="0.2">
      <c r="B2183" s="67"/>
      <c r="C2183" s="67"/>
      <c r="D2183" s="51"/>
      <c r="E2183" s="90"/>
    </row>
    <row r="2184" spans="2:5" s="44" customFormat="1" x14ac:dyDescent="0.2">
      <c r="B2184" s="67"/>
      <c r="C2184" s="67"/>
      <c r="D2184" s="51"/>
      <c r="E2184" s="90"/>
    </row>
    <row r="2185" spans="2:5" s="44" customFormat="1" x14ac:dyDescent="0.2">
      <c r="B2185" s="67"/>
      <c r="C2185" s="67"/>
      <c r="D2185" s="51"/>
      <c r="E2185" s="90"/>
    </row>
    <row r="2186" spans="2:5" s="44" customFormat="1" x14ac:dyDescent="0.2">
      <c r="B2186" s="67"/>
      <c r="C2186" s="67"/>
      <c r="D2186" s="51"/>
      <c r="E2186" s="90"/>
    </row>
    <row r="2187" spans="2:5" s="44" customFormat="1" x14ac:dyDescent="0.2">
      <c r="B2187" s="67"/>
      <c r="C2187" s="67"/>
      <c r="D2187" s="51"/>
      <c r="E2187" s="90"/>
    </row>
    <row r="2188" spans="2:5" s="44" customFormat="1" x14ac:dyDescent="0.2">
      <c r="B2188" s="67"/>
      <c r="C2188" s="67"/>
      <c r="D2188" s="51"/>
      <c r="E2188" s="90"/>
    </row>
    <row r="2189" spans="2:5" s="44" customFormat="1" x14ac:dyDescent="0.2">
      <c r="B2189" s="67"/>
      <c r="C2189" s="67"/>
      <c r="D2189" s="51"/>
      <c r="E2189" s="90"/>
    </row>
    <row r="2190" spans="2:5" s="44" customFormat="1" x14ac:dyDescent="0.2">
      <c r="B2190" s="67"/>
      <c r="C2190" s="67"/>
      <c r="D2190" s="51"/>
      <c r="E2190" s="90"/>
    </row>
    <row r="2191" spans="2:5" s="44" customFormat="1" x14ac:dyDescent="0.2">
      <c r="B2191" s="67"/>
      <c r="C2191" s="67"/>
      <c r="D2191" s="51"/>
      <c r="E2191" s="90"/>
    </row>
    <row r="2192" spans="2:5" s="44" customFormat="1" x14ac:dyDescent="0.2">
      <c r="B2192" s="67"/>
      <c r="C2192" s="67"/>
      <c r="D2192" s="51"/>
      <c r="E2192" s="90"/>
    </row>
    <row r="2193" spans="2:5" s="44" customFormat="1" x14ac:dyDescent="0.2">
      <c r="B2193" s="67"/>
      <c r="C2193" s="67"/>
      <c r="D2193" s="51"/>
      <c r="E2193" s="90"/>
    </row>
    <row r="2194" spans="2:5" s="44" customFormat="1" x14ac:dyDescent="0.2">
      <c r="B2194" s="67"/>
      <c r="C2194" s="67"/>
      <c r="D2194" s="51"/>
      <c r="E2194" s="90"/>
    </row>
    <row r="2195" spans="2:5" s="44" customFormat="1" x14ac:dyDescent="0.2">
      <c r="B2195" s="67"/>
      <c r="C2195" s="67"/>
      <c r="D2195" s="51"/>
      <c r="E2195" s="90"/>
    </row>
    <row r="2196" spans="2:5" s="44" customFormat="1" x14ac:dyDescent="0.2">
      <c r="B2196" s="67"/>
      <c r="C2196" s="67"/>
      <c r="D2196" s="51"/>
      <c r="E2196" s="90"/>
    </row>
    <row r="2197" spans="2:5" s="44" customFormat="1" x14ac:dyDescent="0.2">
      <c r="B2197" s="67"/>
      <c r="C2197" s="67"/>
      <c r="D2197" s="51"/>
      <c r="E2197" s="90"/>
    </row>
    <row r="2198" spans="2:5" s="44" customFormat="1" x14ac:dyDescent="0.2">
      <c r="B2198" s="67"/>
      <c r="C2198" s="67"/>
      <c r="D2198" s="51"/>
      <c r="E2198" s="90"/>
    </row>
    <row r="2199" spans="2:5" s="44" customFormat="1" x14ac:dyDescent="0.2">
      <c r="B2199" s="67"/>
      <c r="C2199" s="67"/>
      <c r="D2199" s="51"/>
      <c r="E2199" s="90"/>
    </row>
    <row r="2200" spans="2:5" s="44" customFormat="1" x14ac:dyDescent="0.2">
      <c r="B2200" s="67"/>
      <c r="C2200" s="67"/>
      <c r="D2200" s="51"/>
      <c r="E2200" s="90"/>
    </row>
    <row r="2201" spans="2:5" s="44" customFormat="1" x14ac:dyDescent="0.2">
      <c r="B2201" s="67"/>
      <c r="C2201" s="67"/>
      <c r="D2201" s="51"/>
      <c r="E2201" s="90"/>
    </row>
    <row r="2202" spans="2:5" s="44" customFormat="1" x14ac:dyDescent="0.2">
      <c r="B2202" s="67"/>
      <c r="C2202" s="67"/>
      <c r="D2202" s="51"/>
      <c r="E2202" s="90"/>
    </row>
    <row r="2203" spans="2:5" s="44" customFormat="1" x14ac:dyDescent="0.2">
      <c r="B2203" s="67"/>
      <c r="C2203" s="67"/>
      <c r="D2203" s="51"/>
      <c r="E2203" s="90"/>
    </row>
    <row r="2204" spans="2:5" s="44" customFormat="1" x14ac:dyDescent="0.2">
      <c r="B2204" s="67"/>
      <c r="C2204" s="67"/>
      <c r="D2204" s="51"/>
      <c r="E2204" s="90"/>
    </row>
    <row r="2205" spans="2:5" s="44" customFormat="1" x14ac:dyDescent="0.2">
      <c r="B2205" s="67"/>
      <c r="C2205" s="67"/>
      <c r="D2205" s="51"/>
      <c r="E2205" s="90"/>
    </row>
    <row r="2206" spans="2:5" s="44" customFormat="1" x14ac:dyDescent="0.2">
      <c r="B2206" s="67"/>
      <c r="C2206" s="67"/>
      <c r="D2206" s="51"/>
      <c r="E2206" s="90"/>
    </row>
    <row r="2207" spans="2:5" s="44" customFormat="1" x14ac:dyDescent="0.2">
      <c r="B2207" s="67"/>
      <c r="C2207" s="67"/>
      <c r="D2207" s="51"/>
      <c r="E2207" s="90"/>
    </row>
    <row r="2208" spans="2:5" s="44" customFormat="1" x14ac:dyDescent="0.2">
      <c r="B2208" s="67"/>
      <c r="C2208" s="67"/>
      <c r="D2208" s="51"/>
      <c r="E2208" s="90"/>
    </row>
    <row r="2209" spans="2:5" s="44" customFormat="1" x14ac:dyDescent="0.2">
      <c r="B2209" s="67"/>
      <c r="C2209" s="67"/>
      <c r="D2209" s="51"/>
      <c r="E2209" s="90"/>
    </row>
    <row r="2210" spans="2:5" s="44" customFormat="1" x14ac:dyDescent="0.2">
      <c r="B2210" s="67"/>
      <c r="C2210" s="67"/>
      <c r="D2210" s="51"/>
      <c r="E2210" s="90"/>
    </row>
    <row r="2211" spans="2:5" s="44" customFormat="1" x14ac:dyDescent="0.2">
      <c r="B2211" s="67"/>
      <c r="C2211" s="67"/>
      <c r="D2211" s="51"/>
      <c r="E2211" s="90"/>
    </row>
    <row r="2212" spans="2:5" s="44" customFormat="1" x14ac:dyDescent="0.2">
      <c r="B2212" s="67"/>
      <c r="C2212" s="67"/>
      <c r="D2212" s="51"/>
      <c r="E2212" s="90"/>
    </row>
    <row r="2213" spans="2:5" s="44" customFormat="1" x14ac:dyDescent="0.2">
      <c r="B2213" s="67"/>
      <c r="C2213" s="67"/>
      <c r="D2213" s="51"/>
      <c r="E2213" s="90"/>
    </row>
    <row r="2214" spans="2:5" s="44" customFormat="1" x14ac:dyDescent="0.2">
      <c r="B2214" s="67"/>
      <c r="C2214" s="67"/>
      <c r="D2214" s="51"/>
      <c r="E2214" s="90"/>
    </row>
    <row r="2215" spans="2:5" s="44" customFormat="1" x14ac:dyDescent="0.2">
      <c r="B2215" s="67"/>
      <c r="C2215" s="67"/>
      <c r="D2215" s="51"/>
      <c r="E2215" s="90"/>
    </row>
    <row r="2216" spans="2:5" s="44" customFormat="1" x14ac:dyDescent="0.2">
      <c r="B2216" s="67"/>
      <c r="C2216" s="67"/>
      <c r="D2216" s="51"/>
      <c r="E2216" s="90"/>
    </row>
    <row r="2217" spans="2:5" s="44" customFormat="1" x14ac:dyDescent="0.2">
      <c r="B2217" s="67"/>
      <c r="C2217" s="67"/>
      <c r="D2217" s="51"/>
      <c r="E2217" s="90"/>
    </row>
    <row r="2218" spans="2:5" s="44" customFormat="1" x14ac:dyDescent="0.2">
      <c r="B2218" s="67"/>
      <c r="C2218" s="67"/>
      <c r="D2218" s="51"/>
      <c r="E2218" s="90"/>
    </row>
    <row r="2219" spans="2:5" s="44" customFormat="1" x14ac:dyDescent="0.2">
      <c r="B2219" s="67"/>
      <c r="C2219" s="67"/>
      <c r="D2219" s="51"/>
      <c r="E2219" s="90"/>
    </row>
    <row r="2220" spans="2:5" s="44" customFormat="1" x14ac:dyDescent="0.2">
      <c r="B2220" s="67"/>
      <c r="C2220" s="67"/>
      <c r="D2220" s="51"/>
      <c r="E2220" s="90"/>
    </row>
    <row r="2221" spans="2:5" s="44" customFormat="1" x14ac:dyDescent="0.2">
      <c r="B2221" s="67"/>
      <c r="C2221" s="67"/>
      <c r="D2221" s="51"/>
      <c r="E2221" s="90"/>
    </row>
    <row r="2222" spans="2:5" s="44" customFormat="1" x14ac:dyDescent="0.2">
      <c r="B2222" s="67"/>
      <c r="C2222" s="67"/>
      <c r="D2222" s="51"/>
      <c r="E2222" s="90"/>
    </row>
    <row r="2223" spans="2:5" s="44" customFormat="1" x14ac:dyDescent="0.2">
      <c r="B2223" s="67"/>
      <c r="C2223" s="67"/>
      <c r="D2223" s="51"/>
      <c r="E2223" s="90"/>
    </row>
    <row r="2224" spans="2:5" s="44" customFormat="1" x14ac:dyDescent="0.2">
      <c r="B2224" s="67"/>
      <c r="C2224" s="67"/>
      <c r="D2224" s="51"/>
      <c r="E2224" s="90"/>
    </row>
    <row r="2225" spans="2:5" s="44" customFormat="1" x14ac:dyDescent="0.2">
      <c r="B2225" s="67"/>
      <c r="C2225" s="67"/>
      <c r="D2225" s="51"/>
      <c r="E2225" s="90"/>
    </row>
    <row r="2226" spans="2:5" s="44" customFormat="1" x14ac:dyDescent="0.2">
      <c r="B2226" s="67"/>
      <c r="C2226" s="67"/>
      <c r="D2226" s="51"/>
      <c r="E2226" s="90"/>
    </row>
    <row r="2227" spans="2:5" s="44" customFormat="1" x14ac:dyDescent="0.2">
      <c r="B2227" s="67"/>
      <c r="C2227" s="67"/>
      <c r="D2227" s="51"/>
      <c r="E2227" s="90"/>
    </row>
    <row r="2228" spans="2:5" s="44" customFormat="1" x14ac:dyDescent="0.2">
      <c r="B2228" s="67"/>
      <c r="C2228" s="67"/>
      <c r="D2228" s="51"/>
      <c r="E2228" s="90"/>
    </row>
    <row r="2229" spans="2:5" s="44" customFormat="1" x14ac:dyDescent="0.2">
      <c r="B2229" s="67"/>
      <c r="C2229" s="67"/>
      <c r="D2229" s="51"/>
      <c r="E2229" s="90"/>
    </row>
    <row r="2230" spans="2:5" s="44" customFormat="1" x14ac:dyDescent="0.2">
      <c r="B2230" s="67"/>
      <c r="C2230" s="67"/>
      <c r="D2230" s="51"/>
      <c r="E2230" s="90"/>
    </row>
    <row r="2231" spans="2:5" s="44" customFormat="1" x14ac:dyDescent="0.2">
      <c r="B2231" s="67"/>
      <c r="C2231" s="67"/>
      <c r="D2231" s="51"/>
      <c r="E2231" s="90"/>
    </row>
    <row r="2232" spans="2:5" s="44" customFormat="1" x14ac:dyDescent="0.2">
      <c r="B2232" s="67"/>
      <c r="C2232" s="67"/>
      <c r="D2232" s="51"/>
      <c r="E2232" s="90"/>
    </row>
    <row r="2233" spans="2:5" s="44" customFormat="1" x14ac:dyDescent="0.2">
      <c r="B2233" s="67"/>
      <c r="C2233" s="67"/>
      <c r="D2233" s="51"/>
      <c r="E2233" s="90"/>
    </row>
    <row r="2234" spans="2:5" s="44" customFormat="1" x14ac:dyDescent="0.2">
      <c r="B2234" s="67"/>
      <c r="C2234" s="67"/>
      <c r="D2234" s="51"/>
      <c r="E2234" s="90"/>
    </row>
    <row r="2235" spans="2:5" s="44" customFormat="1" x14ac:dyDescent="0.2">
      <c r="B2235" s="67"/>
      <c r="C2235" s="67"/>
      <c r="D2235" s="51"/>
      <c r="E2235" s="90"/>
    </row>
    <row r="2236" spans="2:5" s="44" customFormat="1" x14ac:dyDescent="0.2">
      <c r="B2236" s="67"/>
      <c r="C2236" s="67"/>
      <c r="D2236" s="51"/>
      <c r="E2236" s="90"/>
    </row>
    <row r="2237" spans="2:5" s="44" customFormat="1" x14ac:dyDescent="0.2">
      <c r="B2237" s="67"/>
      <c r="C2237" s="67"/>
      <c r="D2237" s="51"/>
      <c r="E2237" s="90"/>
    </row>
    <row r="2238" spans="2:5" s="44" customFormat="1" x14ac:dyDescent="0.2">
      <c r="B2238" s="67"/>
      <c r="C2238" s="67"/>
      <c r="D2238" s="51"/>
      <c r="E2238" s="90"/>
    </row>
    <row r="2239" spans="2:5" s="44" customFormat="1" x14ac:dyDescent="0.2">
      <c r="B2239" s="67"/>
      <c r="C2239" s="67"/>
      <c r="D2239" s="51"/>
      <c r="E2239" s="90"/>
    </row>
    <row r="2240" spans="2:5" s="44" customFormat="1" x14ac:dyDescent="0.2">
      <c r="B2240" s="67"/>
      <c r="C2240" s="67"/>
      <c r="D2240" s="51"/>
      <c r="E2240" s="90"/>
    </row>
    <row r="2241" spans="2:5" s="44" customFormat="1" x14ac:dyDescent="0.2">
      <c r="B2241" s="67"/>
      <c r="C2241" s="67"/>
      <c r="D2241" s="51"/>
      <c r="E2241" s="90"/>
    </row>
    <row r="2242" spans="2:5" s="44" customFormat="1" x14ac:dyDescent="0.2">
      <c r="B2242" s="67"/>
      <c r="C2242" s="67"/>
      <c r="D2242" s="51"/>
      <c r="E2242" s="90"/>
    </row>
    <row r="2243" spans="2:5" s="44" customFormat="1" x14ac:dyDescent="0.2">
      <c r="B2243" s="67"/>
      <c r="C2243" s="67"/>
      <c r="D2243" s="51"/>
      <c r="E2243" s="90"/>
    </row>
    <row r="2244" spans="2:5" s="44" customFormat="1" x14ac:dyDescent="0.2">
      <c r="B2244" s="67"/>
      <c r="C2244" s="67"/>
      <c r="D2244" s="51"/>
      <c r="E2244" s="90"/>
    </row>
    <row r="2245" spans="2:5" s="44" customFormat="1" x14ac:dyDescent="0.2">
      <c r="B2245" s="67"/>
      <c r="C2245" s="67"/>
      <c r="D2245" s="51"/>
      <c r="E2245" s="90"/>
    </row>
    <row r="2246" spans="2:5" s="44" customFormat="1" x14ac:dyDescent="0.2">
      <c r="B2246" s="67"/>
      <c r="C2246" s="67"/>
      <c r="D2246" s="51"/>
      <c r="E2246" s="90"/>
    </row>
    <row r="2247" spans="2:5" s="44" customFormat="1" x14ac:dyDescent="0.2">
      <c r="B2247" s="67"/>
      <c r="C2247" s="67"/>
      <c r="D2247" s="51"/>
      <c r="E2247" s="90"/>
    </row>
    <row r="2248" spans="2:5" s="44" customFormat="1" x14ac:dyDescent="0.2">
      <c r="B2248" s="67"/>
      <c r="C2248" s="67"/>
      <c r="D2248" s="51"/>
      <c r="E2248" s="90"/>
    </row>
    <row r="2249" spans="2:5" s="44" customFormat="1" x14ac:dyDescent="0.2">
      <c r="B2249" s="67"/>
      <c r="C2249" s="67"/>
      <c r="D2249" s="51"/>
      <c r="E2249" s="90"/>
    </row>
    <row r="2250" spans="2:5" s="44" customFormat="1" x14ac:dyDescent="0.2">
      <c r="B2250" s="67"/>
      <c r="C2250" s="67"/>
      <c r="D2250" s="51"/>
      <c r="E2250" s="90"/>
    </row>
    <row r="2251" spans="2:5" s="44" customFormat="1" x14ac:dyDescent="0.2">
      <c r="B2251" s="67"/>
      <c r="C2251" s="67"/>
      <c r="D2251" s="51"/>
      <c r="E2251" s="90"/>
    </row>
  </sheetData>
  <autoFilter ref="A1:E1786" xr:uid="{2CA3D340-D2DC-44E0-B11C-91317B52EE1C}"/>
  <phoneticPr fontId="7"/>
  <pageMargins left="0.70866141732283472" right="0.70866141732283472" top="0.74803149606299213" bottom="0.74803149606299213" header="0.31496062992125984" footer="0.31496062992125984"/>
  <pageSetup paperSize="9" scale="1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AD8A9-C01E-4AA5-928E-988E2B9F9E7C}">
  <dimension ref="A1:J29"/>
  <sheetViews>
    <sheetView workbookViewId="0"/>
  </sheetViews>
  <sheetFormatPr defaultRowHeight="18" x14ac:dyDescent="0.2"/>
  <cols>
    <col min="1" max="16384" width="8.88671875" style="32"/>
  </cols>
  <sheetData>
    <row r="1" spans="1:10" x14ac:dyDescent="0.2">
      <c r="A1" s="32" t="s">
        <v>1469</v>
      </c>
      <c r="B1" s="32" t="s">
        <v>1470</v>
      </c>
      <c r="D1" s="32" t="s">
        <v>1471</v>
      </c>
      <c r="E1" s="32" t="s">
        <v>1472</v>
      </c>
      <c r="F1" s="32" t="s">
        <v>1473</v>
      </c>
      <c r="G1" s="32" t="s">
        <v>1474</v>
      </c>
      <c r="H1" s="77" t="s">
        <v>2599</v>
      </c>
      <c r="I1" s="77" t="s">
        <v>2600</v>
      </c>
      <c r="J1" s="77" t="s">
        <v>2601</v>
      </c>
    </row>
    <row r="2" spans="1:10" x14ac:dyDescent="0.2">
      <c r="A2" s="32" t="s">
        <v>1475</v>
      </c>
      <c r="B2" s="32" t="s">
        <v>1476</v>
      </c>
      <c r="C2" s="32" t="s">
        <v>1477</v>
      </c>
      <c r="D2" s="32" t="s">
        <v>1478</v>
      </c>
      <c r="E2" s="33" t="s">
        <v>1479</v>
      </c>
      <c r="F2" s="33" t="s">
        <v>1480</v>
      </c>
      <c r="G2" s="32" t="s">
        <v>1481</v>
      </c>
      <c r="H2" s="77" t="s">
        <v>2602</v>
      </c>
      <c r="I2" s="43"/>
      <c r="J2" s="43"/>
    </row>
    <row r="3" spans="1:10" x14ac:dyDescent="0.2">
      <c r="A3" s="32" t="s">
        <v>1482</v>
      </c>
      <c r="B3" s="32" t="s">
        <v>1476</v>
      </c>
      <c r="C3" s="32" t="s">
        <v>1483</v>
      </c>
      <c r="D3" s="32" t="s">
        <v>1484</v>
      </c>
      <c r="E3" s="33" t="s">
        <v>1485</v>
      </c>
      <c r="F3" s="33" t="s">
        <v>1533</v>
      </c>
      <c r="H3" s="77" t="s">
        <v>2603</v>
      </c>
      <c r="I3" s="43"/>
      <c r="J3" s="43"/>
    </row>
    <row r="4" spans="1:10" x14ac:dyDescent="0.2">
      <c r="A4" s="32" t="s">
        <v>1486</v>
      </c>
      <c r="B4" s="32" t="s">
        <v>1476</v>
      </c>
      <c r="D4" s="32" t="s">
        <v>1487</v>
      </c>
      <c r="H4" s="77" t="s">
        <v>2604</v>
      </c>
    </row>
    <row r="5" spans="1:10" x14ac:dyDescent="0.2">
      <c r="A5" s="32" t="s">
        <v>1488</v>
      </c>
      <c r="B5" s="32" t="s">
        <v>1476</v>
      </c>
      <c r="D5" s="32" t="s">
        <v>1489</v>
      </c>
      <c r="H5" s="77" t="s">
        <v>2605</v>
      </c>
    </row>
    <row r="6" spans="1:10" x14ac:dyDescent="0.2">
      <c r="A6" s="32" t="s">
        <v>1490</v>
      </c>
      <c r="B6" s="32" t="s">
        <v>1476</v>
      </c>
      <c r="D6" s="32" t="s">
        <v>1491</v>
      </c>
    </row>
    <row r="7" spans="1:10" x14ac:dyDescent="0.2">
      <c r="A7" s="32" t="s">
        <v>1492</v>
      </c>
      <c r="B7" s="32" t="s">
        <v>1476</v>
      </c>
      <c r="D7" s="32" t="s">
        <v>1493</v>
      </c>
    </row>
    <row r="8" spans="1:10" x14ac:dyDescent="0.2">
      <c r="A8" s="32" t="s">
        <v>1494</v>
      </c>
      <c r="B8" s="32" t="s">
        <v>1476</v>
      </c>
      <c r="D8" s="32" t="s">
        <v>1495</v>
      </c>
    </row>
    <row r="9" spans="1:10" x14ac:dyDescent="0.2">
      <c r="A9" s="32" t="s">
        <v>1496</v>
      </c>
      <c r="B9" s="32" t="s">
        <v>1476</v>
      </c>
      <c r="D9" s="32" t="s">
        <v>1497</v>
      </c>
    </row>
    <row r="10" spans="1:10" x14ac:dyDescent="0.2">
      <c r="A10" s="32" t="s">
        <v>1498</v>
      </c>
      <c r="B10" s="32" t="s">
        <v>1476</v>
      </c>
    </row>
    <row r="11" spans="1:10" x14ac:dyDescent="0.2">
      <c r="A11" s="32" t="s">
        <v>1499</v>
      </c>
      <c r="B11" s="32" t="s">
        <v>1476</v>
      </c>
    </row>
    <row r="12" spans="1:10" x14ac:dyDescent="0.2">
      <c r="A12" s="32" t="s">
        <v>1500</v>
      </c>
      <c r="B12" s="32" t="s">
        <v>1476</v>
      </c>
    </row>
    <row r="13" spans="1:10" x14ac:dyDescent="0.2">
      <c r="A13" s="32" t="s">
        <v>1501</v>
      </c>
      <c r="B13" s="32" t="s">
        <v>1476</v>
      </c>
    </row>
    <row r="14" spans="1:10" x14ac:dyDescent="0.2">
      <c r="A14" s="32" t="s">
        <v>36</v>
      </c>
      <c r="B14" s="32" t="s">
        <v>1502</v>
      </c>
    </row>
    <row r="15" spans="1:10" x14ac:dyDescent="0.2">
      <c r="A15" s="32" t="s">
        <v>1503</v>
      </c>
      <c r="B15" s="32" t="s">
        <v>1502</v>
      </c>
    </row>
    <row r="16" spans="1:10" x14ac:dyDescent="0.2">
      <c r="A16" s="32" t="s">
        <v>39</v>
      </c>
      <c r="B16" s="32" t="s">
        <v>1502</v>
      </c>
    </row>
    <row r="17" spans="1:2" x14ac:dyDescent="0.2">
      <c r="A17" s="32" t="s">
        <v>38</v>
      </c>
      <c r="B17" s="32" t="s">
        <v>1502</v>
      </c>
    </row>
    <row r="18" spans="1:2" x14ac:dyDescent="0.2">
      <c r="A18" s="32" t="s">
        <v>1504</v>
      </c>
      <c r="B18" s="32" t="s">
        <v>1502</v>
      </c>
    </row>
    <row r="19" spans="1:2" x14ac:dyDescent="0.2">
      <c r="A19" s="32" t="s">
        <v>1505</v>
      </c>
      <c r="B19" s="32" t="s">
        <v>1502</v>
      </c>
    </row>
    <row r="20" spans="1:2" x14ac:dyDescent="0.2">
      <c r="A20" s="32" t="s">
        <v>1506</v>
      </c>
      <c r="B20" s="32" t="s">
        <v>1507</v>
      </c>
    </row>
    <row r="21" spans="1:2" x14ac:dyDescent="0.2">
      <c r="A21" s="32" t="s">
        <v>1508</v>
      </c>
      <c r="B21" s="32" t="s">
        <v>1507</v>
      </c>
    </row>
    <row r="22" spans="1:2" x14ac:dyDescent="0.2">
      <c r="A22" s="32" t="s">
        <v>1509</v>
      </c>
      <c r="B22" s="32" t="s">
        <v>1507</v>
      </c>
    </row>
    <row r="23" spans="1:2" x14ac:dyDescent="0.2">
      <c r="A23" s="32" t="s">
        <v>1510</v>
      </c>
      <c r="B23" s="32" t="s">
        <v>1507</v>
      </c>
    </row>
    <row r="24" spans="1:2" x14ac:dyDescent="0.2">
      <c r="A24" s="32" t="s">
        <v>1511</v>
      </c>
      <c r="B24" s="32" t="s">
        <v>1507</v>
      </c>
    </row>
    <row r="25" spans="1:2" x14ac:dyDescent="0.2">
      <c r="A25" s="32" t="s">
        <v>1512</v>
      </c>
      <c r="B25" s="32" t="s">
        <v>1507</v>
      </c>
    </row>
    <row r="26" spans="1:2" x14ac:dyDescent="0.2">
      <c r="A26" s="32" t="s">
        <v>1513</v>
      </c>
      <c r="B26" s="32" t="s">
        <v>1507</v>
      </c>
    </row>
    <row r="27" spans="1:2" x14ac:dyDescent="0.2">
      <c r="A27" s="32" t="s">
        <v>1514</v>
      </c>
      <c r="B27" s="32" t="s">
        <v>1507</v>
      </c>
    </row>
    <row r="28" spans="1:2" x14ac:dyDescent="0.2">
      <c r="A28" s="32" t="s">
        <v>1515</v>
      </c>
      <c r="B28" s="32" t="s">
        <v>1507</v>
      </c>
    </row>
    <row r="29" spans="1:2" x14ac:dyDescent="0.2">
      <c r="A29" s="32" t="s">
        <v>1516</v>
      </c>
      <c r="B29" s="32" t="s">
        <v>1507</v>
      </c>
    </row>
  </sheetData>
  <phoneticPr fontId="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F7E43-7EF6-4A1E-AC11-EE8170EE9AF6}">
  <dimension ref="A1:Z55"/>
  <sheetViews>
    <sheetView workbookViewId="0">
      <pane ySplit="1" topLeftCell="A2" activePane="bottomLeft" state="frozen"/>
      <selection activeCell="D1" sqref="D1"/>
      <selection pane="bottomLeft" activeCell="A2" sqref="A2"/>
    </sheetView>
  </sheetViews>
  <sheetFormatPr defaultRowHeight="13.2" x14ac:dyDescent="0.2"/>
  <cols>
    <col min="3" max="3" width="14.109375" customWidth="1"/>
    <col min="7" max="9" width="15" customWidth="1"/>
    <col min="23" max="23" width="12.33203125" bestFit="1" customWidth="1"/>
  </cols>
  <sheetData>
    <row r="1" spans="1:26" x14ac:dyDescent="0.2">
      <c r="A1" s="34" t="s">
        <v>1517</v>
      </c>
      <c r="B1" s="34" t="s">
        <v>1518</v>
      </c>
      <c r="C1" s="34" t="s">
        <v>1519</v>
      </c>
      <c r="D1" s="34" t="s">
        <v>1520</v>
      </c>
      <c r="E1" s="34" t="s">
        <v>100</v>
      </c>
      <c r="F1" s="34" t="s">
        <v>1521</v>
      </c>
      <c r="G1" s="34" t="s">
        <v>1522</v>
      </c>
      <c r="H1" s="34" t="s">
        <v>1523</v>
      </c>
      <c r="I1" s="34" t="s">
        <v>1524</v>
      </c>
      <c r="J1" s="34" t="s">
        <v>1525</v>
      </c>
      <c r="K1" s="34" t="s">
        <v>1526</v>
      </c>
      <c r="L1" s="34" t="s">
        <v>1527</v>
      </c>
      <c r="M1" s="34" t="s">
        <v>2612</v>
      </c>
      <c r="N1" t="s">
        <v>1528</v>
      </c>
      <c r="O1" t="s">
        <v>1529</v>
      </c>
      <c r="P1" t="s">
        <v>1530</v>
      </c>
      <c r="Q1" t="s">
        <v>1531</v>
      </c>
      <c r="R1" t="s">
        <v>1532</v>
      </c>
      <c r="S1" t="s">
        <v>2606</v>
      </c>
      <c r="T1" t="s">
        <v>2613</v>
      </c>
      <c r="U1" t="s">
        <v>1537</v>
      </c>
      <c r="V1" t="s">
        <v>2608</v>
      </c>
      <c r="W1" t="s">
        <v>2610</v>
      </c>
      <c r="X1" t="s">
        <v>2611</v>
      </c>
    </row>
    <row r="2" spans="1:26" s="40" customFormat="1" ht="54" x14ac:dyDescent="0.2">
      <c r="A2" s="39">
        <f>'交付申請書（様式第１号）'!N9</f>
        <v>3309588</v>
      </c>
      <c r="B2" s="40" t="str">
        <f>'交付申請書（様式第１号）'!N12</f>
        <v>理事長</v>
      </c>
      <c r="C2" s="40" t="str">
        <f>'交付申請書（様式第１号）'!N13</f>
        <v>さいたま　花子</v>
      </c>
      <c r="D2" s="40" t="str">
        <f>DBCS('交付申請書（様式第１号）'!G5)</f>
        <v>８</v>
      </c>
      <c r="E2" s="40" t="str">
        <f>DBCS('交付申請書（様式第１号）'!I5)</f>
        <v>２</v>
      </c>
      <c r="F2" s="40" t="str">
        <f>DBCS('交付申請書（様式第１号）'!K5)</f>
        <v>２４</v>
      </c>
      <c r="G2" s="40" t="str">
        <f>'交付申請書（様式第１号）'!N11</f>
        <v>社会福祉法人さいたま</v>
      </c>
      <c r="H2" s="40" t="str">
        <f>'交付申請書（様式第１号）'!N10</f>
        <v>さいたま市浦和区常盤６－４－４</v>
      </c>
      <c r="I2" s="40" t="str">
        <f>B2&amp;"　"&amp;C2</f>
        <v>理事長　さいたま　花子</v>
      </c>
      <c r="J2" s="40" t="str">
        <f>'交付申請書（様式第１号）'!N31</f>
        <v>さいたま　一郎</v>
      </c>
      <c r="K2" s="40" t="str">
        <f>'交付申請書（様式第１号）'!N32</f>
        <v>0488291265</v>
      </c>
      <c r="L2" s="40" t="str">
        <f>'交付申請書（様式第１号）'!N33</f>
        <v>kaigo-hoken@city.saitama.lg.jp</v>
      </c>
      <c r="M2" s="41" t="str">
        <f>DBCS(TEXT('交付申請書（様式第１号）'!N20,"＃,＃＃０"))</f>
        <v>５，８１２，４００</v>
      </c>
      <c r="N2" s="40">
        <f>'交付申請書（様式第１号）'!N23</f>
        <v>1234</v>
      </c>
      <c r="O2" s="40">
        <f>'交付申請書（様式第１号）'!N24</f>
        <v>123</v>
      </c>
      <c r="P2" s="40" t="str">
        <f>'交付申請書（様式第１号）'!N25</f>
        <v>普通</v>
      </c>
      <c r="Q2" s="40">
        <f>'交付申請書（様式第１号）'!O25</f>
        <v>1234567</v>
      </c>
      <c r="R2" s="40" t="str">
        <f>'交付申請書（様式第１号）'!N27</f>
        <v>シャカイフクシホウジン　リジチョウ　サイタマハナコ</v>
      </c>
      <c r="S2" s="40" t="str">
        <f>'申請額算出内訳（別紙1-1）入所系施設'!F5</f>
        <v>プロパンガス（食材料費別補助あり）</v>
      </c>
      <c r="T2" s="40">
        <f>'申請額算出内訳（別紙1-1）入所系施設'!P5</f>
        <v>3066800</v>
      </c>
      <c r="U2" s="40" t="str">
        <f>'申請額算出内訳（別紙1-1）入所系施設'!C5</f>
        <v>特別養護老人ホームさいたま</v>
      </c>
      <c r="V2" s="40" t="str">
        <f>'申請額算出内訳（別紙1-1）入所系施設'!E5</f>
        <v>介護老人福祉施設</v>
      </c>
      <c r="W2" s="85">
        <f>'申請額算出内訳（別紙1-1）入所系施設'!B5</f>
        <v>1234567890</v>
      </c>
      <c r="X2" s="40" t="s">
        <v>2598</v>
      </c>
      <c r="Z2" s="42"/>
    </row>
    <row r="3" spans="1:26" ht="32.4" x14ac:dyDescent="0.2">
      <c r="S3" s="40" t="str">
        <f>'申請額算出内訳（別紙1-1）入所系施設'!F6</f>
        <v>都市ガス等</v>
      </c>
      <c r="T3" s="40">
        <f>'申請額算出内訳（別紙1-1）入所系施設'!P6</f>
        <v>2335000</v>
      </c>
      <c r="U3" s="40" t="str">
        <f>'申請額算出内訳（別紙1-1）入所系施設'!C6</f>
        <v>有料老人ホームさいたま</v>
      </c>
      <c r="V3" s="40" t="str">
        <f>'申請額算出内訳（別紙1-1）入所系施設'!E6</f>
        <v>有料老人ホーム</v>
      </c>
      <c r="W3" s="85">
        <f>'申請額算出内訳（別紙1-1）入所系施設'!B6</f>
        <v>0</v>
      </c>
      <c r="X3" s="40" t="s">
        <v>2598</v>
      </c>
    </row>
    <row r="4" spans="1:26" x14ac:dyDescent="0.2">
      <c r="S4" s="40">
        <f>'申請額算出内訳（別紙1-1）入所系施設'!F7</f>
        <v>0</v>
      </c>
      <c r="T4" s="40">
        <f>'申請額算出内訳（別紙1-1）入所系施設'!P7</f>
        <v>0</v>
      </c>
      <c r="U4" s="40">
        <f>'申請額算出内訳（別紙1-1）入所系施設'!C7</f>
        <v>0</v>
      </c>
      <c r="V4" s="40">
        <f>'申請額算出内訳（別紙1-1）入所系施設'!E7</f>
        <v>0</v>
      </c>
      <c r="W4" s="85">
        <f>'申請額算出内訳（別紙1-1）入所系施設'!B7</f>
        <v>0</v>
      </c>
      <c r="X4" s="40" t="s">
        <v>2598</v>
      </c>
    </row>
    <row r="5" spans="1:26" x14ac:dyDescent="0.2">
      <c r="S5" s="40">
        <f>'申請額算出内訳（別紙1-1）入所系施設'!F8</f>
        <v>0</v>
      </c>
      <c r="T5" s="40">
        <f>'申請額算出内訳（別紙1-1）入所系施設'!P8</f>
        <v>0</v>
      </c>
      <c r="U5" s="40">
        <f>'申請額算出内訳（別紙1-1）入所系施設'!C8</f>
        <v>0</v>
      </c>
      <c r="V5" s="40">
        <f>'申請額算出内訳（別紙1-1）入所系施設'!E8</f>
        <v>0</v>
      </c>
      <c r="W5" s="85">
        <f>'申請額算出内訳（別紙1-1）入所系施設'!B8</f>
        <v>0</v>
      </c>
      <c r="X5" s="40" t="s">
        <v>2598</v>
      </c>
    </row>
    <row r="6" spans="1:26" x14ac:dyDescent="0.2">
      <c r="S6" s="40">
        <f>'申請額算出内訳（別紙1-1）入所系施設'!F9</f>
        <v>0</v>
      </c>
      <c r="T6" s="40">
        <f>'申請額算出内訳（別紙1-1）入所系施設'!P9</f>
        <v>0</v>
      </c>
      <c r="U6" s="40">
        <f>'申請額算出内訳（別紙1-1）入所系施設'!C9</f>
        <v>0</v>
      </c>
      <c r="V6" s="40">
        <f>'申請額算出内訳（別紙1-1）入所系施設'!E9</f>
        <v>0</v>
      </c>
      <c r="W6" s="85">
        <f>'申請額算出内訳（別紙1-1）入所系施設'!B9</f>
        <v>0</v>
      </c>
      <c r="X6" s="40" t="s">
        <v>2598</v>
      </c>
    </row>
    <row r="7" spans="1:26" x14ac:dyDescent="0.2">
      <c r="S7" s="40">
        <f>'申請額算出内訳（別紙1-1）入所系施設'!F10</f>
        <v>0</v>
      </c>
      <c r="T7" s="40">
        <f>'申請額算出内訳（別紙1-1）入所系施設'!P10</f>
        <v>0</v>
      </c>
      <c r="U7" s="40">
        <f>'申請額算出内訳（別紙1-1）入所系施設'!C10</f>
        <v>0</v>
      </c>
      <c r="V7" s="40">
        <f>'申請額算出内訳（別紙1-1）入所系施設'!E10</f>
        <v>0</v>
      </c>
      <c r="W7" s="85">
        <f>'申請額算出内訳（別紙1-1）入所系施設'!B10</f>
        <v>0</v>
      </c>
      <c r="X7" s="40" t="s">
        <v>2598</v>
      </c>
    </row>
    <row r="8" spans="1:26" x14ac:dyDescent="0.2">
      <c r="S8" s="40">
        <f>'申請額算出内訳（別紙1-1）入所系施設'!F11</f>
        <v>0</v>
      </c>
      <c r="T8" s="40">
        <f>'申請額算出内訳（別紙1-1）入所系施設'!P11</f>
        <v>0</v>
      </c>
      <c r="U8" s="40">
        <f>'申請額算出内訳（別紙1-1）入所系施設'!C11</f>
        <v>0</v>
      </c>
      <c r="V8" s="40">
        <f>'申請額算出内訳（別紙1-1）入所系施設'!E11</f>
        <v>0</v>
      </c>
      <c r="W8" s="85">
        <f>'申請額算出内訳（別紙1-1）入所系施設'!B11</f>
        <v>0</v>
      </c>
      <c r="X8" s="40" t="s">
        <v>2598</v>
      </c>
    </row>
    <row r="9" spans="1:26" x14ac:dyDescent="0.2">
      <c r="S9" s="40">
        <f>'申請額算出内訳（別紙1-1）入所系施設'!F12</f>
        <v>0</v>
      </c>
      <c r="T9" s="40">
        <f>'申請額算出内訳（別紙1-1）入所系施設'!P12</f>
        <v>0</v>
      </c>
      <c r="U9" s="40">
        <f>'申請額算出内訳（別紙1-1）入所系施設'!C12</f>
        <v>0</v>
      </c>
      <c r="V9" s="40">
        <f>'申請額算出内訳（別紙1-1）入所系施設'!E12</f>
        <v>0</v>
      </c>
      <c r="W9" s="85">
        <f>'申請額算出内訳（別紙1-1）入所系施設'!B12</f>
        <v>0</v>
      </c>
      <c r="X9" s="40" t="s">
        <v>2598</v>
      </c>
    </row>
    <row r="10" spans="1:26" x14ac:dyDescent="0.2">
      <c r="S10" s="40">
        <f>'申請額算出内訳（別紙1-1）入所系施設'!F13</f>
        <v>0</v>
      </c>
      <c r="T10" s="40">
        <f>'申請額算出内訳（別紙1-1）入所系施設'!P13</f>
        <v>0</v>
      </c>
      <c r="U10" s="40">
        <f>'申請額算出内訳（別紙1-1）入所系施設'!C13</f>
        <v>0</v>
      </c>
      <c r="V10" s="40">
        <f>'申請額算出内訳（別紙1-1）入所系施設'!E13</f>
        <v>0</v>
      </c>
      <c r="W10" s="85">
        <f>'申請額算出内訳（別紙1-1）入所系施設'!B13</f>
        <v>0</v>
      </c>
      <c r="X10" s="40" t="s">
        <v>2598</v>
      </c>
    </row>
    <row r="11" spans="1:26" x14ac:dyDescent="0.2">
      <c r="S11" s="40">
        <f>'申請額算出内訳（別紙1-1）入所系施設'!F14</f>
        <v>0</v>
      </c>
      <c r="T11" s="40">
        <f>'申請額算出内訳（別紙1-1）入所系施設'!P14</f>
        <v>0</v>
      </c>
      <c r="U11" s="40">
        <f>'申請額算出内訳（別紙1-1）入所系施設'!C14</f>
        <v>0</v>
      </c>
      <c r="V11" s="40">
        <f>'申請額算出内訳（別紙1-1）入所系施設'!E14</f>
        <v>0</v>
      </c>
      <c r="W11" s="85">
        <f>'申請額算出内訳（別紙1-1）入所系施設'!B14</f>
        <v>0</v>
      </c>
      <c r="X11" s="40" t="s">
        <v>2598</v>
      </c>
    </row>
    <row r="12" spans="1:26" x14ac:dyDescent="0.2">
      <c r="S12" s="40">
        <f>'申請額算出内訳（別紙1-1）入所系施設'!F15</f>
        <v>0</v>
      </c>
      <c r="T12" s="40">
        <f>'申請額算出内訳（別紙1-1）入所系施設'!P15</f>
        <v>0</v>
      </c>
      <c r="U12" s="40">
        <f>'申請額算出内訳（別紙1-1）入所系施設'!C15</f>
        <v>0</v>
      </c>
      <c r="V12" s="40">
        <f>'申請額算出内訳（別紙1-1）入所系施設'!E15</f>
        <v>0</v>
      </c>
      <c r="W12" s="85">
        <f>'申請額算出内訳（別紙1-1）入所系施設'!B15</f>
        <v>0</v>
      </c>
      <c r="X12" s="40" t="s">
        <v>2598</v>
      </c>
    </row>
    <row r="13" spans="1:26" x14ac:dyDescent="0.2">
      <c r="S13" s="40">
        <f>'申請額算出内訳（別紙1-1）入所系施設'!F16</f>
        <v>0</v>
      </c>
      <c r="T13" s="40">
        <f>'申請額算出内訳（別紙1-1）入所系施設'!P16</f>
        <v>0</v>
      </c>
      <c r="U13" s="40">
        <f>'申請額算出内訳（別紙1-1）入所系施設'!C16</f>
        <v>0</v>
      </c>
      <c r="V13" s="40">
        <f>'申請額算出内訳（別紙1-1）入所系施設'!E16</f>
        <v>0</v>
      </c>
      <c r="W13" s="85">
        <f>'申請額算出内訳（別紙1-1）入所系施設'!B16</f>
        <v>0</v>
      </c>
      <c r="X13" s="40" t="s">
        <v>2598</v>
      </c>
    </row>
    <row r="14" spans="1:26" x14ac:dyDescent="0.2">
      <c r="S14" s="40">
        <f>'申請額算出内訳（別紙1-1）入所系施設'!F17</f>
        <v>0</v>
      </c>
      <c r="T14" s="40">
        <f>'申請額算出内訳（別紙1-1）入所系施設'!P17</f>
        <v>0</v>
      </c>
      <c r="U14" s="40">
        <f>'申請額算出内訳（別紙1-1）入所系施設'!C17</f>
        <v>0</v>
      </c>
      <c r="V14" s="40">
        <f>'申請額算出内訳（別紙1-1）入所系施設'!E17</f>
        <v>0</v>
      </c>
      <c r="W14" s="85">
        <f>'申請額算出内訳（別紙1-1）入所系施設'!B17</f>
        <v>0</v>
      </c>
      <c r="X14" s="40" t="s">
        <v>2598</v>
      </c>
    </row>
    <row r="15" spans="1:26" x14ac:dyDescent="0.2">
      <c r="S15" s="40">
        <f>'申請額算出内訳（別紙1-1）入所系施設'!F18</f>
        <v>0</v>
      </c>
      <c r="T15" s="40">
        <f>'申請額算出内訳（別紙1-1）入所系施設'!P18</f>
        <v>0</v>
      </c>
      <c r="U15" s="40">
        <f>'申請額算出内訳（別紙1-1）入所系施設'!C18</f>
        <v>0</v>
      </c>
      <c r="V15" s="40">
        <f>'申請額算出内訳（別紙1-1）入所系施設'!E18</f>
        <v>0</v>
      </c>
      <c r="W15" s="85">
        <f>'申請額算出内訳（別紙1-1）入所系施設'!B18</f>
        <v>0</v>
      </c>
      <c r="X15" s="40" t="s">
        <v>2598</v>
      </c>
    </row>
    <row r="16" spans="1:26" x14ac:dyDescent="0.2">
      <c r="S16" s="40">
        <f>'申請額算出内訳（別紙1-1）入所系施設'!F19</f>
        <v>0</v>
      </c>
      <c r="T16" s="40">
        <f>'申請額算出内訳（別紙1-1）入所系施設'!P19</f>
        <v>0</v>
      </c>
      <c r="U16" s="40">
        <f>'申請額算出内訳（別紙1-1）入所系施設'!C19</f>
        <v>0</v>
      </c>
      <c r="V16" s="40">
        <f>'申請額算出内訳（別紙1-1）入所系施設'!E19</f>
        <v>0</v>
      </c>
      <c r="W16" s="85">
        <f>'申請額算出内訳（別紙1-1）入所系施設'!B19</f>
        <v>0</v>
      </c>
      <c r="X16" s="40" t="s">
        <v>2598</v>
      </c>
    </row>
    <row r="17" spans="19:24" x14ac:dyDescent="0.2">
      <c r="S17" s="40">
        <f>'申請額算出内訳（別紙1-1）入所系施設'!F20</f>
        <v>0</v>
      </c>
      <c r="T17" s="40">
        <f>'申請額算出内訳（別紙1-1）入所系施設'!P20</f>
        <v>0</v>
      </c>
      <c r="U17" s="40">
        <f>'申請額算出内訳（別紙1-1）入所系施設'!C20</f>
        <v>0</v>
      </c>
      <c r="V17" s="40">
        <f>'申請額算出内訳（別紙1-1）入所系施設'!E20</f>
        <v>0</v>
      </c>
      <c r="W17" s="85">
        <f>'申請額算出内訳（別紙1-1）入所系施設'!B20</f>
        <v>0</v>
      </c>
      <c r="X17" s="40" t="s">
        <v>2598</v>
      </c>
    </row>
    <row r="18" spans="19:24" x14ac:dyDescent="0.2">
      <c r="S18" s="40">
        <f>'申請額算出内訳（別紙1-1）入所系施設'!F21</f>
        <v>0</v>
      </c>
      <c r="T18" s="40">
        <f>'申請額算出内訳（別紙1-1）入所系施設'!P21</f>
        <v>0</v>
      </c>
      <c r="U18" s="40">
        <f>'申請額算出内訳（別紙1-1）入所系施設'!C21</f>
        <v>0</v>
      </c>
      <c r="V18" s="40">
        <f>'申請額算出内訳（別紙1-1）入所系施設'!E21</f>
        <v>0</v>
      </c>
      <c r="W18" s="85">
        <f>'申請額算出内訳（別紙1-1）入所系施設'!B21</f>
        <v>0</v>
      </c>
      <c r="X18" s="40" t="s">
        <v>2598</v>
      </c>
    </row>
    <row r="19" spans="19:24" x14ac:dyDescent="0.2">
      <c r="S19" s="40">
        <f>'申請額算出内訳（別紙1-1）入所系施設'!F22</f>
        <v>0</v>
      </c>
      <c r="T19" s="40">
        <f>'申請額算出内訳（別紙1-1）入所系施設'!P22</f>
        <v>0</v>
      </c>
      <c r="U19" s="40">
        <f>'申請額算出内訳（別紙1-1）入所系施設'!C22</f>
        <v>0</v>
      </c>
      <c r="V19" s="40">
        <f>'申請額算出内訳（別紙1-1）入所系施設'!E22</f>
        <v>0</v>
      </c>
      <c r="W19" s="85">
        <f>'申請額算出内訳（別紙1-1）入所系施設'!B22</f>
        <v>0</v>
      </c>
      <c r="X19" s="40" t="s">
        <v>2598</v>
      </c>
    </row>
    <row r="20" spans="19:24" x14ac:dyDescent="0.2">
      <c r="S20" t="str">
        <f>'申請額算出内訳（別紙1-2）通所系施設 '!F5</f>
        <v>電気（高圧）・都市ガス等・食事の提供有</v>
      </c>
      <c r="T20">
        <f>'申請額算出内訳（別紙1-2）通所系施設 '!J5</f>
        <v>406500</v>
      </c>
      <c r="U20" t="str">
        <f>'申請額算出内訳（別紙1-2）通所系施設 '!C5</f>
        <v>デイサービスさいたま</v>
      </c>
      <c r="V20" t="str">
        <f>'申請額算出内訳（別紙1-2）通所系施設 '!E5</f>
        <v>通所介護</v>
      </c>
      <c r="W20" s="86" t="s">
        <v>2642</v>
      </c>
      <c r="X20" s="40" t="s">
        <v>2607</v>
      </c>
    </row>
    <row r="21" spans="19:24" x14ac:dyDescent="0.2">
      <c r="S21">
        <f>'申請額算出内訳（別紙1-2）通所系施設 '!F6</f>
        <v>0</v>
      </c>
      <c r="T21">
        <f>'申請額算出内訳（別紙1-2）通所系施設 '!J6</f>
        <v>0</v>
      </c>
      <c r="U21">
        <f>'申請額算出内訳（別紙1-2）通所系施設 '!C6</f>
        <v>0</v>
      </c>
      <c r="V21">
        <f>'申請額算出内訳（別紙1-2）通所系施設 '!E6</f>
        <v>0</v>
      </c>
      <c r="W21" s="86">
        <f>'申請額算出内訳（別紙1-2）通所系施設 '!B6</f>
        <v>0</v>
      </c>
      <c r="X21" s="40" t="s">
        <v>2607</v>
      </c>
    </row>
    <row r="22" spans="19:24" x14ac:dyDescent="0.2">
      <c r="S22">
        <f>'申請額算出内訳（別紙1-2）通所系施設 '!F7</f>
        <v>0</v>
      </c>
      <c r="T22">
        <f>'申請額算出内訳（別紙1-2）通所系施設 '!J7</f>
        <v>0</v>
      </c>
      <c r="U22">
        <f>'申請額算出内訳（別紙1-2）通所系施設 '!C7</f>
        <v>0</v>
      </c>
      <c r="V22">
        <f>'申請額算出内訳（別紙1-2）通所系施設 '!E7</f>
        <v>0</v>
      </c>
      <c r="W22" s="86">
        <f>'申請額算出内訳（別紙1-2）通所系施設 '!B7</f>
        <v>0</v>
      </c>
      <c r="X22" s="40" t="s">
        <v>2607</v>
      </c>
    </row>
    <row r="23" spans="19:24" x14ac:dyDescent="0.2">
      <c r="S23">
        <f>'申請額算出内訳（別紙1-2）通所系施設 '!F8</f>
        <v>0</v>
      </c>
      <c r="T23">
        <f>'申請額算出内訳（別紙1-2）通所系施設 '!J8</f>
        <v>0</v>
      </c>
      <c r="U23">
        <f>'申請額算出内訳（別紙1-2）通所系施設 '!C8</f>
        <v>0</v>
      </c>
      <c r="V23">
        <f>'申請額算出内訳（別紙1-2）通所系施設 '!E8</f>
        <v>0</v>
      </c>
      <c r="W23" s="86">
        <f>'申請額算出内訳（別紙1-2）通所系施設 '!B8</f>
        <v>0</v>
      </c>
      <c r="X23" s="40" t="s">
        <v>2607</v>
      </c>
    </row>
    <row r="24" spans="19:24" x14ac:dyDescent="0.2">
      <c r="S24">
        <f>'申請額算出内訳（別紙1-2）通所系施設 '!F9</f>
        <v>0</v>
      </c>
      <c r="T24">
        <f>'申請額算出内訳（別紙1-2）通所系施設 '!J9</f>
        <v>0</v>
      </c>
      <c r="U24">
        <f>'申請額算出内訳（別紙1-2）通所系施設 '!C9</f>
        <v>0</v>
      </c>
      <c r="V24">
        <f>'申請額算出内訳（別紙1-2）通所系施設 '!E9</f>
        <v>0</v>
      </c>
      <c r="W24" s="86">
        <f>'申請額算出内訳（別紙1-2）通所系施設 '!B9</f>
        <v>0</v>
      </c>
      <c r="X24" s="40" t="s">
        <v>2607</v>
      </c>
    </row>
    <row r="25" spans="19:24" x14ac:dyDescent="0.2">
      <c r="S25">
        <f>'申請額算出内訳（別紙1-2）通所系施設 '!F10</f>
        <v>0</v>
      </c>
      <c r="T25">
        <f>'申請額算出内訳（別紙1-2）通所系施設 '!J10</f>
        <v>0</v>
      </c>
      <c r="U25">
        <f>'申請額算出内訳（別紙1-2）通所系施設 '!C10</f>
        <v>0</v>
      </c>
      <c r="V25">
        <f>'申請額算出内訳（別紙1-2）通所系施設 '!E10</f>
        <v>0</v>
      </c>
      <c r="W25" s="86">
        <f>'申請額算出内訳（別紙1-2）通所系施設 '!B10</f>
        <v>0</v>
      </c>
      <c r="X25" s="40" t="s">
        <v>2607</v>
      </c>
    </row>
    <row r="26" spans="19:24" x14ac:dyDescent="0.2">
      <c r="S26">
        <f>'申請額算出内訳（別紙1-2）通所系施設 '!F11</f>
        <v>0</v>
      </c>
      <c r="T26">
        <f>'申請額算出内訳（別紙1-2）通所系施設 '!J11</f>
        <v>0</v>
      </c>
      <c r="U26">
        <f>'申請額算出内訳（別紙1-2）通所系施設 '!C11</f>
        <v>0</v>
      </c>
      <c r="V26">
        <f>'申請額算出内訳（別紙1-2）通所系施設 '!E11</f>
        <v>0</v>
      </c>
      <c r="W26" s="86">
        <f>'申請額算出内訳（別紙1-2）通所系施設 '!B11</f>
        <v>0</v>
      </c>
      <c r="X26" s="40" t="s">
        <v>2607</v>
      </c>
    </row>
    <row r="27" spans="19:24" x14ac:dyDescent="0.2">
      <c r="S27">
        <f>'申請額算出内訳（別紙1-2）通所系施設 '!F12</f>
        <v>0</v>
      </c>
      <c r="T27">
        <f>'申請額算出内訳（別紙1-2）通所系施設 '!J12</f>
        <v>0</v>
      </c>
      <c r="U27">
        <f>'申請額算出内訳（別紙1-2）通所系施設 '!C12</f>
        <v>0</v>
      </c>
      <c r="V27">
        <f>'申請額算出内訳（別紙1-2）通所系施設 '!E12</f>
        <v>0</v>
      </c>
      <c r="W27" s="86">
        <f>'申請額算出内訳（別紙1-2）通所系施設 '!B12</f>
        <v>0</v>
      </c>
      <c r="X27" s="40" t="s">
        <v>2607</v>
      </c>
    </row>
    <row r="28" spans="19:24" x14ac:dyDescent="0.2">
      <c r="S28">
        <f>'申請額算出内訳（別紙1-2）通所系施設 '!F13</f>
        <v>0</v>
      </c>
      <c r="T28">
        <f>'申請額算出内訳（別紙1-2）通所系施設 '!J13</f>
        <v>0</v>
      </c>
      <c r="U28">
        <f>'申請額算出内訳（別紙1-2）通所系施設 '!C13</f>
        <v>0</v>
      </c>
      <c r="V28">
        <f>'申請額算出内訳（別紙1-2）通所系施設 '!E13</f>
        <v>0</v>
      </c>
      <c r="W28" s="86">
        <f>'申請額算出内訳（別紙1-2）通所系施設 '!B13</f>
        <v>0</v>
      </c>
      <c r="X28" s="40" t="s">
        <v>2607</v>
      </c>
    </row>
    <row r="29" spans="19:24" x14ac:dyDescent="0.2">
      <c r="S29">
        <f>'申請額算出内訳（別紙1-2）通所系施設 '!F14</f>
        <v>0</v>
      </c>
      <c r="T29">
        <f>'申請額算出内訳（別紙1-2）通所系施設 '!J14</f>
        <v>0</v>
      </c>
      <c r="U29">
        <f>'申請額算出内訳（別紙1-2）通所系施設 '!C14</f>
        <v>0</v>
      </c>
      <c r="V29">
        <f>'申請額算出内訳（別紙1-2）通所系施設 '!E14</f>
        <v>0</v>
      </c>
      <c r="W29" s="86">
        <f>'申請額算出内訳（別紙1-2）通所系施設 '!B14</f>
        <v>0</v>
      </c>
      <c r="X29" s="40" t="s">
        <v>2607</v>
      </c>
    </row>
    <row r="30" spans="19:24" x14ac:dyDescent="0.2">
      <c r="S30">
        <f>'申請額算出内訳（別紙1-2）通所系施設 '!F15</f>
        <v>0</v>
      </c>
      <c r="T30">
        <f>'申請額算出内訳（別紙1-2）通所系施設 '!J15</f>
        <v>0</v>
      </c>
      <c r="U30">
        <f>'申請額算出内訳（別紙1-2）通所系施設 '!C15</f>
        <v>0</v>
      </c>
      <c r="V30">
        <f>'申請額算出内訳（別紙1-2）通所系施設 '!E15</f>
        <v>0</v>
      </c>
      <c r="W30" s="86">
        <f>'申請額算出内訳（別紙1-2）通所系施設 '!B15</f>
        <v>0</v>
      </c>
      <c r="X30" s="40" t="s">
        <v>2607</v>
      </c>
    </row>
    <row r="31" spans="19:24" x14ac:dyDescent="0.2">
      <c r="S31">
        <f>'申請額算出内訳（別紙1-2）通所系施設 '!F16</f>
        <v>0</v>
      </c>
      <c r="T31">
        <f>'申請額算出内訳（別紙1-2）通所系施設 '!J16</f>
        <v>0</v>
      </c>
      <c r="U31">
        <f>'申請額算出内訳（別紙1-2）通所系施設 '!C16</f>
        <v>0</v>
      </c>
      <c r="V31">
        <f>'申請額算出内訳（別紙1-2）通所系施設 '!E16</f>
        <v>0</v>
      </c>
      <c r="W31" s="86">
        <f>'申請額算出内訳（別紙1-2）通所系施設 '!B16</f>
        <v>0</v>
      </c>
      <c r="X31" s="40" t="s">
        <v>2607</v>
      </c>
    </row>
    <row r="32" spans="19:24" x14ac:dyDescent="0.2">
      <c r="S32">
        <f>'申請額算出内訳（別紙1-2）通所系施設 '!F17</f>
        <v>0</v>
      </c>
      <c r="T32">
        <f>'申請額算出内訳（別紙1-2）通所系施設 '!J17</f>
        <v>0</v>
      </c>
      <c r="U32">
        <f>'申請額算出内訳（別紙1-2）通所系施設 '!C17</f>
        <v>0</v>
      </c>
      <c r="V32">
        <f>'申請額算出内訳（別紙1-2）通所系施設 '!E17</f>
        <v>0</v>
      </c>
      <c r="W32" s="86">
        <f>'申請額算出内訳（別紙1-2）通所系施設 '!B17</f>
        <v>0</v>
      </c>
      <c r="X32" s="40" t="s">
        <v>2607</v>
      </c>
    </row>
    <row r="33" spans="19:24" x14ac:dyDescent="0.2">
      <c r="S33">
        <f>'申請額算出内訳（別紙1-2）通所系施設 '!F18</f>
        <v>0</v>
      </c>
      <c r="T33">
        <f>'申請額算出内訳（別紙1-2）通所系施設 '!J18</f>
        <v>0</v>
      </c>
      <c r="U33">
        <f>'申請額算出内訳（別紙1-2）通所系施設 '!C18</f>
        <v>0</v>
      </c>
      <c r="V33">
        <f>'申請額算出内訳（別紙1-2）通所系施設 '!E18</f>
        <v>0</v>
      </c>
      <c r="W33" s="86">
        <f>'申請額算出内訳（別紙1-2）通所系施設 '!B18</f>
        <v>0</v>
      </c>
      <c r="X33" s="40" t="s">
        <v>2607</v>
      </c>
    </row>
    <row r="34" spans="19:24" x14ac:dyDescent="0.2">
      <c r="S34">
        <f>'申請額算出内訳（別紙1-2）通所系施設 '!F19</f>
        <v>0</v>
      </c>
      <c r="T34">
        <f>'申請額算出内訳（別紙1-2）通所系施設 '!J19</f>
        <v>0</v>
      </c>
      <c r="U34">
        <f>'申請額算出内訳（別紙1-2）通所系施設 '!C19</f>
        <v>0</v>
      </c>
      <c r="V34">
        <f>'申請額算出内訳（別紙1-2）通所系施設 '!E19</f>
        <v>0</v>
      </c>
      <c r="W34" s="86">
        <f>'申請額算出内訳（別紙1-2）通所系施設 '!B19</f>
        <v>0</v>
      </c>
      <c r="X34" s="40" t="s">
        <v>2607</v>
      </c>
    </row>
    <row r="35" spans="19:24" x14ac:dyDescent="0.2">
      <c r="S35">
        <f>'申請額算出内訳（別紙1-2）通所系施設 '!F20</f>
        <v>0</v>
      </c>
      <c r="T35">
        <f>'申請額算出内訳（別紙1-2）通所系施設 '!J20</f>
        <v>0</v>
      </c>
      <c r="U35">
        <f>'申請額算出内訳（別紙1-2）通所系施設 '!C20</f>
        <v>0</v>
      </c>
      <c r="V35">
        <f>'申請額算出内訳（別紙1-2）通所系施設 '!E20</f>
        <v>0</v>
      </c>
      <c r="W35" s="86">
        <f>'申請額算出内訳（別紙1-2）通所系施設 '!B20</f>
        <v>0</v>
      </c>
      <c r="X35" s="40" t="s">
        <v>2607</v>
      </c>
    </row>
    <row r="36" spans="19:24" x14ac:dyDescent="0.2">
      <c r="S36">
        <f>'申請額算出内訳（別紙1-2）通所系施設 '!F21</f>
        <v>0</v>
      </c>
      <c r="T36">
        <f>'申請額算出内訳（別紙1-2）通所系施設 '!J21</f>
        <v>0</v>
      </c>
      <c r="U36">
        <f>'申請額算出内訳（別紙1-2）通所系施設 '!C21</f>
        <v>0</v>
      </c>
      <c r="V36">
        <f>'申請額算出内訳（別紙1-2）通所系施設 '!E21</f>
        <v>0</v>
      </c>
      <c r="W36" s="86">
        <f>'申請額算出内訳（別紙1-2）通所系施設 '!B21</f>
        <v>0</v>
      </c>
      <c r="X36" s="40" t="s">
        <v>2607</v>
      </c>
    </row>
    <row r="37" spans="19:24" x14ac:dyDescent="0.2">
      <c r="S37">
        <f>'申請額算出内訳（別紙1-2）通所系施設 '!F22</f>
        <v>0</v>
      </c>
      <c r="T37">
        <f>'申請額算出内訳（別紙1-2）通所系施設 '!J22</f>
        <v>0</v>
      </c>
      <c r="U37">
        <f>'申請額算出内訳（別紙1-2）通所系施設 '!C22</f>
        <v>0</v>
      </c>
      <c r="V37">
        <f>'申請額算出内訳（別紙1-2）通所系施設 '!E22</f>
        <v>0</v>
      </c>
      <c r="W37" s="86">
        <f>'申請額算出内訳（別紙1-2）通所系施設 '!B22</f>
        <v>0</v>
      </c>
      <c r="X37" s="40" t="s">
        <v>2607</v>
      </c>
    </row>
    <row r="38" spans="19:24" x14ac:dyDescent="0.2">
      <c r="S38" t="str">
        <f>'申請額算出内訳（別紙1-3）訪問系施設'!F5</f>
        <v>都市ガス</v>
      </c>
      <c r="T38">
        <f>'申請額算出内訳（別紙1-3）訪問系施設'!J5</f>
        <v>4100</v>
      </c>
      <c r="U38" t="str">
        <f>'申請額算出内訳（別紙1-3）訪問系施設'!C5</f>
        <v>訪問介護さいたま</v>
      </c>
      <c r="V38" t="str">
        <f>'申請額算出内訳（別紙1-3）訪問系施設'!E5</f>
        <v>訪問介護</v>
      </c>
      <c r="W38" s="86">
        <f>'申請額算出内訳（別紙1-3）訪問系施設'!B5</f>
        <v>2134567890</v>
      </c>
      <c r="X38" s="40" t="s">
        <v>2609</v>
      </c>
    </row>
    <row r="39" spans="19:24" x14ac:dyDescent="0.2">
      <c r="S39">
        <f>'申請額算出内訳（別紙1-3）訪問系施設'!F6</f>
        <v>0</v>
      </c>
      <c r="T39">
        <f>'申請額算出内訳（別紙1-3）訪問系施設'!J6</f>
        <v>0</v>
      </c>
      <c r="U39">
        <f>'申請額算出内訳（別紙1-3）訪問系施設'!C6</f>
        <v>0</v>
      </c>
      <c r="V39">
        <f>'申請額算出内訳（別紙1-3）訪問系施設'!E6</f>
        <v>0</v>
      </c>
      <c r="W39" s="86">
        <f>'申請額算出内訳（別紙1-3）訪問系施設'!B6</f>
        <v>0</v>
      </c>
      <c r="X39" s="40" t="s">
        <v>2609</v>
      </c>
    </row>
    <row r="40" spans="19:24" x14ac:dyDescent="0.2">
      <c r="S40">
        <f>'申請額算出内訳（別紙1-3）訪問系施設'!F7</f>
        <v>0</v>
      </c>
      <c r="T40">
        <f>'申請額算出内訳（別紙1-3）訪問系施設'!J7</f>
        <v>0</v>
      </c>
      <c r="U40">
        <f>'申請額算出内訳（別紙1-3）訪問系施設'!C7</f>
        <v>0</v>
      </c>
      <c r="V40">
        <f>'申請額算出内訳（別紙1-3）訪問系施設'!E7</f>
        <v>0</v>
      </c>
      <c r="W40" s="86">
        <f>'申請額算出内訳（別紙1-3）訪問系施設'!B7</f>
        <v>0</v>
      </c>
      <c r="X40" s="40" t="s">
        <v>2609</v>
      </c>
    </row>
    <row r="41" spans="19:24" x14ac:dyDescent="0.2">
      <c r="S41">
        <f>'申請額算出内訳（別紙1-3）訪問系施設'!F8</f>
        <v>0</v>
      </c>
      <c r="T41">
        <f>'申請額算出内訳（別紙1-3）訪問系施設'!J8</f>
        <v>0</v>
      </c>
      <c r="U41">
        <f>'申請額算出内訳（別紙1-3）訪問系施設'!C8</f>
        <v>0</v>
      </c>
      <c r="V41">
        <f>'申請額算出内訳（別紙1-3）訪問系施設'!E8</f>
        <v>0</v>
      </c>
      <c r="W41" s="86">
        <f>'申請額算出内訳（別紙1-3）訪問系施設'!B8</f>
        <v>0</v>
      </c>
      <c r="X41" s="40" t="s">
        <v>2609</v>
      </c>
    </row>
    <row r="42" spans="19:24" x14ac:dyDescent="0.2">
      <c r="S42">
        <f>'申請額算出内訳（別紙1-3）訪問系施設'!F9</f>
        <v>0</v>
      </c>
      <c r="T42">
        <f>'申請額算出内訳（別紙1-3）訪問系施設'!J9</f>
        <v>0</v>
      </c>
      <c r="U42">
        <f>'申請額算出内訳（別紙1-3）訪問系施設'!C9</f>
        <v>0</v>
      </c>
      <c r="V42">
        <f>'申請額算出内訳（別紙1-3）訪問系施設'!E9</f>
        <v>0</v>
      </c>
      <c r="W42" s="86">
        <f>'申請額算出内訳（別紙1-3）訪問系施設'!B9</f>
        <v>0</v>
      </c>
      <c r="X42" s="40" t="s">
        <v>2609</v>
      </c>
    </row>
    <row r="43" spans="19:24" x14ac:dyDescent="0.2">
      <c r="S43">
        <f>'申請額算出内訳（別紙1-3）訪問系施設'!F10</f>
        <v>0</v>
      </c>
      <c r="T43">
        <f>'申請額算出内訳（別紙1-3）訪問系施設'!J10</f>
        <v>0</v>
      </c>
      <c r="U43">
        <f>'申請額算出内訳（別紙1-3）訪問系施設'!C10</f>
        <v>0</v>
      </c>
      <c r="V43">
        <f>'申請額算出内訳（別紙1-3）訪問系施設'!E10</f>
        <v>0</v>
      </c>
      <c r="W43" s="86">
        <f>'申請額算出内訳（別紙1-3）訪問系施設'!B10</f>
        <v>0</v>
      </c>
      <c r="X43" s="40" t="s">
        <v>2609</v>
      </c>
    </row>
    <row r="44" spans="19:24" x14ac:dyDescent="0.2">
      <c r="S44">
        <f>'申請額算出内訳（別紙1-3）訪問系施設'!F11</f>
        <v>0</v>
      </c>
      <c r="T44">
        <f>'申請額算出内訳（別紙1-3）訪問系施設'!J11</f>
        <v>0</v>
      </c>
      <c r="U44">
        <f>'申請額算出内訳（別紙1-3）訪問系施設'!C11</f>
        <v>0</v>
      </c>
      <c r="V44">
        <f>'申請額算出内訳（別紙1-3）訪問系施設'!E11</f>
        <v>0</v>
      </c>
      <c r="W44" s="86">
        <f>'申請額算出内訳（別紙1-3）訪問系施設'!B11</f>
        <v>0</v>
      </c>
      <c r="X44" s="40" t="s">
        <v>2609</v>
      </c>
    </row>
    <row r="45" spans="19:24" x14ac:dyDescent="0.2">
      <c r="S45">
        <f>'申請額算出内訳（別紙1-3）訪問系施設'!F12</f>
        <v>0</v>
      </c>
      <c r="T45">
        <f>'申請額算出内訳（別紙1-3）訪問系施設'!J12</f>
        <v>0</v>
      </c>
      <c r="U45">
        <f>'申請額算出内訳（別紙1-3）訪問系施設'!C12</f>
        <v>0</v>
      </c>
      <c r="V45">
        <f>'申請額算出内訳（別紙1-3）訪問系施設'!E12</f>
        <v>0</v>
      </c>
      <c r="W45" s="86">
        <f>'申請額算出内訳（別紙1-3）訪問系施設'!B12</f>
        <v>0</v>
      </c>
      <c r="X45" s="40" t="s">
        <v>2609</v>
      </c>
    </row>
    <row r="46" spans="19:24" x14ac:dyDescent="0.2">
      <c r="S46">
        <f>'申請額算出内訳（別紙1-3）訪問系施設'!F13</f>
        <v>0</v>
      </c>
      <c r="T46">
        <f>'申請額算出内訳（別紙1-3）訪問系施設'!J13</f>
        <v>0</v>
      </c>
      <c r="U46">
        <f>'申請額算出内訳（別紙1-3）訪問系施設'!C13</f>
        <v>0</v>
      </c>
      <c r="V46">
        <f>'申請額算出内訳（別紙1-3）訪問系施設'!E13</f>
        <v>0</v>
      </c>
      <c r="W46" s="86">
        <f>'申請額算出内訳（別紙1-3）訪問系施設'!B13</f>
        <v>0</v>
      </c>
      <c r="X46" s="40" t="s">
        <v>2609</v>
      </c>
    </row>
    <row r="47" spans="19:24" x14ac:dyDescent="0.2">
      <c r="S47">
        <f>'申請額算出内訳（別紙1-3）訪問系施設'!F14</f>
        <v>0</v>
      </c>
      <c r="T47">
        <f>'申請額算出内訳（別紙1-3）訪問系施設'!J14</f>
        <v>0</v>
      </c>
      <c r="U47">
        <f>'申請額算出内訳（別紙1-3）訪問系施設'!C14</f>
        <v>0</v>
      </c>
      <c r="V47">
        <f>'申請額算出内訳（別紙1-3）訪問系施設'!E14</f>
        <v>0</v>
      </c>
      <c r="W47" s="86">
        <f>'申請額算出内訳（別紙1-3）訪問系施設'!B14</f>
        <v>0</v>
      </c>
      <c r="X47" s="40" t="s">
        <v>2609</v>
      </c>
    </row>
    <row r="48" spans="19:24" x14ac:dyDescent="0.2">
      <c r="S48">
        <f>'申請額算出内訳（別紙1-3）訪問系施設'!F15</f>
        <v>0</v>
      </c>
      <c r="T48">
        <f>'申請額算出内訳（別紙1-3）訪問系施設'!J15</f>
        <v>0</v>
      </c>
      <c r="U48">
        <f>'申請額算出内訳（別紙1-3）訪問系施設'!C15</f>
        <v>0</v>
      </c>
      <c r="V48">
        <f>'申請額算出内訳（別紙1-3）訪問系施設'!E15</f>
        <v>0</v>
      </c>
      <c r="W48" s="86">
        <f>'申請額算出内訳（別紙1-3）訪問系施設'!B15</f>
        <v>0</v>
      </c>
      <c r="X48" s="40" t="s">
        <v>2609</v>
      </c>
    </row>
    <row r="49" spans="19:24" x14ac:dyDescent="0.2">
      <c r="S49">
        <f>'申請額算出内訳（別紙1-3）訪問系施設'!F16</f>
        <v>0</v>
      </c>
      <c r="T49">
        <f>'申請額算出内訳（別紙1-3）訪問系施設'!J16</f>
        <v>0</v>
      </c>
      <c r="U49">
        <f>'申請額算出内訳（別紙1-3）訪問系施設'!C16</f>
        <v>0</v>
      </c>
      <c r="V49">
        <f>'申請額算出内訳（別紙1-3）訪問系施設'!E16</f>
        <v>0</v>
      </c>
      <c r="W49" s="86">
        <f>'申請額算出内訳（別紙1-3）訪問系施設'!B16</f>
        <v>0</v>
      </c>
      <c r="X49" s="40" t="s">
        <v>2609</v>
      </c>
    </row>
    <row r="50" spans="19:24" x14ac:dyDescent="0.2">
      <c r="S50">
        <f>'申請額算出内訳（別紙1-3）訪問系施設'!F17</f>
        <v>0</v>
      </c>
      <c r="T50">
        <f>'申請額算出内訳（別紙1-3）訪問系施設'!J17</f>
        <v>0</v>
      </c>
      <c r="U50">
        <f>'申請額算出内訳（別紙1-3）訪問系施設'!C17</f>
        <v>0</v>
      </c>
      <c r="V50">
        <f>'申請額算出内訳（別紙1-3）訪問系施設'!E17</f>
        <v>0</v>
      </c>
      <c r="W50" s="86">
        <f>'申請額算出内訳（別紙1-3）訪問系施設'!B17</f>
        <v>0</v>
      </c>
      <c r="X50" s="40" t="s">
        <v>2609</v>
      </c>
    </row>
    <row r="51" spans="19:24" x14ac:dyDescent="0.2">
      <c r="S51">
        <f>'申請額算出内訳（別紙1-3）訪問系施設'!F18</f>
        <v>0</v>
      </c>
      <c r="T51">
        <f>'申請額算出内訳（別紙1-3）訪問系施設'!J18</f>
        <v>0</v>
      </c>
      <c r="U51">
        <f>'申請額算出内訳（別紙1-3）訪問系施設'!C18</f>
        <v>0</v>
      </c>
      <c r="V51">
        <f>'申請額算出内訳（別紙1-3）訪問系施設'!E18</f>
        <v>0</v>
      </c>
      <c r="W51" s="86">
        <f>'申請額算出内訳（別紙1-3）訪問系施設'!B18</f>
        <v>0</v>
      </c>
      <c r="X51" s="40" t="s">
        <v>2609</v>
      </c>
    </row>
    <row r="52" spans="19:24" x14ac:dyDescent="0.2">
      <c r="S52">
        <f>'申請額算出内訳（別紙1-3）訪問系施設'!F19</f>
        <v>0</v>
      </c>
      <c r="T52">
        <f>'申請額算出内訳（別紙1-3）訪問系施設'!J19</f>
        <v>0</v>
      </c>
      <c r="U52">
        <f>'申請額算出内訳（別紙1-3）訪問系施設'!C19</f>
        <v>0</v>
      </c>
      <c r="V52">
        <f>'申請額算出内訳（別紙1-3）訪問系施設'!E19</f>
        <v>0</v>
      </c>
      <c r="W52" s="86">
        <f>'申請額算出内訳（別紙1-3）訪問系施設'!B19</f>
        <v>0</v>
      </c>
      <c r="X52" s="40" t="s">
        <v>2609</v>
      </c>
    </row>
    <row r="53" spans="19:24" x14ac:dyDescent="0.2">
      <c r="S53">
        <f>'申請額算出内訳（別紙1-3）訪問系施設'!F20</f>
        <v>0</v>
      </c>
      <c r="T53">
        <f>'申請額算出内訳（別紙1-3）訪問系施設'!J20</f>
        <v>0</v>
      </c>
      <c r="U53">
        <f>'申請額算出内訳（別紙1-3）訪問系施設'!C20</f>
        <v>0</v>
      </c>
      <c r="V53">
        <f>'申請額算出内訳（別紙1-3）訪問系施設'!E20</f>
        <v>0</v>
      </c>
      <c r="W53" s="86">
        <f>'申請額算出内訳（別紙1-3）訪問系施設'!B20</f>
        <v>0</v>
      </c>
      <c r="X53" s="40" t="s">
        <v>2609</v>
      </c>
    </row>
    <row r="54" spans="19:24" x14ac:dyDescent="0.2">
      <c r="S54">
        <f>'申請額算出内訳（別紙1-3）訪問系施設'!F21</f>
        <v>0</v>
      </c>
      <c r="T54">
        <f>'申請額算出内訳（別紙1-3）訪問系施設'!J21</f>
        <v>0</v>
      </c>
      <c r="U54">
        <f>'申請額算出内訳（別紙1-3）訪問系施設'!C21</f>
        <v>0</v>
      </c>
      <c r="V54">
        <f>'申請額算出内訳（別紙1-3）訪問系施設'!E21</f>
        <v>0</v>
      </c>
      <c r="W54" s="86">
        <f>'申請額算出内訳（別紙1-3）訪問系施設'!B21</f>
        <v>0</v>
      </c>
      <c r="X54" s="40" t="s">
        <v>2609</v>
      </c>
    </row>
    <row r="55" spans="19:24" x14ac:dyDescent="0.2">
      <c r="S55">
        <f>'申請額算出内訳（別紙1-3）訪問系施設'!F22</f>
        <v>0</v>
      </c>
      <c r="T55">
        <f>'申請額算出内訳（別紙1-3）訪問系施設'!J22</f>
        <v>0</v>
      </c>
      <c r="U55">
        <f>'申請額算出内訳（別紙1-3）訪問系施設'!C22</f>
        <v>0</v>
      </c>
      <c r="V55">
        <f>'申請額算出内訳（別紙1-3）訪問系施設'!E22</f>
        <v>0</v>
      </c>
      <c r="W55" s="86">
        <f>'申請額算出内訳（別紙1-3）訪問系施設'!B22</f>
        <v>0</v>
      </c>
      <c r="X55" s="40" t="s">
        <v>2609</v>
      </c>
    </row>
  </sheetData>
  <phoneticPr fontId="7"/>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2B2C7-7D3B-4CC3-92A7-A19ADDBCAC8A}">
  <dimension ref="A2:D65"/>
  <sheetViews>
    <sheetView topLeftCell="A16" workbookViewId="0">
      <selection activeCell="L48" sqref="L48"/>
    </sheetView>
  </sheetViews>
  <sheetFormatPr defaultRowHeight="13.2" x14ac:dyDescent="0.2"/>
  <cols>
    <col min="1" max="1" width="49" customWidth="1"/>
    <col min="2" max="2" width="15.6640625" customWidth="1"/>
    <col min="3" max="3" width="14.109375" bestFit="1" customWidth="1"/>
  </cols>
  <sheetData>
    <row r="2" spans="1:1" ht="14.4" x14ac:dyDescent="0.2">
      <c r="A2" s="6" t="s">
        <v>26</v>
      </c>
    </row>
    <row r="3" spans="1:1" ht="14.4" x14ac:dyDescent="0.2">
      <c r="A3" s="6" t="s">
        <v>27</v>
      </c>
    </row>
    <row r="4" spans="1:1" ht="14.4" x14ac:dyDescent="0.2">
      <c r="A4" s="6" t="s">
        <v>28</v>
      </c>
    </row>
    <row r="5" spans="1:1" ht="14.4" x14ac:dyDescent="0.2">
      <c r="A5" s="6" t="s">
        <v>29</v>
      </c>
    </row>
    <row r="6" spans="1:1" ht="14.4" x14ac:dyDescent="0.2">
      <c r="A6" s="6" t="s">
        <v>30</v>
      </c>
    </row>
    <row r="7" spans="1:1" ht="14.4" x14ac:dyDescent="0.2">
      <c r="A7" s="6" t="s">
        <v>31</v>
      </c>
    </row>
    <row r="8" spans="1:1" ht="14.4" x14ac:dyDescent="0.2">
      <c r="A8" s="6" t="s">
        <v>32</v>
      </c>
    </row>
    <row r="9" spans="1:1" ht="14.4" x14ac:dyDescent="0.2">
      <c r="A9" s="6" t="s">
        <v>33</v>
      </c>
    </row>
    <row r="10" spans="1:1" ht="14.4" x14ac:dyDescent="0.2">
      <c r="A10" s="6" t="s">
        <v>34</v>
      </c>
    </row>
    <row r="11" spans="1:1" ht="14.4" x14ac:dyDescent="0.2">
      <c r="A11" s="6" t="s">
        <v>35</v>
      </c>
    </row>
    <row r="12" spans="1:1" ht="14.4" x14ac:dyDescent="0.2">
      <c r="A12" s="6"/>
    </row>
    <row r="13" spans="1:1" ht="14.4" x14ac:dyDescent="0.2">
      <c r="A13" s="6"/>
    </row>
    <row r="14" spans="1:1" ht="14.4" x14ac:dyDescent="0.2">
      <c r="A14" s="6" t="s">
        <v>36</v>
      </c>
    </row>
    <row r="15" spans="1:1" ht="14.4" x14ac:dyDescent="0.2">
      <c r="A15" s="6" t="s">
        <v>37</v>
      </c>
    </row>
    <row r="16" spans="1:1" ht="14.4" x14ac:dyDescent="0.2">
      <c r="A16" s="6" t="s">
        <v>38</v>
      </c>
    </row>
    <row r="17" spans="1:2" ht="14.4" x14ac:dyDescent="0.2">
      <c r="A17" s="6" t="s">
        <v>39</v>
      </c>
    </row>
    <row r="18" spans="1:2" ht="14.4" x14ac:dyDescent="0.2">
      <c r="A18" s="6" t="s">
        <v>46</v>
      </c>
    </row>
    <row r="19" spans="1:2" ht="14.4" x14ac:dyDescent="0.2">
      <c r="A19" s="6" t="s">
        <v>47</v>
      </c>
    </row>
    <row r="20" spans="1:2" ht="14.4" x14ac:dyDescent="0.2">
      <c r="A20" s="6"/>
    </row>
    <row r="21" spans="1:2" ht="14.4" x14ac:dyDescent="0.2">
      <c r="A21" s="6"/>
    </row>
    <row r="22" spans="1:2" ht="14.4" x14ac:dyDescent="0.2">
      <c r="A22" s="6" t="s">
        <v>40</v>
      </c>
    </row>
    <row r="23" spans="1:2" ht="14.4" x14ac:dyDescent="0.2">
      <c r="A23" s="6" t="s">
        <v>41</v>
      </c>
    </row>
    <row r="24" spans="1:2" ht="14.4" x14ac:dyDescent="0.2">
      <c r="A24" s="6" t="s">
        <v>42</v>
      </c>
    </row>
    <row r="25" spans="1:2" ht="14.4" x14ac:dyDescent="0.2">
      <c r="A25" s="6" t="s">
        <v>43</v>
      </c>
    </row>
    <row r="26" spans="1:2" ht="14.4" x14ac:dyDescent="0.2">
      <c r="A26" s="6" t="s">
        <v>44</v>
      </c>
    </row>
    <row r="27" spans="1:2" ht="14.4" x14ac:dyDescent="0.2">
      <c r="A27" s="6" t="s">
        <v>45</v>
      </c>
    </row>
    <row r="28" spans="1:2" ht="14.4" x14ac:dyDescent="0.2">
      <c r="A28" s="6" t="s">
        <v>48</v>
      </c>
    </row>
    <row r="29" spans="1:2" ht="14.4" x14ac:dyDescent="0.2">
      <c r="A29" s="6" t="s">
        <v>49</v>
      </c>
    </row>
    <row r="32" spans="1:2" x14ac:dyDescent="0.2">
      <c r="A32" t="s">
        <v>56</v>
      </c>
      <c r="B32" s="10">
        <v>3200</v>
      </c>
    </row>
    <row r="33" spans="1:4" x14ac:dyDescent="0.2">
      <c r="A33" t="s">
        <v>76</v>
      </c>
      <c r="B33" s="10">
        <v>3200</v>
      </c>
    </row>
    <row r="34" spans="1:4" ht="14.4" x14ac:dyDescent="0.2">
      <c r="A34" s="6"/>
    </row>
    <row r="35" spans="1:4" x14ac:dyDescent="0.2">
      <c r="A35" t="s">
        <v>57</v>
      </c>
      <c r="B35" t="s">
        <v>66</v>
      </c>
      <c r="C35" t="s">
        <v>73</v>
      </c>
      <c r="D35" t="s">
        <v>68</v>
      </c>
    </row>
    <row r="36" spans="1:4" x14ac:dyDescent="0.2">
      <c r="A36" t="s">
        <v>74</v>
      </c>
      <c r="B36" s="8">
        <v>7200</v>
      </c>
      <c r="C36" s="10">
        <v>39500</v>
      </c>
      <c r="D36" s="10">
        <f>SUM(B36:C36)</f>
        <v>46700</v>
      </c>
    </row>
    <row r="37" spans="1:4" x14ac:dyDescent="0.2">
      <c r="A37" t="s">
        <v>75</v>
      </c>
      <c r="B37" s="8">
        <v>7200</v>
      </c>
      <c r="C37" s="10">
        <v>21500</v>
      </c>
      <c r="D37" s="10">
        <f t="shared" ref="D37:D39" si="0">SUM(B37:C37)</f>
        <v>28700</v>
      </c>
    </row>
    <row r="38" spans="1:4" x14ac:dyDescent="0.2">
      <c r="A38" t="s">
        <v>56</v>
      </c>
      <c r="B38" s="8">
        <v>9200</v>
      </c>
      <c r="C38" s="10">
        <v>39500</v>
      </c>
      <c r="D38" s="10">
        <f t="shared" si="0"/>
        <v>48700</v>
      </c>
    </row>
    <row r="39" spans="1:4" x14ac:dyDescent="0.2">
      <c r="A39" t="s">
        <v>76</v>
      </c>
      <c r="B39" s="8">
        <v>9200</v>
      </c>
      <c r="C39" s="10">
        <v>21500</v>
      </c>
      <c r="D39" s="10">
        <f t="shared" si="0"/>
        <v>30700</v>
      </c>
    </row>
    <row r="40" spans="1:4" x14ac:dyDescent="0.2">
      <c r="C40" s="10"/>
      <c r="D40" s="10"/>
    </row>
    <row r="41" spans="1:4" x14ac:dyDescent="0.2">
      <c r="A41" t="s">
        <v>58</v>
      </c>
      <c r="B41" t="s">
        <v>68</v>
      </c>
    </row>
    <row r="42" spans="1:4" x14ac:dyDescent="0.2">
      <c r="A42" t="s">
        <v>69</v>
      </c>
      <c r="B42" s="10">
        <v>406500</v>
      </c>
      <c r="C42" s="10"/>
      <c r="D42" s="10"/>
    </row>
    <row r="43" spans="1:4" x14ac:dyDescent="0.2">
      <c r="A43" t="s">
        <v>70</v>
      </c>
      <c r="B43" s="10">
        <v>66000</v>
      </c>
      <c r="C43" s="10"/>
      <c r="D43" s="10"/>
    </row>
    <row r="44" spans="1:4" x14ac:dyDescent="0.2">
      <c r="A44" t="s">
        <v>59</v>
      </c>
      <c r="B44" s="10">
        <v>423000</v>
      </c>
      <c r="C44" s="10"/>
      <c r="D44" s="10"/>
    </row>
    <row r="45" spans="1:4" x14ac:dyDescent="0.2">
      <c r="A45" t="s">
        <v>60</v>
      </c>
      <c r="B45" s="10">
        <v>82500</v>
      </c>
      <c r="C45" s="10"/>
      <c r="D45" s="10"/>
    </row>
    <row r="46" spans="1:4" x14ac:dyDescent="0.2">
      <c r="A46" t="s">
        <v>71</v>
      </c>
      <c r="B46" s="10">
        <v>360100</v>
      </c>
      <c r="C46" s="10"/>
      <c r="D46" s="10"/>
    </row>
    <row r="47" spans="1:4" x14ac:dyDescent="0.2">
      <c r="A47" t="s">
        <v>72</v>
      </c>
      <c r="B47" s="10">
        <v>19600</v>
      </c>
      <c r="C47" s="10"/>
      <c r="D47" s="10"/>
    </row>
    <row r="48" spans="1:4" x14ac:dyDescent="0.2">
      <c r="A48" t="s">
        <v>61</v>
      </c>
      <c r="B48" s="10">
        <v>376600</v>
      </c>
      <c r="C48" s="10"/>
      <c r="D48" s="10"/>
    </row>
    <row r="49" spans="1:4" x14ac:dyDescent="0.2">
      <c r="A49" t="s">
        <v>62</v>
      </c>
      <c r="B49" s="10">
        <v>36100</v>
      </c>
      <c r="C49" s="10"/>
      <c r="D49" s="10"/>
    </row>
    <row r="50" spans="1:4" x14ac:dyDescent="0.2">
      <c r="C50" s="10"/>
      <c r="D50" s="10"/>
    </row>
    <row r="51" spans="1:4" x14ac:dyDescent="0.2">
      <c r="A51" t="s">
        <v>64</v>
      </c>
      <c r="B51" t="s">
        <v>68</v>
      </c>
      <c r="C51" s="10"/>
      <c r="D51" s="10"/>
    </row>
    <row r="52" spans="1:4" x14ac:dyDescent="0.2">
      <c r="A52" t="s">
        <v>55</v>
      </c>
      <c r="B52" s="10">
        <v>4100</v>
      </c>
      <c r="C52" s="10"/>
      <c r="D52" s="10"/>
    </row>
    <row r="53" spans="1:4" x14ac:dyDescent="0.2">
      <c r="A53" t="s">
        <v>67</v>
      </c>
      <c r="B53" s="10">
        <v>3600</v>
      </c>
      <c r="C53" s="10"/>
      <c r="D53" s="10"/>
    </row>
    <row r="54" spans="1:4" x14ac:dyDescent="0.2">
      <c r="C54" s="10"/>
      <c r="D54" s="10"/>
    </row>
    <row r="55" spans="1:4" x14ac:dyDescent="0.2">
      <c r="C55" s="10"/>
      <c r="D55" s="10"/>
    </row>
    <row r="56" spans="1:4" x14ac:dyDescent="0.2">
      <c r="C56" s="10"/>
      <c r="D56" s="10"/>
    </row>
    <row r="57" spans="1:4" x14ac:dyDescent="0.2">
      <c r="C57" s="10"/>
      <c r="D57" s="10"/>
    </row>
    <row r="58" spans="1:4" x14ac:dyDescent="0.2">
      <c r="C58" s="10"/>
      <c r="D58" s="10"/>
    </row>
    <row r="59" spans="1:4" x14ac:dyDescent="0.2">
      <c r="C59" s="10"/>
      <c r="D59" s="10"/>
    </row>
    <row r="60" spans="1:4" x14ac:dyDescent="0.2">
      <c r="C60" s="10"/>
      <c r="D60" s="10"/>
    </row>
    <row r="61" spans="1:4" x14ac:dyDescent="0.2">
      <c r="C61" s="10"/>
      <c r="D61" s="10"/>
    </row>
    <row r="62" spans="1:4" x14ac:dyDescent="0.2">
      <c r="C62" s="10"/>
      <c r="D62" s="10"/>
    </row>
    <row r="63" spans="1:4" x14ac:dyDescent="0.2">
      <c r="C63" s="10"/>
      <c r="D63" s="10"/>
    </row>
    <row r="64" spans="1:4" x14ac:dyDescent="0.2">
      <c r="C64" s="10"/>
      <c r="D64" s="10"/>
    </row>
    <row r="65" spans="3:4" x14ac:dyDescent="0.2">
      <c r="C65" s="10"/>
      <c r="D65" s="10"/>
    </row>
  </sheetData>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交付申請書（様式第１号）</vt:lpstr>
      <vt:lpstr>申請額算出内訳（別紙1-1）入所系施設</vt:lpstr>
      <vt:lpstr>申請額算出内訳（別紙1-2）通所系施設 </vt:lpstr>
      <vt:lpstr>申請額算出内訳（別紙1-3）訪問系施設</vt:lpstr>
      <vt:lpstr>（参考）定員数一覧</vt:lpstr>
      <vt:lpstr>選択肢</vt:lpstr>
      <vt:lpstr>転記シート（削除しないで下さい）</vt:lpstr>
      <vt:lpstr>Sheet1</vt:lpstr>
      <vt:lpstr>'（参考）定員数一覧'!Print_Area</vt:lpstr>
      <vt:lpstr>'交付申請書（様式第１号）'!Print_Area</vt:lpstr>
      <vt:lpstr>'申請額算出内訳（別紙1-1）入所系施設'!Print_Area</vt:lpstr>
      <vt:lpstr>'申請額算出内訳（別紙1-2）通所系施設 '!Print_Area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さいたま市</cp:lastModifiedBy>
  <cp:lastPrinted>2026-02-02T02:17:56Z</cp:lastPrinted>
  <dcterms:created xsi:type="dcterms:W3CDTF">2022-11-14T07:21:33Z</dcterms:created>
  <dcterms:modified xsi:type="dcterms:W3CDTF">2026-02-09T02:16:53Z</dcterms:modified>
</cp:coreProperties>
</file>