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018965\Desktop\小規模（随時）\"/>
    </mc:Choice>
  </mc:AlternateContent>
  <bookViews>
    <workbookView xWindow="0" yWindow="0" windowWidth="19515" windowHeight="8115" activeTab="1"/>
  </bookViews>
  <sheets>
    <sheet name="１受付証" sheetId="2" r:id="rId1"/>
    <sheet name="2申請書" sheetId="3" r:id="rId2"/>
    <sheet name="３小規模修繕希望業務" sheetId="4" r:id="rId3"/>
    <sheet name="集計" sheetId="5" state="hidden" r:id="rId4"/>
    <sheet name="表紙" sheetId="6" state="hidden" r:id="rId5"/>
  </sheets>
  <definedNames>
    <definedName name="_xlnm._FilterDatabase" localSheetId="2" hidden="1">'３小規模修繕希望業務'!$A$6:$F$28</definedName>
    <definedName name="_xlnm.Print_Area" localSheetId="0">'１受付証'!$A$1:$K$42</definedName>
    <definedName name="_xlnm.Print_Area" localSheetId="1">'2申請書'!$A$1:$AD$74</definedName>
    <definedName name="_xlnm.Print_Area" localSheetId="2">'３小規模修繕希望業務'!$A$1:$F$28</definedName>
    <definedName name="_xlnm.Print_Titles" localSheetId="2">'３小規模修繕希望業務'!$1:$6</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 i="5" l="1"/>
  <c r="O2" i="5" l="1"/>
  <c r="N2" i="5"/>
  <c r="AQ2" i="5" l="1"/>
  <c r="AP2" i="5"/>
  <c r="H2" i="5" l="1"/>
  <c r="A40" i="2" l="1"/>
  <c r="A39" i="2"/>
  <c r="A32" i="2"/>
  <c r="A33" i="2"/>
  <c r="A34" i="2"/>
  <c r="A35" i="2"/>
  <c r="A31" i="2"/>
  <c r="A2" i="5" l="1"/>
  <c r="B2" i="5"/>
  <c r="C2" i="5"/>
  <c r="D2" i="5"/>
  <c r="E2" i="5"/>
  <c r="F2" i="5"/>
  <c r="G2" i="5"/>
  <c r="I2" i="5"/>
  <c r="J2" i="5"/>
  <c r="K2" i="5"/>
  <c r="L2" i="5"/>
  <c r="M2" i="5"/>
  <c r="P2" i="5"/>
  <c r="Q2" i="5"/>
  <c r="R2" i="5"/>
  <c r="S2" i="5"/>
  <c r="T2" i="5"/>
  <c r="U2" i="5"/>
  <c r="V2" i="5"/>
  <c r="W2" i="5"/>
  <c r="X2" i="5"/>
  <c r="Y2" i="5"/>
  <c r="Z2" i="5"/>
  <c r="AA2" i="5"/>
  <c r="AB2" i="5"/>
  <c r="AC2" i="5"/>
  <c r="AD2" i="5"/>
  <c r="AE2" i="5"/>
  <c r="AF2" i="5"/>
  <c r="AG2" i="5"/>
  <c r="AH2" i="5"/>
  <c r="AI2" i="5"/>
  <c r="AJ2" i="5"/>
  <c r="AK2" i="5"/>
  <c r="AL2" i="5"/>
  <c r="AM2" i="5"/>
  <c r="I7" i="4"/>
  <c r="I8" i="4"/>
  <c r="I9" i="4"/>
  <c r="I10" i="4"/>
  <c r="I11" i="4"/>
  <c r="I12" i="4"/>
  <c r="I13" i="4"/>
  <c r="I14" i="4"/>
  <c r="I15" i="4"/>
  <c r="I16" i="4"/>
  <c r="I17" i="4"/>
  <c r="I18" i="4"/>
  <c r="I19" i="4"/>
  <c r="I20" i="4"/>
  <c r="I21" i="4"/>
  <c r="I22" i="4"/>
  <c r="I23" i="4"/>
  <c r="I24" i="4"/>
  <c r="I25" i="4"/>
  <c r="I27" i="4"/>
  <c r="AE17" i="3"/>
  <c r="A5" i="4" l="1"/>
  <c r="C5" i="2"/>
  <c r="C27" i="2" s="1"/>
  <c r="A24" i="2"/>
  <c r="A41" i="2"/>
</calcChain>
</file>

<file path=xl/comments1.xml><?xml version="1.0" encoding="utf-8"?>
<comments xmlns="http://schemas.openxmlformats.org/spreadsheetml/2006/main">
  <authors>
    <author>さいたま市</author>
  </authors>
  <commentList>
    <comment ref="C5" authorId="0" shapeId="0">
      <text>
        <r>
          <rPr>
            <b/>
            <sz val="18"/>
            <color indexed="81"/>
            <rFont val="MS P ゴシック"/>
            <family val="3"/>
            <charset val="128"/>
          </rPr>
          <t>右隣の「申請書」シートに商号又は名称を入力すると自動で値が入ります。</t>
        </r>
      </text>
    </comment>
  </commentList>
</comments>
</file>

<file path=xl/comments2.xml><?xml version="1.0" encoding="utf-8"?>
<comments xmlns="http://schemas.openxmlformats.org/spreadsheetml/2006/main">
  <authors>
    <author>さいたま市</author>
  </authors>
  <commentList>
    <comment ref="I41" authorId="0" shapeId="0">
      <text>
        <r>
          <rPr>
            <b/>
            <sz val="12"/>
            <color indexed="12"/>
            <rFont val="MS P ゴシック"/>
            <family val="3"/>
            <charset val="128"/>
          </rPr>
          <t>【個人事業主で「同意する」を選択した方のみ対象】</t>
        </r>
        <r>
          <rPr>
            <b/>
            <sz val="12"/>
            <color indexed="81"/>
            <rFont val="MS P ゴシック"/>
            <family val="3"/>
            <charset val="128"/>
          </rPr>
          <t xml:space="preserve">
代表者の住民票上の住所（さいたま市内の自宅住所）を入力してください。</t>
        </r>
      </text>
    </comment>
    <comment ref="S43" authorId="0" shapeId="0">
      <text>
        <r>
          <rPr>
            <b/>
            <sz val="12"/>
            <color indexed="12"/>
            <rFont val="MS P ゴシック"/>
            <family val="3"/>
            <charset val="128"/>
          </rPr>
          <t>【個人事業主で「同意する」を選択した方のみ対象】</t>
        </r>
        <r>
          <rPr>
            <b/>
            <sz val="12"/>
            <color indexed="81"/>
            <rFont val="MS P ゴシック"/>
            <family val="3"/>
            <charset val="128"/>
          </rPr>
          <t xml:space="preserve">
↓</t>
        </r>
        <r>
          <rPr>
            <b/>
            <sz val="12"/>
            <color indexed="10"/>
            <rFont val="MS P ゴシック"/>
            <family val="3"/>
            <charset val="128"/>
          </rPr>
          <t>納税通知書（見本）</t>
        </r>
        <r>
          <rPr>
            <b/>
            <sz val="12"/>
            <color indexed="81"/>
            <rFont val="MS P ゴシック"/>
            <family val="3"/>
            <charset val="128"/>
          </rPr>
          <t>を参考に入力してください。</t>
        </r>
      </text>
    </comment>
  </commentList>
</comments>
</file>

<file path=xl/sharedStrings.xml><?xml version="1.0" encoding="utf-8"?>
<sst xmlns="http://schemas.openxmlformats.org/spreadsheetml/2006/main" count="192" uniqueCount="184">
  <si>
    <t>　　　さいたま市財政局契約管理部契約課　　電話048‐829‐1179（直通）</t>
    <phoneticPr fontId="3"/>
  </si>
  <si>
    <t>　　　お問い合わせは</t>
    <phoneticPr fontId="3"/>
  </si>
  <si>
    <t>　　・不備等があった場合は、別途審査担当から連絡致します。</t>
    <rPh sb="16" eb="18">
      <t>シンサ</t>
    </rPh>
    <rPh sb="18" eb="20">
      <t>タントウ</t>
    </rPh>
    <phoneticPr fontId="3"/>
  </si>
  <si>
    <t>　　・審査の進捗状況について、個別の問合せは受け付けておりません。</t>
    <phoneticPr fontId="3"/>
  </si>
  <si>
    <t>　　・この用紙は、審査が終了した通知ではありません。</t>
    <phoneticPr fontId="3"/>
  </si>
  <si>
    <t>（商号又は名称）</t>
    <rPh sb="1" eb="3">
      <t>ショウゴウ</t>
    </rPh>
    <rPh sb="3" eb="4">
      <t>マタ</t>
    </rPh>
    <rPh sb="5" eb="7">
      <t>メイショウ</t>
    </rPh>
    <phoneticPr fontId="3"/>
  </si>
  <si>
    <t>小規模修繕業者登録申請受付証（さいたま市控え）</t>
    <rPh sb="0" eb="3">
      <t>ショウキボ</t>
    </rPh>
    <rPh sb="3" eb="5">
      <t>シュウゼン</t>
    </rPh>
    <rPh sb="5" eb="7">
      <t>ギョウシャ</t>
    </rPh>
    <rPh sb="7" eb="9">
      <t>トウロク</t>
    </rPh>
    <rPh sb="9" eb="11">
      <t>シンセイ</t>
    </rPh>
    <rPh sb="11" eb="13">
      <t>ウケツケ</t>
    </rPh>
    <rPh sb="13" eb="14">
      <t>ショウ</t>
    </rPh>
    <rPh sb="19" eb="20">
      <t>シ</t>
    </rPh>
    <rPh sb="20" eb="21">
      <t>ヒカ</t>
    </rPh>
    <phoneticPr fontId="3"/>
  </si>
  <si>
    <t>小規模修繕業者登録申請受付証</t>
    <rPh sb="0" eb="3">
      <t>ショウキボ</t>
    </rPh>
    <rPh sb="3" eb="5">
      <t>シュウゼン</t>
    </rPh>
    <rPh sb="5" eb="7">
      <t>ギョウシャ</t>
    </rPh>
    <rPh sb="7" eb="9">
      <t>トウロク</t>
    </rPh>
    <rPh sb="9" eb="11">
      <t>シンセイ</t>
    </rPh>
    <rPh sb="11" eb="13">
      <t>ウケツケ</t>
    </rPh>
    <rPh sb="13" eb="14">
      <t>ショウ</t>
    </rPh>
    <phoneticPr fontId="3"/>
  </si>
  <si>
    <t>代理人ＦＡＸ</t>
    <rPh sb="0" eb="3">
      <t>ダイリニン</t>
    </rPh>
    <phoneticPr fontId="7"/>
  </si>
  <si>
    <t>（ ﾌ ﾘ ｶﾞ ﾅ ）</t>
    <phoneticPr fontId="3"/>
  </si>
  <si>
    <t xml:space="preserve"> 代理人役職名</t>
    <rPh sb="1" eb="4">
      <t>ダイリニン</t>
    </rPh>
    <rPh sb="4" eb="7">
      <t>ヤクショクメイ</t>
    </rPh>
    <phoneticPr fontId="3"/>
  </si>
  <si>
    <t xml:space="preserve"> 代理人を置く
 営業所等の名称</t>
    <rPh sb="1" eb="4">
      <t>ダイリニン</t>
    </rPh>
    <rPh sb="5" eb="6">
      <t>オ</t>
    </rPh>
    <rPh sb="9" eb="11">
      <t>エイギョウ</t>
    </rPh>
    <rPh sb="11" eb="12">
      <t>ショ</t>
    </rPh>
    <rPh sb="12" eb="13">
      <t>トウ</t>
    </rPh>
    <rPh sb="14" eb="16">
      <t>メイショウ</t>
    </rPh>
    <phoneticPr fontId="3"/>
  </si>
  <si>
    <t xml:space="preserve"> 代理人を置く
 営業所等の所在地</t>
    <rPh sb="1" eb="4">
      <t>ダイリニン</t>
    </rPh>
    <rPh sb="5" eb="6">
      <t>オ</t>
    </rPh>
    <rPh sb="9" eb="11">
      <t>エイギョウ</t>
    </rPh>
    <rPh sb="11" eb="12">
      <t>ショ</t>
    </rPh>
    <rPh sb="12" eb="13">
      <t>トウ</t>
    </rPh>
    <rPh sb="14" eb="17">
      <t>ショザイチ</t>
    </rPh>
    <phoneticPr fontId="3"/>
  </si>
  <si>
    <t>-</t>
    <phoneticPr fontId="7"/>
  </si>
  <si>
    <t>〒</t>
    <phoneticPr fontId="7"/>
  </si>
  <si>
    <t xml:space="preserve"> 代理人</t>
    <rPh sb="1" eb="4">
      <t>ダイリニン</t>
    </rPh>
    <phoneticPr fontId="3"/>
  </si>
  <si>
    <t xml:space="preserve"> （権限を委任しない場合は、入力不要です。）</t>
    <rPh sb="2" eb="4">
      <t>ケンゲン</t>
    </rPh>
    <rPh sb="5" eb="7">
      <t>イニン</t>
    </rPh>
    <rPh sb="10" eb="12">
      <t>バアイ</t>
    </rPh>
    <rPh sb="14" eb="16">
      <t>ニュウリョク</t>
    </rPh>
    <rPh sb="16" eb="18">
      <t>フヨウ</t>
    </rPh>
    <phoneticPr fontId="3"/>
  </si>
  <si>
    <t>電子メールアドレス</t>
    <rPh sb="0" eb="2">
      <t>デンシ</t>
    </rPh>
    <phoneticPr fontId="3"/>
  </si>
  <si>
    <t>ＦＡＸ</t>
    <phoneticPr fontId="7"/>
  </si>
  <si>
    <t>ＴＥＬ</t>
    <phoneticPr fontId="7"/>
  </si>
  <si>
    <t>申請事務担当者氏名</t>
    <rPh sb="0" eb="2">
      <t>シンセイ</t>
    </rPh>
    <rPh sb="2" eb="4">
      <t>ジム</t>
    </rPh>
    <rPh sb="4" eb="7">
      <t>タントウシャ</t>
    </rPh>
    <rPh sb="7" eb="9">
      <t>シメイ</t>
    </rPh>
    <phoneticPr fontId="7"/>
  </si>
  <si>
    <t xml:space="preserve"> 同意しない</t>
    <phoneticPr fontId="3"/>
  </si>
  <si>
    <t>同意する</t>
    <phoneticPr fontId="3"/>
  </si>
  <si>
    <t>市　　税　　納　　税　　状　　況　　等　　照　　会　　同　　意　　欄</t>
    <rPh sb="0" eb="1">
      <t>シ</t>
    </rPh>
    <rPh sb="3" eb="4">
      <t>ゼイ</t>
    </rPh>
    <rPh sb="6" eb="7">
      <t>オサメ</t>
    </rPh>
    <rPh sb="9" eb="10">
      <t>ゼイ</t>
    </rPh>
    <rPh sb="12" eb="13">
      <t>ジョウ</t>
    </rPh>
    <rPh sb="15" eb="16">
      <t>キョウ</t>
    </rPh>
    <rPh sb="18" eb="19">
      <t>トウ</t>
    </rPh>
    <rPh sb="21" eb="22">
      <t>ショウ</t>
    </rPh>
    <rPh sb="24" eb="25">
      <t>カイ</t>
    </rPh>
    <rPh sb="27" eb="28">
      <t>ドウ</t>
    </rPh>
    <rPh sb="30" eb="31">
      <t>イ</t>
    </rPh>
    <rPh sb="33" eb="34">
      <t>ラン</t>
    </rPh>
    <phoneticPr fontId="3"/>
  </si>
  <si>
    <t>代表者氏名</t>
  </si>
  <si>
    <t>（ ﾌ ﾘ ｶﾞ ﾅ ）</t>
    <phoneticPr fontId="7"/>
  </si>
  <si>
    <t>商号又は名称</t>
    <phoneticPr fontId="7"/>
  </si>
  <si>
    <t>（登記上の所在地）</t>
    <rPh sb="5" eb="8">
      <t>ショザイチ</t>
    </rPh>
    <phoneticPr fontId="7"/>
  </si>
  <si>
    <t>申請者</t>
  </si>
  <si>
    <t>ます。</t>
    <phoneticPr fontId="3"/>
  </si>
  <si>
    <t>暴力団等との関係を有していないこと及び説明を求められた際には誠実に応じることを誓約し</t>
    <phoneticPr fontId="3"/>
  </si>
  <si>
    <t>なお、この申請書及び添付書類の内容については、事実と相違ないことを誓約します。さらに、</t>
    <phoneticPr fontId="3"/>
  </si>
  <si>
    <t>さいたま市水道事業管理者</t>
    <phoneticPr fontId="7"/>
  </si>
  <si>
    <t>さいたま市長</t>
    <phoneticPr fontId="7"/>
  </si>
  <si>
    <t>（あて先）</t>
  </si>
  <si>
    <t>日</t>
    <rPh sb="0" eb="1">
      <t>ニチ</t>
    </rPh>
    <phoneticPr fontId="7"/>
  </si>
  <si>
    <t>月</t>
    <rPh sb="0" eb="1">
      <t>ガツ</t>
    </rPh>
    <phoneticPr fontId="7"/>
  </si>
  <si>
    <t>年</t>
    <rPh sb="0" eb="1">
      <t>ネン</t>
    </rPh>
    <phoneticPr fontId="7"/>
  </si>
  <si>
    <t>令和</t>
    <rPh sb="0" eb="2">
      <t>レイワ</t>
    </rPh>
    <phoneticPr fontId="7"/>
  </si>
  <si>
    <t>（記入日）</t>
    <rPh sb="1" eb="3">
      <t>キニュウ</t>
    </rPh>
    <rPh sb="3" eb="4">
      <t>ビ</t>
    </rPh>
    <phoneticPr fontId="3"/>
  </si>
  <si>
    <t>小規模修繕業者登録申請書</t>
    <rPh sb="0" eb="3">
      <t>ショウキボ</t>
    </rPh>
    <rPh sb="3" eb="5">
      <t>シュウゼン</t>
    </rPh>
    <rPh sb="5" eb="7">
      <t>ギョウシャ</t>
    </rPh>
    <rPh sb="7" eb="9">
      <t>トウロク</t>
    </rPh>
    <rPh sb="9" eb="12">
      <t>シンセイショ</t>
    </rPh>
    <phoneticPr fontId="7"/>
  </si>
  <si>
    <t>※具体的な修繕業務の内容を記入してください。</t>
    <rPh sb="5" eb="7">
      <t>シュウゼン</t>
    </rPh>
    <rPh sb="7" eb="9">
      <t>ギョウム</t>
    </rPh>
    <phoneticPr fontId="7"/>
  </si>
  <si>
    <t>物品修繕</t>
    <rPh sb="0" eb="2">
      <t>ブッピン</t>
    </rPh>
    <rPh sb="2" eb="4">
      <t>シュウゼン</t>
    </rPh>
    <phoneticPr fontId="7"/>
  </si>
  <si>
    <t>３００</t>
    <phoneticPr fontId="7"/>
  </si>
  <si>
    <t>１８０２</t>
    <phoneticPr fontId="7"/>
  </si>
  <si>
    <t>その他修繕</t>
    <rPh sb="2" eb="3">
      <t>ホカ</t>
    </rPh>
    <rPh sb="3" eb="5">
      <t>シュウゼン</t>
    </rPh>
    <phoneticPr fontId="7"/>
  </si>
  <si>
    <t>２００</t>
    <phoneticPr fontId="7"/>
  </si>
  <si>
    <t>１８０１</t>
    <phoneticPr fontId="7"/>
  </si>
  <si>
    <t>建物に附属するものに限る。</t>
    <rPh sb="0" eb="2">
      <t>タテモノ</t>
    </rPh>
    <rPh sb="3" eb="5">
      <t>フゾク</t>
    </rPh>
    <rPh sb="10" eb="11">
      <t>カギ</t>
    </rPh>
    <phoneticPr fontId="7"/>
  </si>
  <si>
    <t>外構・フェンス</t>
    <rPh sb="0" eb="1">
      <t>ソト</t>
    </rPh>
    <rPh sb="1" eb="2">
      <t>ガマエ</t>
    </rPh>
    <phoneticPr fontId="7"/>
  </si>
  <si>
    <t>１８０</t>
  </si>
  <si>
    <t>扉・窓等の錠前、鍵、セーフティロック装置等</t>
    <rPh sb="0" eb="1">
      <t>トビラ</t>
    </rPh>
    <rPh sb="2" eb="3">
      <t>マド</t>
    </rPh>
    <rPh sb="3" eb="4">
      <t>トウ</t>
    </rPh>
    <rPh sb="5" eb="7">
      <t>ジョウマエ</t>
    </rPh>
    <rPh sb="8" eb="9">
      <t>カギ</t>
    </rPh>
    <rPh sb="18" eb="20">
      <t>ソウチ</t>
    </rPh>
    <rPh sb="20" eb="21">
      <t>トウ</t>
    </rPh>
    <phoneticPr fontId="7"/>
  </si>
  <si>
    <t>防犯設備</t>
    <rPh sb="0" eb="2">
      <t>ボウハン</t>
    </rPh>
    <rPh sb="2" eb="4">
      <t>セツビ</t>
    </rPh>
    <phoneticPr fontId="7"/>
  </si>
  <si>
    <t>１７０</t>
  </si>
  <si>
    <t>塗装・防水塗装等</t>
    <rPh sb="0" eb="2">
      <t>トソウ</t>
    </rPh>
    <rPh sb="3" eb="5">
      <t>ボウスイ</t>
    </rPh>
    <rPh sb="5" eb="7">
      <t>トソウ</t>
    </rPh>
    <rPh sb="7" eb="8">
      <t>トウ</t>
    </rPh>
    <phoneticPr fontId="7"/>
  </si>
  <si>
    <t>塗装</t>
    <rPh sb="0" eb="2">
      <t>トソウ</t>
    </rPh>
    <phoneticPr fontId="7"/>
  </si>
  <si>
    <t>１６０</t>
  </si>
  <si>
    <t>ドア・シャッター</t>
    <phoneticPr fontId="7"/>
  </si>
  <si>
    <t>１５０</t>
  </si>
  <si>
    <t>蛍光灯・電球・配線・コンセント等</t>
    <rPh sb="0" eb="3">
      <t>ケイコウトウ</t>
    </rPh>
    <rPh sb="4" eb="6">
      <t>デンキュウ</t>
    </rPh>
    <rPh sb="7" eb="9">
      <t>ハイセン</t>
    </rPh>
    <rPh sb="15" eb="16">
      <t>トウ</t>
    </rPh>
    <phoneticPr fontId="7"/>
  </si>
  <si>
    <t>電気設備</t>
    <rPh sb="0" eb="2">
      <t>デンキ</t>
    </rPh>
    <rPh sb="2" eb="4">
      <t>セツビ</t>
    </rPh>
    <phoneticPr fontId="7"/>
  </si>
  <si>
    <t>１４０</t>
  </si>
  <si>
    <t>ガスオーブン等</t>
    <rPh sb="6" eb="7">
      <t>トウ</t>
    </rPh>
    <phoneticPr fontId="7"/>
  </si>
  <si>
    <t>厨房設備</t>
    <rPh sb="0" eb="2">
      <t>チュウボウ</t>
    </rPh>
    <rPh sb="2" eb="4">
      <t>セツビ</t>
    </rPh>
    <phoneticPr fontId="7"/>
  </si>
  <si>
    <t>１３０</t>
  </si>
  <si>
    <t>ガス管配管設備</t>
    <rPh sb="2" eb="3">
      <t>カン</t>
    </rPh>
    <rPh sb="3" eb="5">
      <t>ハイカン</t>
    </rPh>
    <rPh sb="5" eb="7">
      <t>セツビ</t>
    </rPh>
    <phoneticPr fontId="7"/>
  </si>
  <si>
    <t>１２０</t>
  </si>
  <si>
    <t>室内機・室外機・ダクト設備等</t>
    <rPh sb="0" eb="3">
      <t>シツナイキ</t>
    </rPh>
    <rPh sb="4" eb="7">
      <t>シツガイキ</t>
    </rPh>
    <rPh sb="11" eb="13">
      <t>セツビ</t>
    </rPh>
    <rPh sb="13" eb="14">
      <t>トウ</t>
    </rPh>
    <phoneticPr fontId="7"/>
  </si>
  <si>
    <t>空調設備</t>
    <rPh sb="0" eb="2">
      <t>クウチョウ</t>
    </rPh>
    <rPh sb="2" eb="4">
      <t>セツビ</t>
    </rPh>
    <phoneticPr fontId="7"/>
  </si>
  <si>
    <t>１１０</t>
  </si>
  <si>
    <t>ブラインド・カーテンレール等</t>
    <rPh sb="13" eb="14">
      <t>トウ</t>
    </rPh>
    <phoneticPr fontId="7"/>
  </si>
  <si>
    <t>サッシ・カーテン</t>
    <phoneticPr fontId="7"/>
  </si>
  <si>
    <t>１００</t>
  </si>
  <si>
    <t>便器・配管等</t>
    <rPh sb="0" eb="2">
      <t>ベンキ</t>
    </rPh>
    <rPh sb="3" eb="5">
      <t>ハイカン</t>
    </rPh>
    <rPh sb="5" eb="6">
      <t>トウ</t>
    </rPh>
    <phoneticPr fontId="7"/>
  </si>
  <si>
    <t>トイレ</t>
    <phoneticPr fontId="7"/>
  </si>
  <si>
    <t>０９０</t>
  </si>
  <si>
    <t>給湯器等</t>
    <rPh sb="0" eb="3">
      <t>キュウトウキ</t>
    </rPh>
    <rPh sb="3" eb="4">
      <t>トウ</t>
    </rPh>
    <phoneticPr fontId="7"/>
  </si>
  <si>
    <t>給湯設備</t>
    <rPh sb="0" eb="2">
      <t>キュウトウ</t>
    </rPh>
    <rPh sb="2" eb="4">
      <t>セツビ</t>
    </rPh>
    <phoneticPr fontId="7"/>
  </si>
  <si>
    <t>０８０</t>
  </si>
  <si>
    <t>洗面台・管・蛇口・ポンプ等</t>
    <rPh sb="0" eb="3">
      <t>センメンダイ</t>
    </rPh>
    <rPh sb="4" eb="5">
      <t>カン</t>
    </rPh>
    <rPh sb="6" eb="8">
      <t>ジャグチ</t>
    </rPh>
    <rPh sb="12" eb="13">
      <t>トウ</t>
    </rPh>
    <phoneticPr fontId="7"/>
  </si>
  <si>
    <t>給排水設備</t>
    <rPh sb="0" eb="3">
      <t>キュウハイスイ</t>
    </rPh>
    <rPh sb="3" eb="5">
      <t>セツビ</t>
    </rPh>
    <phoneticPr fontId="7"/>
  </si>
  <si>
    <t>０７０</t>
  </si>
  <si>
    <t>ガラス</t>
    <phoneticPr fontId="7"/>
  </si>
  <si>
    <t>０６０</t>
  </si>
  <si>
    <t>ふすま・障子</t>
    <rPh sb="4" eb="6">
      <t>ショウジ</t>
    </rPh>
    <phoneticPr fontId="7"/>
  </si>
  <si>
    <t>０５０</t>
  </si>
  <si>
    <t>畳</t>
    <rPh sb="0" eb="1">
      <t>タタミ</t>
    </rPh>
    <phoneticPr fontId="7"/>
  </si>
  <si>
    <t>０４０</t>
  </si>
  <si>
    <t>瓦・スレート等（材質は問わず。）</t>
  </si>
  <si>
    <t>屋根</t>
    <rPh sb="0" eb="2">
      <t>ヤネ</t>
    </rPh>
    <phoneticPr fontId="7"/>
  </si>
  <si>
    <t>０３０</t>
  </si>
  <si>
    <t>カーペット・クロス等</t>
    <rPh sb="9" eb="10">
      <t>トウ</t>
    </rPh>
    <phoneticPr fontId="7"/>
  </si>
  <si>
    <t>内装</t>
    <rPh sb="0" eb="2">
      <t>ナイソウ</t>
    </rPh>
    <phoneticPr fontId="7"/>
  </si>
  <si>
    <t>０２０</t>
  </si>
  <si>
    <t>○</t>
    <phoneticPr fontId="7"/>
  </si>
  <si>
    <t>床・壁・手摺・階段等</t>
    <rPh sb="0" eb="1">
      <t>ユカ</t>
    </rPh>
    <rPh sb="2" eb="3">
      <t>カベ</t>
    </rPh>
    <rPh sb="4" eb="6">
      <t>テスリ</t>
    </rPh>
    <rPh sb="7" eb="9">
      <t>カイダン</t>
    </rPh>
    <rPh sb="9" eb="10">
      <t>トウ</t>
    </rPh>
    <phoneticPr fontId="7"/>
  </si>
  <si>
    <t>大工</t>
    <rPh sb="0" eb="2">
      <t>ダイク</t>
    </rPh>
    <phoneticPr fontId="7"/>
  </si>
  <si>
    <t>０１０</t>
  </si>
  <si>
    <t>施設修繕</t>
    <rPh sb="0" eb="2">
      <t>シセツ</t>
    </rPh>
    <rPh sb="2" eb="4">
      <t>シュウゼン</t>
    </rPh>
    <phoneticPr fontId="7"/>
  </si>
  <si>
    <t>１８００</t>
    <phoneticPr fontId="7"/>
  </si>
  <si>
    <t>主な業務の内訳</t>
    <rPh sb="0" eb="1">
      <t>オモ</t>
    </rPh>
    <rPh sb="2" eb="4">
      <t>ギョウム</t>
    </rPh>
    <rPh sb="5" eb="7">
      <t>ウチワケ</t>
    </rPh>
    <phoneticPr fontId="7"/>
  </si>
  <si>
    <t>登録希望業務</t>
    <rPh sb="0" eb="2">
      <t>トウロク</t>
    </rPh>
    <rPh sb="2" eb="4">
      <t>キボウ</t>
    </rPh>
    <rPh sb="4" eb="6">
      <t>ギョウム</t>
    </rPh>
    <phoneticPr fontId="7"/>
  </si>
  <si>
    <t>分類番号</t>
    <rPh sb="0" eb="2">
      <t>ブンルイ</t>
    </rPh>
    <rPh sb="2" eb="4">
      <t>バンゴウ</t>
    </rPh>
    <phoneticPr fontId="7"/>
  </si>
  <si>
    <t>業務区分</t>
    <rPh sb="0" eb="1">
      <t>ギョウ</t>
    </rPh>
    <rPh sb="1" eb="2">
      <t>ム</t>
    </rPh>
    <rPh sb="2" eb="4">
      <t>クブン</t>
    </rPh>
    <phoneticPr fontId="7"/>
  </si>
  <si>
    <t>登録業務
コード</t>
    <rPh sb="0" eb="2">
      <t>トウロク</t>
    </rPh>
    <rPh sb="2" eb="3">
      <t>ギョウ</t>
    </rPh>
    <rPh sb="3" eb="4">
      <t>ム</t>
    </rPh>
    <phoneticPr fontId="7"/>
  </si>
  <si>
    <t>希望</t>
    <rPh sb="0" eb="2">
      <t>キボウ</t>
    </rPh>
    <phoneticPr fontId="7"/>
  </si>
  <si>
    <t>※「その他修繕」、「物品修繕」を希望する場合は、その内容を「主な業務の内訳」に記入してください。</t>
    <rPh sb="4" eb="5">
      <t>タ</t>
    </rPh>
    <rPh sb="5" eb="7">
      <t>シュウゼン</t>
    </rPh>
    <rPh sb="10" eb="12">
      <t>ブッピン</t>
    </rPh>
    <rPh sb="12" eb="14">
      <t>シュウゼン</t>
    </rPh>
    <rPh sb="16" eb="18">
      <t>キボウ</t>
    </rPh>
    <rPh sb="20" eb="22">
      <t>バアイ</t>
    </rPh>
    <rPh sb="26" eb="28">
      <t>ナイヨウ</t>
    </rPh>
    <rPh sb="30" eb="31">
      <t>オモ</t>
    </rPh>
    <rPh sb="32" eb="34">
      <t>ギョウム</t>
    </rPh>
    <rPh sb="35" eb="37">
      <t>ウチワケ</t>
    </rPh>
    <rPh sb="39" eb="41">
      <t>キニュウ</t>
    </rPh>
    <phoneticPr fontId="7"/>
  </si>
  <si>
    <t>※最大５業務まで希望できます。希望の欄に○をつけてください。</t>
    <rPh sb="1" eb="3">
      <t>サイダイ</t>
    </rPh>
    <rPh sb="4" eb="6">
      <t>ギョウム</t>
    </rPh>
    <rPh sb="8" eb="10">
      <t>キボウ</t>
    </rPh>
    <rPh sb="15" eb="17">
      <t>キボウ</t>
    </rPh>
    <rPh sb="18" eb="19">
      <t>ラン</t>
    </rPh>
    <phoneticPr fontId="7"/>
  </si>
  <si>
    <t>小規模修繕登録希望業務申請書</t>
    <rPh sb="0" eb="3">
      <t>ショウキボ</t>
    </rPh>
    <rPh sb="3" eb="5">
      <t>シュウゼン</t>
    </rPh>
    <rPh sb="5" eb="7">
      <t>トウロク</t>
    </rPh>
    <rPh sb="7" eb="9">
      <t>キボウ</t>
    </rPh>
    <rPh sb="9" eb="11">
      <t>ギョウム</t>
    </rPh>
    <rPh sb="11" eb="14">
      <t>シンセイショ</t>
    </rPh>
    <phoneticPr fontId="7"/>
  </si>
  <si>
    <t>税同意
「しない」</t>
    <rPh sb="0" eb="1">
      <t>ゼイ</t>
    </rPh>
    <rPh sb="1" eb="3">
      <t>ドウイ</t>
    </rPh>
    <phoneticPr fontId="3"/>
  </si>
  <si>
    <t>税同意
「する」</t>
    <rPh sb="0" eb="1">
      <t>ゼイ</t>
    </rPh>
    <rPh sb="1" eb="3">
      <t>ドウイ</t>
    </rPh>
    <phoneticPr fontId="3"/>
  </si>
  <si>
    <t>物品修繕内容</t>
    <rPh sb="0" eb="2">
      <t>ブッピン</t>
    </rPh>
    <rPh sb="2" eb="4">
      <t>シュウゼン</t>
    </rPh>
    <rPh sb="4" eb="6">
      <t>ナイヨウ</t>
    </rPh>
    <phoneticPr fontId="3"/>
  </si>
  <si>
    <t>その他修繕内容</t>
    <rPh sb="2" eb="3">
      <t>タ</t>
    </rPh>
    <rPh sb="3" eb="5">
      <t>シュウゼン</t>
    </rPh>
    <rPh sb="5" eb="7">
      <t>ナイヨウ</t>
    </rPh>
    <phoneticPr fontId="3"/>
  </si>
  <si>
    <t>300　物品修繕</t>
  </si>
  <si>
    <t>200　その他修繕</t>
  </si>
  <si>
    <t>180　外構・フェンス</t>
  </si>
  <si>
    <t>170　防犯設備</t>
  </si>
  <si>
    <t>160　塗装</t>
  </si>
  <si>
    <t>150　ドア・シャッター</t>
  </si>
  <si>
    <t>140　電気設備</t>
  </si>
  <si>
    <t>130　厨房設備</t>
  </si>
  <si>
    <t>120　ガス管配管設備</t>
  </si>
  <si>
    <t>110　空調設備</t>
  </si>
  <si>
    <t>100　サッシ・カーテン</t>
  </si>
  <si>
    <t>090　トイレ</t>
  </si>
  <si>
    <t>080　給湯設備</t>
  </si>
  <si>
    <t>070　給排水設備</t>
  </si>
  <si>
    <t>060　ガラス</t>
  </si>
  <si>
    <t>050　ふすま・障子</t>
  </si>
  <si>
    <t>040　畳</t>
  </si>
  <si>
    <t>030　屋根</t>
  </si>
  <si>
    <t>020　内装</t>
  </si>
  <si>
    <t>010　大工</t>
  </si>
  <si>
    <t>代理人＿FAX番号</t>
  </si>
  <si>
    <t>代理人＿電話番号</t>
  </si>
  <si>
    <t>代理人＿代理人氏名（代理人カナ）</t>
    <rPh sb="0" eb="3">
      <t>ダイリニン</t>
    </rPh>
    <rPh sb="4" eb="7">
      <t>ダイリニン</t>
    </rPh>
    <rPh sb="10" eb="13">
      <t>ダイリニン</t>
    </rPh>
    <phoneticPr fontId="3"/>
  </si>
  <si>
    <t>代理人＿代理人氏名</t>
  </si>
  <si>
    <t>代理人＿代理人役職名</t>
    <rPh sb="7" eb="8">
      <t>ヤク</t>
    </rPh>
    <phoneticPr fontId="3"/>
  </si>
  <si>
    <t>代理人＿名称（代理人　漢字）</t>
    <phoneticPr fontId="3"/>
  </si>
  <si>
    <t>代理人＿所在地</t>
    <rPh sb="4" eb="7">
      <t>ショザイチ</t>
    </rPh>
    <phoneticPr fontId="3"/>
  </si>
  <si>
    <t>代理人＿郵便番号</t>
  </si>
  <si>
    <t>代表者＿FAX番号</t>
  </si>
  <si>
    <t>代表者＿電話番号</t>
  </si>
  <si>
    <t>代表者＿代表者氏名（代表者カナ）</t>
    <rPh sb="10" eb="13">
      <t>ダイヒョウシャ</t>
    </rPh>
    <phoneticPr fontId="3"/>
  </si>
  <si>
    <t>代表者＿代表者氏名</t>
  </si>
  <si>
    <t>代表者＿代表者役職名</t>
    <rPh sb="7" eb="8">
      <t>ヤク</t>
    </rPh>
    <phoneticPr fontId="3"/>
  </si>
  <si>
    <t>代表者＿商号又は名称（カナ）</t>
  </si>
  <si>
    <t>代表者＿商号又は名称（漢字）</t>
    <rPh sb="0" eb="3">
      <t>ダイヒョウシャ</t>
    </rPh>
    <phoneticPr fontId="3"/>
  </si>
  <si>
    <t>代表者＿所在地</t>
    <rPh sb="0" eb="3">
      <t>ダイヒョウシャ</t>
    </rPh>
    <rPh sb="4" eb="7">
      <t>ショザイチ</t>
    </rPh>
    <phoneticPr fontId="3"/>
  </si>
  <si>
    <t>代表者＿郵便番号</t>
    <rPh sb="0" eb="3">
      <t>ダイヒョウシャ</t>
    </rPh>
    <phoneticPr fontId="3"/>
  </si>
  <si>
    <t>　　　おりますので、通知が届くまでこの受付証を保管してください。</t>
    <rPh sb="19" eb="21">
      <t>ウケツケ</t>
    </rPh>
    <rPh sb="21" eb="22">
      <t>ショウ</t>
    </rPh>
    <phoneticPr fontId="3"/>
  </si>
  <si>
    <t>Ｆ　Ａ　Ｘ</t>
    <phoneticPr fontId="7"/>
  </si>
  <si>
    <t>代表者役職名</t>
    <phoneticPr fontId="2"/>
  </si>
  <si>
    <t>電 話 番 号</t>
    <rPh sb="0" eb="1">
      <t>デン</t>
    </rPh>
    <rPh sb="2" eb="3">
      <t>ハナシ</t>
    </rPh>
    <rPh sb="4" eb="5">
      <t>バン</t>
    </rPh>
    <rPh sb="6" eb="7">
      <t>ゴウ</t>
    </rPh>
    <phoneticPr fontId="3"/>
  </si>
  <si>
    <r>
      <t xml:space="preserve">法 人 番 号
</t>
    </r>
    <r>
      <rPr>
        <sz val="7"/>
        <rFont val="ＭＳ 明朝"/>
        <family val="1"/>
        <charset val="128"/>
      </rPr>
      <t>（個人事業主の方は記入しないでください）</t>
    </r>
    <rPh sb="0" eb="1">
      <t>ホウ</t>
    </rPh>
    <rPh sb="2" eb="3">
      <t>ヒト</t>
    </rPh>
    <rPh sb="4" eb="5">
      <t>バン</t>
    </rPh>
    <rPh sb="6" eb="7">
      <t>ゴウ</t>
    </rPh>
    <rPh sb="9" eb="11">
      <t>コジン</t>
    </rPh>
    <rPh sb="11" eb="14">
      <t>ジギョウヌシ</t>
    </rPh>
    <rPh sb="15" eb="16">
      <t>カタ</t>
    </rPh>
    <rPh sb="17" eb="19">
      <t>キニュウ</t>
    </rPh>
    <phoneticPr fontId="7"/>
  </si>
  <si>
    <t>（行政書士が申請を代理する場合のみ入力）行政書士名</t>
    <rPh sb="17" eb="19">
      <t>ニュウリョク</t>
    </rPh>
    <phoneticPr fontId="3"/>
  </si>
  <si>
    <t>＜委任状＞</t>
    <phoneticPr fontId="2"/>
  </si>
  <si>
    <t>本店所在地又は住所</t>
    <phoneticPr fontId="2"/>
  </si>
  <si>
    <t xml:space="preserve">  ①代表者の住民票上住所</t>
    <rPh sb="3" eb="6">
      <t>ダイヒョウシャ</t>
    </rPh>
    <rPh sb="7" eb="10">
      <t>ジュウミンヒョウ</t>
    </rPh>
    <rPh sb="10" eb="11">
      <t>ジョウ</t>
    </rPh>
    <rPh sb="11" eb="13">
      <t>ジュウショ</t>
    </rPh>
    <phoneticPr fontId="3"/>
  </si>
  <si>
    <t>　 市税（法人にあっては法人市民税、個人事業主にあっては個人市民税）の納税状況等について、担当市職員が確認することに</t>
    <rPh sb="2" eb="4">
      <t>シゼイ</t>
    </rPh>
    <rPh sb="5" eb="7">
      <t>ホウジン</t>
    </rPh>
    <rPh sb="12" eb="14">
      <t>ホウジン</t>
    </rPh>
    <rPh sb="14" eb="17">
      <t>シミンゼイ</t>
    </rPh>
    <rPh sb="18" eb="20">
      <t>コジン</t>
    </rPh>
    <rPh sb="20" eb="23">
      <t>ジギョウヌシ</t>
    </rPh>
    <rPh sb="28" eb="30">
      <t>コジン</t>
    </rPh>
    <rPh sb="30" eb="33">
      <t>シミンゼイ</t>
    </rPh>
    <rPh sb="39" eb="40">
      <t>トウ</t>
    </rPh>
    <rPh sb="45" eb="47">
      <t>タントウ</t>
    </rPh>
    <rPh sb="47" eb="50">
      <t>シショクイン</t>
    </rPh>
    <rPh sb="51" eb="53">
      <t>カクニン</t>
    </rPh>
    <phoneticPr fontId="3"/>
  </si>
  <si>
    <r>
      <t>　➡　</t>
    </r>
    <r>
      <rPr>
        <b/>
        <u val="double"/>
        <sz val="12"/>
        <rFont val="ＭＳ 明朝"/>
        <family val="1"/>
        <charset val="128"/>
      </rPr>
      <t>同意する場合、市税納税証明書の提出は不要</t>
    </r>
    <r>
      <rPr>
        <sz val="12"/>
        <rFont val="ＭＳ 明朝"/>
        <family val="1"/>
        <charset val="128"/>
      </rPr>
      <t>となります。</t>
    </r>
    <rPh sb="3" eb="5">
      <t>ドウイ</t>
    </rPh>
    <rPh sb="7" eb="9">
      <t>バアイ</t>
    </rPh>
    <rPh sb="10" eb="12">
      <t>シゼイ</t>
    </rPh>
    <rPh sb="12" eb="14">
      <t>ノウゼイ</t>
    </rPh>
    <rPh sb="14" eb="17">
      <t>ショウメイショ</t>
    </rPh>
    <rPh sb="18" eb="20">
      <t>テイシュツ</t>
    </rPh>
    <rPh sb="21" eb="23">
      <t>フヨウ</t>
    </rPh>
    <phoneticPr fontId="3"/>
  </si>
  <si>
    <r>
      <t xml:space="preserve"> ※個人事業主で</t>
    </r>
    <r>
      <rPr>
        <b/>
        <sz val="12"/>
        <rFont val="ＭＳ 明朝"/>
        <family val="1"/>
        <charset val="128"/>
      </rPr>
      <t>「同意する」</t>
    </r>
    <r>
      <rPr>
        <sz val="12"/>
        <rFont val="ＭＳ 明朝"/>
        <family val="1"/>
        <charset val="128"/>
      </rPr>
      <t>を選択した場合のみ、以下①②にお答えください。</t>
    </r>
    <rPh sb="2" eb="4">
      <t>コジン</t>
    </rPh>
    <rPh sb="4" eb="7">
      <t>ジギョウヌシ</t>
    </rPh>
    <rPh sb="9" eb="11">
      <t>ドウイ</t>
    </rPh>
    <rPh sb="15" eb="17">
      <t>センタク</t>
    </rPh>
    <rPh sb="19" eb="21">
      <t>バアイ</t>
    </rPh>
    <rPh sb="24" eb="26">
      <t>イカ</t>
    </rPh>
    <rPh sb="30" eb="31">
      <t>コタ</t>
    </rPh>
    <phoneticPr fontId="3"/>
  </si>
  <si>
    <r>
      <t>　➡　同意</t>
    </r>
    <r>
      <rPr>
        <b/>
        <sz val="12"/>
        <rFont val="ＭＳ 明朝"/>
        <family val="1"/>
        <charset val="128"/>
      </rPr>
      <t>しない</t>
    </r>
    <r>
      <rPr>
        <sz val="12"/>
        <rFont val="ＭＳ 明朝"/>
        <family val="1"/>
        <charset val="128"/>
      </rPr>
      <t>場合、申請の手引を参照のうえ、市税納税証明書を提出してください。</t>
    </r>
    <rPh sb="3" eb="5">
      <t>ドウイ</t>
    </rPh>
    <rPh sb="8" eb="10">
      <t>バアイ</t>
    </rPh>
    <rPh sb="11" eb="13">
      <t>シンセイ</t>
    </rPh>
    <rPh sb="14" eb="16">
      <t>テビ</t>
    </rPh>
    <rPh sb="17" eb="19">
      <t>サンショウ</t>
    </rPh>
    <rPh sb="23" eb="25">
      <t>シゼイ</t>
    </rPh>
    <rPh sb="25" eb="27">
      <t>ノウゼイ</t>
    </rPh>
    <rPh sb="27" eb="30">
      <t>ショウメイショ</t>
    </rPh>
    <rPh sb="31" eb="33">
      <t>テイシュツ</t>
    </rPh>
    <phoneticPr fontId="3"/>
  </si>
  <si>
    <t>令和７・８年度　　さいたま市</t>
    <rPh sb="0" eb="2">
      <t>レイワ</t>
    </rPh>
    <rPh sb="5" eb="6">
      <t>ネン</t>
    </rPh>
    <rPh sb="6" eb="7">
      <t>ド</t>
    </rPh>
    <rPh sb="13" eb="14">
      <t>シ</t>
    </rPh>
    <phoneticPr fontId="3"/>
  </si>
  <si>
    <t>　　　電子メールアドレスshikaku-shinsei@city.saitama.lg.jp</t>
    <rPh sb="3" eb="5">
      <t>デンシ</t>
    </rPh>
    <phoneticPr fontId="3"/>
  </si>
  <si>
    <t>　令和７・８年度において、さいたま市の発注する小規模修繕に係る業者登録を申請します。</t>
    <rPh sb="2" eb="3">
      <t>ワ</t>
    </rPh>
    <rPh sb="23" eb="26">
      <t>ショウキボ</t>
    </rPh>
    <rPh sb="26" eb="28">
      <t>シュウゼン</t>
    </rPh>
    <rPh sb="31" eb="33">
      <t>ギョウシャ</t>
    </rPh>
    <rPh sb="33" eb="35">
      <t>トウロク</t>
    </rPh>
    <rPh sb="36" eb="38">
      <t>シンセイ</t>
    </rPh>
    <phoneticPr fontId="7"/>
  </si>
  <si>
    <t>代理人氏名</t>
    <rPh sb="0" eb="3">
      <t>ダイリニン</t>
    </rPh>
    <rPh sb="3" eb="5">
      <t>シメイ</t>
    </rPh>
    <phoneticPr fontId="7"/>
  </si>
  <si>
    <t xml:space="preserve"> 代理人電話番号</t>
    <rPh sb="1" eb="4">
      <t>ダイリニン</t>
    </rPh>
    <rPh sb="4" eb="6">
      <t>デンワ</t>
    </rPh>
    <rPh sb="6" eb="8">
      <t>バンゴウ</t>
    </rPh>
    <phoneticPr fontId="7"/>
  </si>
  <si>
    <t>法人番号</t>
    <rPh sb="0" eb="2">
      <t>ホウジン</t>
    </rPh>
    <rPh sb="2" eb="4">
      <t>バンゴウ</t>
    </rPh>
    <phoneticPr fontId="2"/>
  </si>
  <si>
    <t>①代表者の住民票上住所</t>
  </si>
  <si>
    <t>②直近の納税通知書の宛名番号</t>
    <phoneticPr fontId="2"/>
  </si>
  <si>
    <r>
      <t>●以下の市税納税状況等照会同意欄は、</t>
    </r>
    <r>
      <rPr>
        <b/>
        <u val="double"/>
        <sz val="14"/>
        <rFont val="ＭＳ 明朝"/>
        <family val="1"/>
        <charset val="128"/>
      </rPr>
      <t>いずれか一つを必ず選択してください</t>
    </r>
    <r>
      <rPr>
        <sz val="14"/>
        <rFont val="ＭＳ 明朝"/>
        <family val="1"/>
        <charset val="128"/>
      </rPr>
      <t>。</t>
    </r>
    <rPh sb="1" eb="3">
      <t>イカ</t>
    </rPh>
    <rPh sb="4" eb="6">
      <t>シゼイ</t>
    </rPh>
    <rPh sb="6" eb="8">
      <t>ノウゼイ</t>
    </rPh>
    <rPh sb="8" eb="10">
      <t>ジョウキョウ</t>
    </rPh>
    <rPh sb="10" eb="11">
      <t>トウ</t>
    </rPh>
    <rPh sb="11" eb="13">
      <t>ショウカイ</t>
    </rPh>
    <rPh sb="13" eb="15">
      <t>ドウイ</t>
    </rPh>
    <rPh sb="15" eb="16">
      <t>ラン</t>
    </rPh>
    <rPh sb="22" eb="23">
      <t>ヒト</t>
    </rPh>
    <rPh sb="25" eb="26">
      <t>カナラ</t>
    </rPh>
    <rPh sb="27" eb="29">
      <t>センタク</t>
    </rPh>
    <phoneticPr fontId="3"/>
  </si>
  <si>
    <t xml:space="preserve"> 　私は以下のものを代理人と定め、令和７・８年度小規模修繕業者登録の有効期間において、次の⑴～⑺の権限を委任</t>
    <phoneticPr fontId="3"/>
  </si>
  <si>
    <t xml:space="preserve"> すること。⑸復代理人の選任に関すること。⑹納税状況等の照会に関すること。⑺前各号に付帯する一切のこと。</t>
    <rPh sb="22" eb="24">
      <t>ノウゼイ</t>
    </rPh>
    <rPh sb="24" eb="26">
      <t>ジョウキョウ</t>
    </rPh>
    <rPh sb="26" eb="27">
      <t>トウ</t>
    </rPh>
    <rPh sb="28" eb="30">
      <t>ショウカイ</t>
    </rPh>
    <rPh sb="31" eb="32">
      <t>カン</t>
    </rPh>
    <phoneticPr fontId="3"/>
  </si>
  <si>
    <t xml:space="preserve"> します。⑴見積りに関すること。⑵契約の締結に関すること。⑶契約の履行に関すること。⑷代金の請求及び受領に関</t>
    <phoneticPr fontId="3"/>
  </si>
  <si>
    <t>●以下の委任状は、代表者以外の代理人に次の⑴～⑺の権限を委任する場合のみ入力してください。</t>
    <rPh sb="1" eb="3">
      <t>イカ</t>
    </rPh>
    <rPh sb="4" eb="7">
      <t>イニンジョウ</t>
    </rPh>
    <rPh sb="9" eb="12">
      <t>ダイヒョウシャ</t>
    </rPh>
    <rPh sb="12" eb="14">
      <t>イガイ</t>
    </rPh>
    <rPh sb="15" eb="18">
      <t>ダイリニン</t>
    </rPh>
    <rPh sb="36" eb="38">
      <t>ニュウリョク</t>
    </rPh>
    <phoneticPr fontId="3"/>
  </si>
  <si>
    <t>【様　式】</t>
  </si>
  <si>
    <r>
      <t>※　申請にあたっては、必ず「令和７</t>
    </r>
    <r>
      <rPr>
        <sz val="10.5"/>
        <rFont val="ＭＳ 明朝"/>
        <family val="1"/>
        <charset val="128"/>
      </rPr>
      <t>・８</t>
    </r>
    <r>
      <rPr>
        <sz val="10.5"/>
        <color theme="1"/>
        <rFont val="ＭＳ 明朝"/>
        <family val="1"/>
        <charset val="128"/>
      </rPr>
      <t>年度　さいたま市小規模修繕業者登録　申請の手引</t>
    </r>
    <rPh sb="14" eb="16">
      <t>レイワ</t>
    </rPh>
    <rPh sb="27" eb="30">
      <t>ショウキボ</t>
    </rPh>
    <rPh sb="30" eb="32">
      <t>シュウゼン</t>
    </rPh>
    <rPh sb="32" eb="34">
      <t>ギョウシャ</t>
    </rPh>
    <rPh sb="34" eb="36">
      <t>トウロク</t>
    </rPh>
    <rPh sb="37" eb="39">
      <t>シンセイ</t>
    </rPh>
    <rPh sb="40" eb="42">
      <t>テビ</t>
    </rPh>
    <phoneticPr fontId="3"/>
  </si>
  <si>
    <t>　をご確認ください。</t>
    <phoneticPr fontId="3"/>
  </si>
  <si>
    <t>　１　小規模修繕業者登録申請受付証</t>
    <phoneticPr fontId="2"/>
  </si>
  <si>
    <t>　２　小規模修繕業者登録申請書</t>
    <phoneticPr fontId="2"/>
  </si>
  <si>
    <t>　３　小規模修繕登録希望業務申請書</t>
    <phoneticPr fontId="3"/>
  </si>
  <si>
    <t xml:space="preserve">  ②直近の市民税・県民税・森林環境税納税通知書の宛名番号</t>
    <rPh sb="3" eb="5">
      <t>チョッキン</t>
    </rPh>
    <rPh sb="6" eb="9">
      <t>シミンゼイ</t>
    </rPh>
    <rPh sb="10" eb="13">
      <t>ケンミンゼイ</t>
    </rPh>
    <rPh sb="14" eb="16">
      <t>シンリン</t>
    </rPh>
    <rPh sb="16" eb="19">
      <t>カンキョウゼイ</t>
    </rPh>
    <rPh sb="19" eb="21">
      <t>ノウゼイ</t>
    </rPh>
    <rPh sb="21" eb="24">
      <t>ツウチショ</t>
    </rPh>
    <rPh sb="27" eb="29">
      <t>バンゴウ</t>
    </rPh>
    <phoneticPr fontId="3"/>
  </si>
  <si>
    <t>　　・審査結果の通知は、令和　年　月末に送付の予定となって</t>
    <rPh sb="12" eb="14">
      <t>レイワ</t>
    </rPh>
    <rPh sb="18" eb="19">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</si>
</sst>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4">
    <font>
      <sz val="11"/>
      <color theme="1"/>
      <name val="ＭＳ ゴシック"/>
      <family val="2"/>
      <charset val="128"/>
    </font>
    <font>
      <sz val="11"/>
      <color theme="1"/>
      <name val="游ゴシック"/>
      <family val="3"/>
      <charset val="128"/>
      <scheme val="minor"/>
    </font>
    <font>
      <sz val="6"/>
      <name val="ＭＳ ゴシック"/>
      <family val="2"/>
      <charset val="128"/>
    </font>
    <font>
      <sz val="6"/>
      <name val="游ゴシック"/>
      <family val="3"/>
      <charset val="128"/>
      <scheme val="minor"/>
    </font>
    <font>
      <b/>
      <sz val="18"/>
      <color indexed="81"/>
      <name val="MS P ゴシック"/>
      <family val="3"/>
      <charset val="128"/>
    </font>
    <font>
      <sz val="11"/>
      <name val="ＭＳ 明朝"/>
      <family val="1"/>
      <charset val="128"/>
    </font>
    <font>
      <sz val="12"/>
      <name val="ＭＳ 明朝"/>
      <family val="1"/>
      <charset val="128"/>
    </font>
    <font>
      <sz val="6"/>
      <name val="ＭＳ Ｐゴシック"/>
      <family val="3"/>
      <charset val="128"/>
    </font>
    <font>
      <sz val="14"/>
      <name val="ＭＳ 明朝"/>
      <family val="1"/>
      <charset val="128"/>
    </font>
    <font>
      <sz val="11.5"/>
      <name val="ＭＳ 明朝"/>
      <family val="1"/>
      <charset val="128"/>
    </font>
    <font>
      <b/>
      <sz val="14"/>
      <name val="ＭＳ 明朝"/>
      <family val="1"/>
      <charset val="128"/>
    </font>
    <font>
      <sz val="9"/>
      <name val="ＭＳ 明朝"/>
      <family val="1"/>
      <charset val="128"/>
    </font>
    <font>
      <sz val="13"/>
      <name val="ＭＳ 明朝"/>
      <family val="1"/>
      <charset val="128"/>
    </font>
    <font>
      <u/>
      <sz val="13"/>
      <name val="ＭＳ 明朝"/>
      <family val="1"/>
      <charset val="128"/>
    </font>
    <font>
      <b/>
      <sz val="16"/>
      <name val="ＭＳ 明朝"/>
      <family val="1"/>
      <charset val="128"/>
    </font>
    <font>
      <b/>
      <sz val="20"/>
      <name val="ＭＳ 明朝"/>
      <family val="1"/>
      <charset val="128"/>
    </font>
    <font>
      <b/>
      <sz val="26"/>
      <name val="ＭＳ 明朝"/>
      <family val="1"/>
      <charset val="128"/>
    </font>
    <font>
      <sz val="7"/>
      <name val="ＭＳ 明朝"/>
      <family val="1"/>
      <charset val="128"/>
    </font>
    <font>
      <u/>
      <sz val="12"/>
      <name val="ＭＳ 明朝"/>
      <family val="1"/>
      <charset val="128"/>
    </font>
    <font>
      <u/>
      <sz val="14"/>
      <name val="ＭＳ 明朝"/>
      <family val="1"/>
      <charset val="128"/>
    </font>
    <font>
      <sz val="16"/>
      <name val="ＭＳ 明朝"/>
      <family val="1"/>
      <charset val="128"/>
    </font>
    <font>
      <sz val="18"/>
      <name val="ＭＳ 明朝"/>
      <family val="1"/>
      <charset val="128"/>
    </font>
    <font>
      <b/>
      <sz val="12"/>
      <color indexed="81"/>
      <name val="MS P ゴシック"/>
      <family val="3"/>
      <charset val="128"/>
    </font>
    <font>
      <b/>
      <sz val="12"/>
      <color indexed="10"/>
      <name val="MS P ゴシック"/>
      <family val="3"/>
      <charset val="128"/>
    </font>
    <font>
      <sz val="11"/>
      <name val="ＭＳ Ｐゴシック"/>
      <family val="3"/>
      <charset val="128"/>
    </font>
    <font>
      <sz val="10.5"/>
      <name val="ＭＳ Ｐゴシック"/>
      <family val="3"/>
      <charset val="128"/>
    </font>
    <font>
      <sz val="9"/>
      <name val="ＭＳ Ｐゴシック"/>
      <family val="3"/>
      <charset val="128"/>
    </font>
    <font>
      <sz val="9"/>
      <name val="ＭＳ Ｐ明朝"/>
      <family val="1"/>
      <charset val="128"/>
    </font>
    <font>
      <sz val="16"/>
      <name val="ＭＳ Ｐ明朝"/>
      <family val="1"/>
      <charset val="128"/>
    </font>
    <font>
      <sz val="12"/>
      <name val="ＭＳ Ｐゴシック"/>
      <family val="3"/>
      <charset val="128"/>
    </font>
    <font>
      <sz val="11"/>
      <color indexed="10"/>
      <name val="ＭＳ Ｐゴシック"/>
      <family val="3"/>
      <charset val="128"/>
    </font>
    <font>
      <sz val="12"/>
      <name val="ＭＳ Ｐ明朝"/>
      <family val="1"/>
      <charset val="128"/>
    </font>
    <font>
      <sz val="6"/>
      <name val="ＭＳ Ｐ明朝"/>
      <family val="1"/>
      <charset val="128"/>
    </font>
    <font>
      <sz val="12"/>
      <color indexed="8"/>
      <name val="ＭＳ Ｐ明朝"/>
      <family val="1"/>
      <charset val="128"/>
    </font>
    <font>
      <sz val="9"/>
      <color indexed="8"/>
      <name val="ＭＳ Ｐ明朝"/>
      <family val="1"/>
      <charset val="128"/>
    </font>
    <font>
      <b/>
      <sz val="16"/>
      <name val="ＭＳ Ｐゴシック"/>
      <family val="3"/>
      <charset val="128"/>
    </font>
    <font>
      <b/>
      <sz val="12"/>
      <name val="ＭＳ Ｐゴシック"/>
      <family val="3"/>
      <charset val="128"/>
    </font>
    <font>
      <b/>
      <sz val="11"/>
      <name val="ＭＳ Ｐゴシック"/>
      <family val="3"/>
      <charset val="128"/>
    </font>
    <font>
      <sz val="18"/>
      <name val="ＭＳ Ｐ明朝"/>
      <family val="1"/>
      <charset val="128"/>
    </font>
    <font>
      <sz val="9"/>
      <name val="ＭＳ ゴシック"/>
      <family val="3"/>
      <charset val="128"/>
    </font>
    <font>
      <sz val="10"/>
      <name val="ＭＳ Ｐゴシック"/>
      <family val="3"/>
      <charset val="128"/>
    </font>
    <font>
      <sz val="11"/>
      <color theme="1"/>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11"/>
      <color theme="1"/>
      <name val="ＭＳ Ｐ明朝"/>
      <family val="1"/>
      <charset val="128"/>
    </font>
    <font>
      <sz val="11"/>
      <name val="ＭＳ Ｐ明朝"/>
      <family val="1"/>
      <charset val="128"/>
    </font>
    <font>
      <u/>
      <sz val="11"/>
      <color theme="10"/>
      <name val="ＭＳ ゴシック"/>
      <family val="2"/>
      <charset val="128"/>
    </font>
    <font>
      <sz val="8"/>
      <name val="ＭＳ 明朝"/>
      <family val="1"/>
      <charset val="128"/>
    </font>
    <font>
      <sz val="11"/>
      <color rgb="FFFF0000"/>
      <name val="ＭＳ 明朝"/>
      <family val="1"/>
      <charset val="128"/>
    </font>
    <font>
      <b/>
      <u val="double"/>
      <sz val="14"/>
      <name val="ＭＳ 明朝"/>
      <family val="1"/>
      <charset val="128"/>
    </font>
    <font>
      <sz val="11"/>
      <name val="ＭＳ ゴシック"/>
      <family val="2"/>
      <charset val="128"/>
    </font>
    <font>
      <b/>
      <u val="double"/>
      <sz val="12"/>
      <name val="ＭＳ 明朝"/>
      <family val="1"/>
      <charset val="128"/>
    </font>
    <font>
      <b/>
      <sz val="12"/>
      <name val="ＭＳ 明朝"/>
      <family val="1"/>
      <charset val="128"/>
    </font>
    <font>
      <b/>
      <sz val="12"/>
      <color indexed="12"/>
      <name val="MS P ゴシック"/>
      <family val="3"/>
      <charset val="128"/>
    </font>
    <font>
      <sz val="11"/>
      <color theme="1"/>
      <name val="游ゴシック"/>
      <family val="2"/>
      <scheme val="minor"/>
    </font>
    <font>
      <b/>
      <sz val="10.5"/>
      <color theme="1"/>
      <name val="HGS創英角ｺﾞｼｯｸUB"/>
      <family val="3"/>
      <charset val="128"/>
    </font>
    <font>
      <b/>
      <sz val="12"/>
      <color theme="1"/>
      <name val="HGS創英角ｺﾞｼｯｸUB"/>
      <family val="3"/>
      <charset val="128"/>
    </font>
    <font>
      <sz val="10.5"/>
      <color theme="1"/>
      <name val="ＭＳ 明朝"/>
      <family val="1"/>
      <charset val="128"/>
    </font>
    <font>
      <sz val="10.5"/>
      <name val="ＭＳ 明朝"/>
      <family val="1"/>
      <charset val="128"/>
    </font>
    <font>
      <b/>
      <sz val="28"/>
      <color theme="1"/>
      <name val="HGS創英角ｺﾞｼｯｸUB"/>
      <family val="3"/>
      <charset val="128"/>
    </font>
    <font>
      <sz val="11"/>
      <color theme="1"/>
      <name val="HGP創英角ｺﾞｼｯｸUB"/>
      <family val="3"/>
      <charset val="128"/>
    </font>
    <font>
      <b/>
      <sz val="28"/>
      <color theme="1"/>
      <name val="HGP創英角ｺﾞｼｯｸUB"/>
      <family val="3"/>
      <charset val="128"/>
    </font>
    <font>
      <b/>
      <sz val="24"/>
      <color theme="1"/>
      <name val="HGP創英角ｺﾞｼｯｸUB"/>
      <family val="3"/>
      <charset val="128"/>
    </font>
  </fonts>
  <fills count="4">
    <fill>
      <patternFill patternType="none"/>
    </fill>
    <fill>
      <patternFill patternType="gray125"/>
    </fill>
    <fill>
      <patternFill patternType="solid">
        <fgColor rgb="FFCCFFFF"/>
        <bgColor indexed="64"/>
      </patternFill>
    </fill>
    <fill>
      <patternFill patternType="solid">
        <fgColor theme="0" tint="-0.34998626667073579"/>
        <bgColor indexed="64"/>
      </patternFill>
    </fill>
  </fills>
  <borders count="68">
    <border>
      <left/>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mediumDashed">
        <color indexed="64"/>
      </top>
      <bottom/>
      <diagonal/>
    </border>
    <border>
      <left/>
      <right/>
      <top/>
      <bottom style="mediumDashed">
        <color indexed="64"/>
      </bottom>
      <diagonal/>
    </border>
    <border>
      <left style="slantDashDot">
        <color auto="1"/>
      </left>
      <right/>
      <top/>
      <bottom/>
      <diagonal/>
    </border>
    <border>
      <left/>
      <right style="slantDashDot">
        <color auto="1"/>
      </right>
      <top/>
      <bottom style="slantDashDot">
        <color auto="1"/>
      </bottom>
      <diagonal/>
    </border>
    <border>
      <left/>
      <right/>
      <top/>
      <bottom style="slantDashDot">
        <color auto="1"/>
      </bottom>
      <diagonal/>
    </border>
    <border>
      <left style="slantDashDot">
        <color auto="1"/>
      </left>
      <right/>
      <top/>
      <bottom style="slantDashDot">
        <color auto="1"/>
      </bottom>
      <diagonal/>
    </border>
    <border>
      <left/>
      <right style="slantDashDot">
        <color auto="1"/>
      </right>
      <top/>
      <bottom/>
      <diagonal/>
    </border>
    <border>
      <left/>
      <right/>
      <top style="slantDashDot">
        <color auto="1"/>
      </top>
      <bottom/>
      <diagonal/>
    </border>
    <border>
      <left style="slantDashDot">
        <color auto="1"/>
      </left>
      <right/>
      <top style="slantDashDot">
        <color auto="1"/>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6">
    <xf numFmtId="0" fontId="0" fillId="0" borderId="0">
      <alignment vertical="center"/>
    </xf>
    <xf numFmtId="0" fontId="1" fillId="0" borderId="0"/>
    <xf numFmtId="0" fontId="24" fillId="0" borderId="0"/>
    <xf numFmtId="0" fontId="39" fillId="0" borderId="0"/>
    <xf numFmtId="0" fontId="47" fillId="0" borderId="0" applyNumberFormat="0" applyFill="0" applyBorder="0" applyAlignment="0" applyProtection="0">
      <alignment vertical="center"/>
    </xf>
    <xf numFmtId="0" fontId="55" fillId="0" borderId="0"/>
  </cellStyleXfs>
  <cellXfs count="304">
    <xf numFmtId="0" fontId="0" fillId="0" borderId="0" xfId="0">
      <alignment vertical="center"/>
    </xf>
    <xf numFmtId="0" fontId="5"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0" xfId="1" applyFont="1" applyBorder="1" applyAlignment="1" applyProtection="1">
      <alignment horizontal="left" vertical="center" wrapText="1"/>
    </xf>
    <xf numFmtId="0" fontId="6" fillId="0" borderId="0" xfId="1" applyFont="1" applyAlignment="1" applyProtection="1">
      <alignment horizontal="center"/>
    </xf>
    <xf numFmtId="0" fontId="5" fillId="0" borderId="0" xfId="1" applyFont="1" applyAlignment="1" applyProtection="1">
      <alignment horizontal="center"/>
    </xf>
    <xf numFmtId="0" fontId="5" fillId="0" borderId="0" xfId="1" applyFont="1" applyProtection="1"/>
    <xf numFmtId="0" fontId="6" fillId="0" borderId="0" xfId="1" applyFont="1" applyAlignment="1" applyProtection="1">
      <alignment horizontal="left" vertical="center"/>
    </xf>
    <xf numFmtId="0" fontId="6" fillId="0" borderId="13" xfId="1" applyFont="1" applyBorder="1" applyAlignment="1" applyProtection="1">
      <alignment horizontal="left" vertical="center"/>
    </xf>
    <xf numFmtId="0" fontId="6" fillId="0" borderId="14" xfId="1" applyFont="1" applyBorder="1" applyAlignment="1" applyProtection="1">
      <alignment horizontal="left" vertical="center"/>
    </xf>
    <xf numFmtId="0" fontId="5" fillId="0" borderId="14" xfId="1" applyFont="1" applyBorder="1" applyAlignment="1" applyProtection="1">
      <alignment horizontal="center"/>
    </xf>
    <xf numFmtId="0" fontId="5" fillId="0" borderId="14" xfId="1" applyFont="1" applyBorder="1" applyProtection="1"/>
    <xf numFmtId="0" fontId="6" fillId="0" borderId="14" xfId="1" applyFont="1" applyBorder="1" applyAlignment="1" applyProtection="1">
      <alignment vertical="center"/>
    </xf>
    <xf numFmtId="0" fontId="5" fillId="0" borderId="16" xfId="1" applyFont="1" applyBorder="1" applyAlignment="1" applyProtection="1">
      <alignment horizontal="left" vertical="center"/>
    </xf>
    <xf numFmtId="0" fontId="6" fillId="0" borderId="0" xfId="1" applyFont="1" applyBorder="1" applyAlignment="1" applyProtection="1">
      <alignment horizontal="left" vertical="center"/>
    </xf>
    <xf numFmtId="0" fontId="8" fillId="0" borderId="0" xfId="1" applyFont="1" applyBorder="1" applyAlignment="1" applyProtection="1">
      <alignment horizontal="center" vertical="center"/>
    </xf>
    <xf numFmtId="0" fontId="5" fillId="0" borderId="12" xfId="1" applyFont="1" applyBorder="1" applyAlignment="1" applyProtection="1">
      <alignment horizontal="left" vertical="center"/>
    </xf>
    <xf numFmtId="0" fontId="8" fillId="0" borderId="16" xfId="1" applyFont="1" applyFill="1" applyBorder="1" applyAlignment="1" applyProtection="1">
      <alignment wrapText="1"/>
      <protection locked="0"/>
    </xf>
    <xf numFmtId="0" fontId="5" fillId="0" borderId="12" xfId="1" applyFont="1" applyBorder="1" applyAlignment="1" applyProtection="1">
      <alignment horizontal="left"/>
    </xf>
    <xf numFmtId="0" fontId="6" fillId="0" borderId="0" xfId="1" applyFont="1" applyAlignment="1" applyProtection="1">
      <alignment horizontal="left"/>
    </xf>
    <xf numFmtId="0" fontId="9" fillId="0" borderId="0" xfId="1" applyFont="1" applyFill="1" applyBorder="1" applyAlignment="1" applyProtection="1">
      <alignment wrapText="1"/>
      <protection locked="0"/>
    </xf>
    <xf numFmtId="0" fontId="10" fillId="0" borderId="12" xfId="1" applyFont="1" applyBorder="1" applyAlignment="1" applyProtection="1">
      <alignment vertical="center"/>
    </xf>
    <xf numFmtId="0" fontId="5" fillId="0" borderId="16"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11" fillId="0" borderId="0" xfId="1" applyFont="1" applyBorder="1" applyAlignment="1" applyProtection="1">
      <alignment horizontal="left" vertical="center"/>
    </xf>
    <xf numFmtId="0" fontId="11" fillId="0" borderId="12" xfId="1" applyFont="1" applyBorder="1" applyAlignment="1" applyProtection="1">
      <alignment horizontal="left" vertical="center"/>
    </xf>
    <xf numFmtId="0" fontId="12" fillId="0" borderId="16" xfId="1" applyFont="1" applyFill="1" applyBorder="1" applyAlignment="1" applyProtection="1">
      <alignment vertical="top" wrapText="1"/>
    </xf>
    <xf numFmtId="0" fontId="12" fillId="0" borderId="0" xfId="1" applyFont="1" applyFill="1" applyBorder="1" applyAlignment="1" applyProtection="1">
      <alignment vertical="top" wrapText="1"/>
    </xf>
    <xf numFmtId="0" fontId="13" fillId="0" borderId="0" xfId="1" applyFont="1" applyFill="1" applyBorder="1" applyAlignment="1" applyProtection="1">
      <alignment vertical="top" wrapText="1"/>
    </xf>
    <xf numFmtId="49" fontId="6" fillId="0" borderId="0" xfId="1" applyNumberFormat="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center" shrinkToFit="1"/>
    </xf>
    <xf numFmtId="49" fontId="6" fillId="0" borderId="0" xfId="1" applyNumberFormat="1" applyFont="1" applyFill="1" applyBorder="1" applyAlignment="1" applyProtection="1">
      <alignment horizontal="center" vertical="center" wrapText="1"/>
      <protection locked="0"/>
    </xf>
    <xf numFmtId="0" fontId="14" fillId="0" borderId="0" xfId="1" applyFont="1" applyFill="1" applyBorder="1" applyAlignment="1" applyProtection="1">
      <alignment horizontal="left" vertical="center" shrinkToFit="1"/>
    </xf>
    <xf numFmtId="0" fontId="14" fillId="0" borderId="12" xfId="1" applyFont="1" applyFill="1" applyBorder="1" applyAlignment="1" applyProtection="1">
      <alignment horizontal="left" vertical="center" shrinkToFit="1"/>
    </xf>
    <xf numFmtId="0" fontId="12" fillId="0" borderId="16" xfId="1" applyFont="1" applyBorder="1" applyAlignment="1" applyProtection="1">
      <alignment vertical="top" wrapText="1"/>
    </xf>
    <xf numFmtId="0" fontId="12" fillId="0" borderId="0" xfId="1" applyFont="1" applyBorder="1" applyAlignment="1" applyProtection="1">
      <alignment vertical="top" wrapText="1"/>
    </xf>
    <xf numFmtId="0" fontId="13" fillId="0" borderId="0" xfId="1" applyFont="1" applyBorder="1" applyAlignment="1" applyProtection="1">
      <alignment vertical="top" wrapText="1"/>
    </xf>
    <xf numFmtId="0" fontId="12" fillId="0" borderId="0" xfId="1" applyFont="1" applyBorder="1" applyAlignment="1" applyProtection="1">
      <alignment horizontal="center" vertical="center" shrinkToFit="1"/>
    </xf>
    <xf numFmtId="0" fontId="5" fillId="0" borderId="12" xfId="1" applyFont="1" applyBorder="1" applyAlignment="1" applyProtection="1">
      <alignment vertical="center" shrinkToFit="1"/>
    </xf>
    <xf numFmtId="0" fontId="8" fillId="0" borderId="12" xfId="1" applyFont="1" applyBorder="1" applyAlignment="1" applyProtection="1">
      <alignment vertical="center" shrinkToFit="1"/>
    </xf>
    <xf numFmtId="0" fontId="8" fillId="0" borderId="17" xfId="1" applyFont="1" applyBorder="1" applyAlignment="1" applyProtection="1">
      <alignment vertical="center" shrinkToFit="1"/>
    </xf>
    <xf numFmtId="0" fontId="8" fillId="0" borderId="18" xfId="1" applyFont="1" applyBorder="1" applyAlignment="1" applyProtection="1">
      <alignment vertical="center" shrinkToFit="1"/>
    </xf>
    <xf numFmtId="0" fontId="8" fillId="0" borderId="0" xfId="1" applyFont="1" applyBorder="1" applyAlignment="1" applyProtection="1">
      <alignment vertical="center" shrinkToFit="1"/>
    </xf>
    <xf numFmtId="0" fontId="8" fillId="0" borderId="0" xfId="1" applyFont="1" applyBorder="1" applyAlignment="1" applyProtection="1">
      <alignment horizontal="center" vertical="center" shrinkToFit="1"/>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wrapText="1"/>
    </xf>
    <xf numFmtId="0" fontId="5" fillId="0" borderId="0" xfId="1" applyFont="1" applyBorder="1" applyAlignment="1" applyProtection="1">
      <alignment vertical="center" wrapText="1"/>
    </xf>
    <xf numFmtId="0" fontId="12" fillId="0" borderId="0" xfId="1" applyFont="1" applyBorder="1" applyAlignment="1" applyProtection="1">
      <alignment vertical="center" wrapText="1"/>
    </xf>
    <xf numFmtId="0" fontId="8" fillId="0" borderId="0" xfId="1" applyFont="1" applyBorder="1" applyAlignment="1" applyProtection="1">
      <alignment horizontal="left"/>
    </xf>
    <xf numFmtId="0" fontId="5" fillId="0" borderId="0" xfId="1" applyFont="1" applyFill="1" applyBorder="1" applyAlignment="1" applyProtection="1">
      <alignment vertical="center" wrapText="1"/>
    </xf>
    <xf numFmtId="0" fontId="8" fillId="0" borderId="0" xfId="1" applyFont="1" applyFill="1" applyBorder="1" applyAlignment="1" applyProtection="1">
      <alignment horizontal="center" wrapText="1"/>
      <protection locked="0"/>
    </xf>
    <xf numFmtId="0" fontId="5" fillId="0" borderId="0" xfId="1" applyFont="1" applyFill="1" applyBorder="1" applyAlignment="1" applyProtection="1">
      <alignment horizontal="center"/>
    </xf>
    <xf numFmtId="0" fontId="5" fillId="0" borderId="0" xfId="1" applyFont="1" applyBorder="1" applyAlignment="1" applyProtection="1">
      <alignment horizontal="left" vertical="center"/>
    </xf>
    <xf numFmtId="0" fontId="5" fillId="0" borderId="0" xfId="1" applyFont="1" applyBorder="1" applyAlignment="1" applyProtection="1">
      <alignment horizontal="left"/>
    </xf>
    <xf numFmtId="0" fontId="10" fillId="0" borderId="0" xfId="1" applyFont="1" applyAlignment="1" applyProtection="1">
      <alignment horizontal="left"/>
    </xf>
    <xf numFmtId="0" fontId="8" fillId="0" borderId="0" xfId="1" applyFont="1" applyAlignment="1" applyProtection="1">
      <alignment horizontal="left"/>
    </xf>
    <xf numFmtId="0" fontId="6" fillId="0" borderId="0" xfId="1" applyFont="1" applyAlignment="1" applyProtection="1"/>
    <xf numFmtId="0" fontId="5" fillId="0" borderId="0" xfId="1" applyFont="1" applyAlignment="1" applyProtection="1"/>
    <xf numFmtId="0" fontId="18" fillId="0" borderId="0" xfId="1" applyFont="1" applyAlignment="1" applyProtection="1"/>
    <xf numFmtId="0" fontId="8" fillId="0" borderId="0" xfId="1" applyFont="1" applyAlignment="1" applyProtection="1"/>
    <xf numFmtId="0" fontId="8" fillId="0" borderId="0" xfId="1" applyFont="1" applyAlignment="1" applyProtection="1">
      <alignment horizontal="center" vertical="center"/>
    </xf>
    <xf numFmtId="0" fontId="6" fillId="0" borderId="0" xfId="1" applyFont="1" applyAlignment="1" applyProtection="1">
      <alignment horizontal="right" vertical="center"/>
    </xf>
    <xf numFmtId="0" fontId="11" fillId="0" borderId="0" xfId="1" applyFont="1" applyAlignment="1" applyProtection="1">
      <alignment horizontal="center" vertical="center"/>
    </xf>
    <xf numFmtId="0" fontId="6" fillId="0" borderId="0" xfId="1" applyFont="1" applyAlignment="1" applyProtection="1">
      <alignment horizontal="center" vertical="center"/>
    </xf>
    <xf numFmtId="0" fontId="20" fillId="0" borderId="0" xfId="1" applyFont="1" applyAlignment="1" applyProtection="1">
      <alignment horizontal="center" vertical="center"/>
    </xf>
    <xf numFmtId="0" fontId="28" fillId="0" borderId="21" xfId="2" applyFont="1" applyBorder="1" applyAlignment="1" applyProtection="1">
      <alignment horizontal="left" vertical="center" wrapText="1"/>
      <protection locked="0"/>
    </xf>
    <xf numFmtId="49" fontId="29" fillId="0" borderId="26" xfId="2" applyNumberFormat="1" applyFont="1" applyFill="1" applyBorder="1" applyAlignment="1" applyProtection="1">
      <alignment horizontal="center" vertical="center"/>
      <protection locked="0"/>
    </xf>
    <xf numFmtId="49" fontId="29" fillId="0" borderId="27" xfId="2" applyNumberFormat="1" applyFont="1" applyFill="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49" fontId="29" fillId="0" borderId="28" xfId="2" applyNumberFormat="1" applyFont="1" applyBorder="1" applyAlignment="1" applyProtection="1">
      <alignment horizontal="center" vertical="center"/>
      <protection locked="0"/>
    </xf>
    <xf numFmtId="0" fontId="24" fillId="0" borderId="9" xfId="1" applyFont="1" applyBorder="1"/>
    <xf numFmtId="0" fontId="24" fillId="0" borderId="8" xfId="1" applyFont="1" applyBorder="1"/>
    <xf numFmtId="0" fontId="24" fillId="0" borderId="7" xfId="1" applyFont="1" applyBorder="1"/>
    <xf numFmtId="0" fontId="41" fillId="0" borderId="0" xfId="1" applyFont="1"/>
    <xf numFmtId="0" fontId="24" fillId="0" borderId="5" xfId="1" applyFont="1" applyBorder="1"/>
    <xf numFmtId="0" fontId="24" fillId="0" borderId="0" xfId="1" applyFont="1" applyBorder="1"/>
    <xf numFmtId="0" fontId="24" fillId="0" borderId="4" xfId="1" applyFont="1" applyBorder="1"/>
    <xf numFmtId="0" fontId="40" fillId="0" borderId="5" xfId="1" applyFont="1" applyBorder="1"/>
    <xf numFmtId="0" fontId="24" fillId="0" borderId="3" xfId="1" applyFont="1" applyBorder="1"/>
    <xf numFmtId="0" fontId="24" fillId="0" borderId="2" xfId="1" applyFont="1" applyBorder="1"/>
    <xf numFmtId="0" fontId="24" fillId="0" borderId="1" xfId="1" applyFont="1" applyBorder="1"/>
    <xf numFmtId="0" fontId="24" fillId="0" borderId="11" xfId="1" applyFont="1" applyBorder="1"/>
    <xf numFmtId="0" fontId="24" fillId="0" borderId="10" xfId="1" applyFont="1" applyBorder="1"/>
    <xf numFmtId="0" fontId="44" fillId="3" borderId="31" xfId="3" applyFont="1" applyFill="1" applyBorder="1" applyAlignment="1">
      <alignment vertical="top" wrapText="1"/>
    </xf>
    <xf numFmtId="0" fontId="45" fillId="3" borderId="31" xfId="1" applyFont="1" applyFill="1" applyBorder="1" applyAlignment="1">
      <alignment vertical="top" wrapText="1"/>
    </xf>
    <xf numFmtId="0" fontId="45" fillId="3" borderId="31" xfId="1" applyFont="1" applyFill="1" applyBorder="1" applyAlignment="1">
      <alignment horizontal="center" vertical="top" wrapText="1"/>
    </xf>
    <xf numFmtId="0" fontId="45" fillId="3" borderId="0" xfId="1" applyFont="1" applyFill="1"/>
    <xf numFmtId="0" fontId="45" fillId="3" borderId="31" xfId="1" applyFont="1" applyFill="1" applyBorder="1"/>
    <xf numFmtId="0" fontId="5" fillId="0" borderId="0" xfId="1" applyFont="1" applyAlignment="1" applyProtection="1">
      <alignment vertical="center"/>
    </xf>
    <xf numFmtId="0" fontId="5" fillId="0" borderId="0" xfId="1" applyFont="1" applyAlignment="1" applyProtection="1">
      <alignment horizontal="center" vertical="center"/>
    </xf>
    <xf numFmtId="0" fontId="5" fillId="0" borderId="0" xfId="1" applyFont="1" applyBorder="1" applyProtection="1"/>
    <xf numFmtId="0" fontId="5" fillId="0" borderId="0" xfId="1" applyFont="1" applyFill="1" applyProtection="1"/>
    <xf numFmtId="0" fontId="5" fillId="0" borderId="0" xfId="1" applyFont="1" applyFill="1" applyAlignment="1" applyProtection="1"/>
    <xf numFmtId="0" fontId="5" fillId="0" borderId="0" xfId="1" applyFont="1" applyBorder="1" applyAlignment="1" applyProtection="1">
      <alignment vertical="center"/>
    </xf>
    <xf numFmtId="0" fontId="5" fillId="0" borderId="12" xfId="1" applyFont="1" applyBorder="1" applyProtection="1"/>
    <xf numFmtId="0" fontId="5" fillId="0" borderId="12" xfId="1" applyFont="1" applyFill="1" applyBorder="1" applyProtection="1"/>
    <xf numFmtId="0" fontId="5" fillId="0" borderId="16"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6" xfId="1" applyFont="1" applyBorder="1" applyProtection="1"/>
    <xf numFmtId="0" fontId="5" fillId="0" borderId="15" xfId="1" applyFont="1" applyBorder="1" applyProtection="1"/>
    <xf numFmtId="0" fontId="5" fillId="0" borderId="12" xfId="1" applyFont="1" applyBorder="1" applyAlignment="1" applyProtection="1">
      <alignment horizontal="center"/>
    </xf>
    <xf numFmtId="0" fontId="8" fillId="0" borderId="0" xfId="1" applyFont="1" applyBorder="1" applyAlignment="1" applyProtection="1">
      <alignment vertical="center" shrinkToFit="1"/>
    </xf>
    <xf numFmtId="0" fontId="14" fillId="0" borderId="0" xfId="1" applyFont="1" applyBorder="1" applyAlignment="1" applyProtection="1">
      <alignment horizontal="center" vertical="center" shrinkToFit="1"/>
    </xf>
    <xf numFmtId="0" fontId="5" fillId="0" borderId="12"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16" xfId="1" applyFont="1" applyBorder="1" applyAlignment="1" applyProtection="1">
      <alignment vertical="center" shrinkToFit="1"/>
    </xf>
    <xf numFmtId="0" fontId="5" fillId="0" borderId="0" xfId="1" applyFont="1" applyBorder="1" applyAlignment="1" applyProtection="1">
      <alignment horizontal="left"/>
    </xf>
    <xf numFmtId="0" fontId="5" fillId="0" borderId="0" xfId="1" applyFont="1" applyBorder="1" applyAlignment="1" applyProtection="1"/>
    <xf numFmtId="0" fontId="8" fillId="0" borderId="0" xfId="1" applyFont="1" applyBorder="1" applyAlignment="1" applyProtection="1">
      <alignment wrapText="1"/>
    </xf>
    <xf numFmtId="0" fontId="49" fillId="0" borderId="0" xfId="1" applyFont="1" applyAlignment="1" applyProtection="1"/>
    <xf numFmtId="49" fontId="8" fillId="2" borderId="0" xfId="1" applyNumberFormat="1" applyFont="1" applyFill="1" applyBorder="1" applyAlignment="1" applyProtection="1">
      <protection locked="0"/>
    </xf>
    <xf numFmtId="49" fontId="8" fillId="2" borderId="6" xfId="1" applyNumberFormat="1" applyFont="1" applyFill="1" applyBorder="1" applyAlignment="1" applyProtection="1">
      <protection locked="0"/>
    </xf>
    <xf numFmtId="49" fontId="8" fillId="0" borderId="0" xfId="1" applyNumberFormat="1" applyFont="1" applyFill="1" applyBorder="1" applyAlignment="1" applyProtection="1">
      <protection locked="0"/>
    </xf>
    <xf numFmtId="49" fontId="8" fillId="0" borderId="36" xfId="1" applyNumberFormat="1" applyFont="1" applyFill="1" applyBorder="1" applyAlignment="1" applyProtection="1">
      <protection locked="0"/>
    </xf>
    <xf numFmtId="0" fontId="8" fillId="0" borderId="36" xfId="1" applyFont="1" applyBorder="1" applyAlignment="1" applyProtection="1">
      <alignment vertical="center" shrinkToFit="1"/>
    </xf>
    <xf numFmtId="0" fontId="5" fillId="0" borderId="36" xfId="1" applyFont="1" applyFill="1" applyBorder="1" applyAlignment="1" applyProtection="1"/>
    <xf numFmtId="0" fontId="5" fillId="0" borderId="0" xfId="1" applyFont="1" applyFill="1" applyBorder="1" applyAlignment="1" applyProtection="1">
      <alignment vertical="center"/>
    </xf>
    <xf numFmtId="49" fontId="8" fillId="0" borderId="0" xfId="1" applyNumberFormat="1" applyFont="1" applyFill="1" applyBorder="1" applyAlignment="1" applyProtection="1">
      <alignment wrapText="1"/>
      <protection locked="0"/>
    </xf>
    <xf numFmtId="49" fontId="5" fillId="0" borderId="0" xfId="1" applyNumberFormat="1" applyFont="1" applyFill="1" applyBorder="1" applyAlignment="1" applyProtection="1">
      <protection locked="0"/>
    </xf>
    <xf numFmtId="0" fontId="12" fillId="0" borderId="35" xfId="1" applyFont="1" applyFill="1" applyBorder="1" applyAlignment="1" applyProtection="1">
      <alignment shrinkToFit="1"/>
    </xf>
    <xf numFmtId="0" fontId="12" fillId="0" borderId="0" xfId="1" applyFont="1" applyFill="1" applyBorder="1" applyAlignment="1" applyProtection="1">
      <alignment shrinkToFit="1"/>
    </xf>
    <xf numFmtId="49" fontId="12" fillId="0" borderId="0" xfId="1" applyNumberFormat="1" applyFont="1" applyFill="1" applyBorder="1" applyAlignment="1" applyProtection="1">
      <protection locked="0"/>
    </xf>
    <xf numFmtId="0" fontId="8" fillId="0" borderId="57" xfId="1" applyFont="1" applyBorder="1" applyAlignment="1" applyProtection="1">
      <alignment vertical="center" shrinkToFit="1"/>
    </xf>
    <xf numFmtId="0" fontId="8" fillId="0" borderId="41" xfId="1" applyFont="1" applyBorder="1" applyAlignment="1" applyProtection="1">
      <alignment vertical="center" shrinkToFit="1"/>
    </xf>
    <xf numFmtId="0" fontId="8" fillId="0" borderId="41" xfId="1" applyFont="1" applyBorder="1" applyAlignment="1" applyProtection="1">
      <alignment horizontal="center" vertical="center" shrinkToFit="1"/>
    </xf>
    <xf numFmtId="0" fontId="8" fillId="0" borderId="58" xfId="1" applyFont="1" applyBorder="1" applyAlignment="1" applyProtection="1">
      <alignment vertical="center" shrinkToFit="1"/>
    </xf>
    <xf numFmtId="0" fontId="46" fillId="0" borderId="53" xfId="1" applyFont="1" applyBorder="1" applyAlignment="1" applyProtection="1">
      <alignment vertical="center" shrinkToFit="1"/>
    </xf>
    <xf numFmtId="0" fontId="8" fillId="2" borderId="41" xfId="1" applyFont="1" applyFill="1" applyBorder="1" applyAlignment="1" applyProtection="1">
      <alignment horizontal="center" vertical="center"/>
      <protection locked="0"/>
    </xf>
    <xf numFmtId="0" fontId="5" fillId="0" borderId="0" xfId="1" applyFont="1" applyBorder="1" applyAlignment="1" applyProtection="1">
      <alignment horizontal="left" vertical="center"/>
    </xf>
    <xf numFmtId="0" fontId="45" fillId="3" borderId="31" xfId="1" applyNumberFormat="1" applyFont="1" applyFill="1" applyBorder="1"/>
    <xf numFmtId="0" fontId="55" fillId="0" borderId="0" xfId="5"/>
    <xf numFmtId="0" fontId="58" fillId="0" borderId="0" xfId="5" applyFont="1" applyAlignment="1">
      <alignment horizontal="left" vertical="center"/>
    </xf>
    <xf numFmtId="0" fontId="59" fillId="0" borderId="0" xfId="5" applyFont="1" applyAlignment="1">
      <alignment vertical="center"/>
    </xf>
    <xf numFmtId="0" fontId="55" fillId="0" borderId="0" xfId="5" applyAlignment="1">
      <alignment horizontal="center"/>
    </xf>
    <xf numFmtId="0" fontId="61" fillId="0" borderId="0" xfId="5" applyFont="1"/>
    <xf numFmtId="0" fontId="62" fillId="0" borderId="0" xfId="5" applyFont="1" applyAlignment="1">
      <alignment vertical="center"/>
    </xf>
    <xf numFmtId="0" fontId="63" fillId="0" borderId="0" xfId="5" applyFont="1" applyAlignment="1">
      <alignment horizontal="center" vertical="center"/>
    </xf>
    <xf numFmtId="0" fontId="63" fillId="0" borderId="0" xfId="5" applyFont="1" applyAlignment="1">
      <alignment horizontal="center" vertical="center" wrapText="1"/>
    </xf>
    <xf numFmtId="0" fontId="62" fillId="0" borderId="0" xfId="5" applyFont="1" applyAlignment="1">
      <alignment vertical="center" wrapText="1"/>
    </xf>
    <xf numFmtId="0" fontId="37" fillId="0" borderId="0" xfId="2" applyFont="1" applyBorder="1" applyAlignment="1" applyProtection="1">
      <alignment vertical="top"/>
    </xf>
    <xf numFmtId="0" fontId="24" fillId="0" borderId="0" xfId="2" applyBorder="1" applyAlignment="1" applyProtection="1">
      <alignment vertical="top"/>
    </xf>
    <xf numFmtId="0" fontId="24" fillId="0" borderId="0" xfId="2" applyBorder="1" applyAlignment="1" applyProtection="1"/>
    <xf numFmtId="0" fontId="24" fillId="0" borderId="0" xfId="2" applyAlignment="1" applyProtection="1"/>
    <xf numFmtId="0" fontId="24" fillId="0" borderId="0" xfId="2" applyBorder="1" applyAlignment="1" applyProtection="1">
      <alignment vertical="center"/>
    </xf>
    <xf numFmtId="0" fontId="24" fillId="0" borderId="0" xfId="2" applyAlignment="1" applyProtection="1">
      <alignment vertical="center"/>
    </xf>
    <xf numFmtId="49" fontId="29" fillId="0" borderId="30" xfId="2" applyNumberFormat="1" applyFont="1" applyBorder="1" applyAlignment="1" applyProtection="1">
      <alignment horizontal="center" vertical="center" shrinkToFit="1"/>
    </xf>
    <xf numFmtId="49" fontId="26" fillId="0" borderId="23" xfId="2" applyNumberFormat="1" applyFont="1" applyBorder="1" applyAlignment="1" applyProtection="1">
      <alignment horizontal="center" vertical="center" wrapText="1" shrinkToFit="1"/>
    </xf>
    <xf numFmtId="49" fontId="29" fillId="0" borderId="23" xfId="2" applyNumberFormat="1" applyFont="1" applyBorder="1" applyAlignment="1" applyProtection="1">
      <alignment horizontal="center" vertical="center" shrinkToFit="1"/>
    </xf>
    <xf numFmtId="0" fontId="29" fillId="0" borderId="30" xfId="2" applyFont="1" applyBorder="1" applyAlignment="1" applyProtection="1">
      <alignment horizontal="center" vertical="center" shrinkToFit="1"/>
    </xf>
    <xf numFmtId="0" fontId="29" fillId="0" borderId="30" xfId="2" applyFont="1" applyBorder="1" applyAlignment="1" applyProtection="1">
      <alignment horizontal="center" vertical="center"/>
    </xf>
    <xf numFmtId="49" fontId="24" fillId="0" borderId="0" xfId="2" applyNumberFormat="1" applyFont="1" applyBorder="1" applyAlignment="1" applyProtection="1">
      <alignment horizontal="center" vertical="center" shrinkToFit="1"/>
    </xf>
    <xf numFmtId="0" fontId="24" fillId="0" borderId="0" xfId="2" applyFont="1" applyBorder="1" applyAlignment="1" applyProtection="1">
      <alignment horizontal="center" vertical="center" shrinkToFit="1"/>
    </xf>
    <xf numFmtId="0" fontId="24" fillId="0" borderId="0" xfId="2" applyFont="1" applyBorder="1" applyAlignment="1" applyProtection="1">
      <alignment horizontal="center" vertical="center"/>
    </xf>
    <xf numFmtId="0" fontId="24" fillId="0" borderId="0" xfId="2" applyFont="1" applyAlignment="1" applyProtection="1">
      <alignment vertical="center"/>
    </xf>
    <xf numFmtId="49" fontId="29" fillId="0" borderId="28" xfId="2" applyNumberFormat="1" applyFont="1" applyBorder="1" applyAlignment="1" applyProtection="1">
      <alignment horizontal="center" vertical="center"/>
    </xf>
    <xf numFmtId="0" fontId="29" fillId="0" borderId="28" xfId="2" applyFont="1" applyBorder="1" applyAlignment="1" applyProtection="1">
      <alignment horizontal="left" vertical="center"/>
    </xf>
    <xf numFmtId="0" fontId="31" fillId="0" borderId="28" xfId="2" applyFont="1" applyBorder="1" applyAlignment="1" applyProtection="1">
      <alignment horizontal="left" vertical="center"/>
    </xf>
    <xf numFmtId="49" fontId="24" fillId="0" borderId="0" xfId="2" applyNumberFormat="1" applyFont="1" applyBorder="1" applyAlignment="1" applyProtection="1">
      <alignment horizontal="center" vertical="center"/>
    </xf>
    <xf numFmtId="0" fontId="34" fillId="0" borderId="0" xfId="2" applyFont="1" applyFill="1" applyBorder="1" applyAlignment="1" applyProtection="1">
      <alignment horizontal="left" wrapText="1"/>
    </xf>
    <xf numFmtId="49" fontId="29" fillId="0" borderId="27" xfId="2" applyNumberFormat="1" applyFont="1" applyBorder="1" applyAlignment="1" applyProtection="1">
      <alignment horizontal="center" vertical="center"/>
    </xf>
    <xf numFmtId="0" fontId="29" fillId="0" borderId="27" xfId="2" applyFont="1" applyBorder="1" applyAlignment="1" applyProtection="1">
      <alignment horizontal="left" vertical="center"/>
    </xf>
    <xf numFmtId="0" fontId="31" fillId="0" borderId="27" xfId="2" applyFont="1" applyBorder="1" applyAlignment="1" applyProtection="1">
      <alignment horizontal="left" vertical="center"/>
    </xf>
    <xf numFmtId="49" fontId="24" fillId="0" borderId="0" xfId="2" applyNumberFormat="1" applyFont="1" applyFill="1" applyBorder="1" applyAlignment="1" applyProtection="1">
      <alignment horizontal="center" vertical="center"/>
    </xf>
    <xf numFmtId="0" fontId="27" fillId="0" borderId="0" xfId="2" applyFont="1" applyFill="1" applyBorder="1" applyAlignment="1" applyProtection="1">
      <alignment horizontal="left" vertical="center" shrinkToFit="1"/>
    </xf>
    <xf numFmtId="49" fontId="30" fillId="0" borderId="0" xfId="2" applyNumberFormat="1" applyFont="1" applyFill="1" applyBorder="1" applyAlignment="1" applyProtection="1">
      <alignment horizontal="center" vertical="center"/>
    </xf>
    <xf numFmtId="0" fontId="33" fillId="0" borderId="27" xfId="2" applyFont="1" applyFill="1" applyBorder="1" applyAlignment="1" applyProtection="1">
      <alignment horizontal="left" vertical="center" wrapText="1"/>
    </xf>
    <xf numFmtId="0" fontId="31" fillId="0" borderId="27" xfId="2" applyFont="1" applyFill="1" applyBorder="1" applyAlignment="1" applyProtection="1">
      <alignment horizontal="left" vertical="center" shrinkToFit="1"/>
    </xf>
    <xf numFmtId="49" fontId="24" fillId="0" borderId="0" xfId="2" applyNumberFormat="1" applyBorder="1" applyAlignment="1" applyProtection="1">
      <alignment horizontal="center" vertical="center"/>
    </xf>
    <xf numFmtId="0" fontId="27" fillId="0" borderId="0" xfId="2" applyFont="1" applyBorder="1" applyAlignment="1" applyProtection="1">
      <alignment horizontal="left" vertical="center"/>
    </xf>
    <xf numFmtId="0" fontId="27" fillId="0" borderId="0" xfId="2" applyFont="1" applyBorder="1" applyAlignment="1" applyProtection="1">
      <alignment vertical="center" wrapText="1"/>
    </xf>
    <xf numFmtId="49" fontId="30" fillId="0" borderId="0" xfId="2" applyNumberFormat="1" applyFont="1" applyBorder="1" applyAlignment="1" applyProtection="1">
      <alignment horizontal="center" vertical="center"/>
    </xf>
    <xf numFmtId="49" fontId="29" fillId="0" borderId="26" xfId="2" applyNumberFormat="1" applyFont="1" applyBorder="1" applyAlignment="1" applyProtection="1">
      <alignment horizontal="center" vertical="center"/>
    </xf>
    <xf numFmtId="0" fontId="29" fillId="0" borderId="26" xfId="2" applyFont="1" applyBorder="1" applyAlignment="1" applyProtection="1">
      <alignment horizontal="left" vertical="center"/>
    </xf>
    <xf numFmtId="0" fontId="33" fillId="0" borderId="25" xfId="2" applyFont="1" applyFill="1" applyBorder="1" applyAlignment="1" applyProtection="1">
      <alignment horizontal="left" vertical="center" wrapText="1"/>
    </xf>
    <xf numFmtId="0" fontId="32" fillId="0" borderId="0" xfId="2" applyFont="1" applyBorder="1" applyAlignment="1" applyProtection="1">
      <alignment vertical="center" wrapText="1"/>
    </xf>
    <xf numFmtId="0" fontId="31" fillId="0" borderId="23" xfId="2" applyFont="1" applyBorder="1" applyAlignment="1" applyProtection="1">
      <alignment horizontal="left" vertical="center"/>
    </xf>
    <xf numFmtId="0" fontId="26" fillId="0" borderId="0" xfId="2" applyFont="1" applyBorder="1" applyAlignment="1" applyProtection="1">
      <alignment horizontal="left" vertical="center"/>
    </xf>
    <xf numFmtId="49" fontId="24" fillId="0" borderId="0" xfId="2" applyNumberFormat="1" applyFont="1" applyAlignment="1" applyProtection="1">
      <alignment horizontal="center" vertical="center"/>
    </xf>
    <xf numFmtId="0" fontId="26" fillId="0" borderId="0" xfId="2" applyFont="1" applyAlignment="1" applyProtection="1">
      <alignment vertical="center"/>
    </xf>
    <xf numFmtId="0" fontId="24" fillId="0" borderId="0" xfId="2" applyProtection="1"/>
    <xf numFmtId="0" fontId="25" fillId="0" borderId="0" xfId="2" applyFont="1" applyAlignment="1" applyProtection="1">
      <alignment vertical="center"/>
    </xf>
    <xf numFmtId="0" fontId="43" fillId="0" borderId="0" xfId="1" applyNumberFormat="1" applyFont="1" applyBorder="1" applyAlignment="1" applyProtection="1">
      <alignment horizontal="center" vertical="center" wrapText="1"/>
      <protection locked="0"/>
    </xf>
    <xf numFmtId="0" fontId="43" fillId="0" borderId="6" xfId="1" applyNumberFormat="1" applyFont="1" applyBorder="1" applyAlignment="1" applyProtection="1">
      <alignment horizontal="center" vertical="center" wrapText="1"/>
      <protection locked="0"/>
    </xf>
    <xf numFmtId="0" fontId="24" fillId="0" borderId="5" xfId="1" applyFont="1" applyBorder="1" applyAlignment="1">
      <alignment horizontal="right"/>
    </xf>
    <xf numFmtId="0" fontId="24" fillId="0" borderId="0" xfId="1" applyFont="1" applyBorder="1" applyAlignment="1">
      <alignment horizontal="right"/>
    </xf>
    <xf numFmtId="0" fontId="42" fillId="0" borderId="5" xfId="1" applyFont="1" applyBorder="1" applyAlignment="1">
      <alignment horizontal="center" vertical="center"/>
    </xf>
    <xf numFmtId="0" fontId="42" fillId="0" borderId="0" xfId="1" applyFont="1" applyBorder="1" applyAlignment="1">
      <alignment horizontal="center" vertical="center"/>
    </xf>
    <xf numFmtId="0" fontId="42" fillId="0" borderId="4" xfId="1" applyFont="1" applyBorder="1" applyAlignment="1">
      <alignment horizontal="center" vertical="center"/>
    </xf>
    <xf numFmtId="0" fontId="43" fillId="0" borderId="0" xfId="1" applyNumberFormat="1" applyFont="1" applyFill="1" applyBorder="1" applyAlignment="1" applyProtection="1">
      <alignment horizontal="center" vertical="center" wrapText="1"/>
      <protection locked="0"/>
    </xf>
    <xf numFmtId="0" fontId="43" fillId="0" borderId="6" xfId="1" applyNumberFormat="1" applyFont="1" applyFill="1" applyBorder="1" applyAlignment="1" applyProtection="1">
      <alignment horizontal="center" vertical="center" wrapText="1"/>
      <protection locked="0"/>
    </xf>
    <xf numFmtId="176" fontId="24" fillId="0" borderId="0" xfId="1" applyNumberFormat="1" applyFont="1" applyBorder="1" applyAlignment="1">
      <alignment horizontal="center"/>
    </xf>
    <xf numFmtId="0" fontId="6" fillId="0" borderId="35" xfId="1" applyFont="1" applyBorder="1" applyAlignment="1" applyProtection="1">
      <alignment shrinkToFit="1"/>
    </xf>
    <xf numFmtId="0" fontId="6" fillId="0" borderId="0" xfId="1" applyFont="1" applyBorder="1" applyAlignment="1" applyProtection="1">
      <alignment shrinkToFit="1"/>
    </xf>
    <xf numFmtId="49" fontId="6" fillId="2" borderId="6" xfId="1" applyNumberFormat="1" applyFont="1" applyFill="1" applyBorder="1" applyAlignment="1" applyProtection="1">
      <alignment horizontal="left" vertical="center" shrinkToFit="1"/>
      <protection locked="0"/>
    </xf>
    <xf numFmtId="49" fontId="8" fillId="2" borderId="41" xfId="1" applyNumberFormat="1" applyFont="1" applyFill="1" applyBorder="1" applyAlignment="1" applyProtection="1">
      <alignment wrapText="1"/>
      <protection locked="0"/>
    </xf>
    <xf numFmtId="0" fontId="5" fillId="0" borderId="0" xfId="1" applyFont="1" applyBorder="1" applyAlignment="1" applyProtection="1">
      <alignment shrinkToFit="1"/>
    </xf>
    <xf numFmtId="0" fontId="5" fillId="0" borderId="12"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16" xfId="1" applyFont="1" applyBorder="1" applyAlignment="1" applyProtection="1">
      <alignment vertical="center" shrinkToFit="1"/>
    </xf>
    <xf numFmtId="0" fontId="5" fillId="0" borderId="54" xfId="1" applyFont="1" applyBorder="1" applyAlignment="1" applyProtection="1">
      <alignment horizontal="center" vertical="center" wrapText="1"/>
    </xf>
    <xf numFmtId="0" fontId="5" fillId="0" borderId="55" xfId="1" applyFont="1" applyBorder="1" applyAlignment="1" applyProtection="1">
      <alignment horizontal="center" vertical="center" wrapText="1"/>
    </xf>
    <xf numFmtId="49" fontId="51" fillId="2" borderId="55" xfId="4" applyNumberFormat="1" applyFont="1" applyFill="1" applyBorder="1" applyAlignment="1" applyProtection="1">
      <alignment vertical="center"/>
      <protection locked="0"/>
    </xf>
    <xf numFmtId="49" fontId="5" fillId="2" borderId="55" xfId="1" applyNumberFormat="1" applyFont="1" applyFill="1" applyBorder="1" applyAlignment="1" applyProtection="1">
      <alignment vertical="center"/>
      <protection locked="0"/>
    </xf>
    <xf numFmtId="49" fontId="5" fillId="2" borderId="56" xfId="1" applyNumberFormat="1" applyFont="1" applyFill="1" applyBorder="1" applyAlignment="1" applyProtection="1">
      <alignment vertical="center"/>
      <protection locked="0"/>
    </xf>
    <xf numFmtId="0" fontId="14" fillId="0" borderId="0" xfId="1" applyFont="1" applyBorder="1" applyAlignment="1" applyProtection="1">
      <alignment horizontal="center" vertical="center" shrinkToFit="1"/>
    </xf>
    <xf numFmtId="0" fontId="8" fillId="0" borderId="0" xfId="1" applyFont="1" applyBorder="1" applyAlignment="1" applyProtection="1">
      <alignment vertical="center" shrinkToFit="1"/>
    </xf>
    <xf numFmtId="49" fontId="5" fillId="2" borderId="50" xfId="1" applyNumberFormat="1" applyFont="1" applyFill="1" applyBorder="1" applyAlignment="1" applyProtection="1">
      <alignment horizontal="left" vertical="center"/>
      <protection locked="0"/>
    </xf>
    <xf numFmtId="49" fontId="5" fillId="2" borderId="48" xfId="1" applyNumberFormat="1" applyFont="1" applyFill="1" applyBorder="1" applyAlignment="1" applyProtection="1">
      <alignment horizontal="left" vertical="center"/>
      <protection locked="0"/>
    </xf>
    <xf numFmtId="49" fontId="5" fillId="2" borderId="51" xfId="1" applyNumberFormat="1" applyFont="1" applyFill="1" applyBorder="1" applyAlignment="1" applyProtection="1">
      <alignment horizontal="left" vertical="center"/>
      <protection locked="0"/>
    </xf>
    <xf numFmtId="0" fontId="5" fillId="0" borderId="42" xfId="1" applyFont="1" applyBorder="1" applyAlignment="1" applyProtection="1">
      <alignment horizontal="center" vertical="center" shrinkToFit="1"/>
    </xf>
    <xf numFmtId="0" fontId="5" fillId="0" borderId="43" xfId="1" applyFont="1" applyBorder="1" applyAlignment="1" applyProtection="1">
      <alignment horizontal="center" vertical="center" shrinkToFit="1"/>
    </xf>
    <xf numFmtId="0" fontId="5" fillId="0" borderId="44" xfId="1" applyFont="1" applyBorder="1" applyAlignment="1" applyProtection="1">
      <alignment horizontal="center" vertical="center" shrinkToFit="1"/>
    </xf>
    <xf numFmtId="0" fontId="6" fillId="0" borderId="59" xfId="1" applyFont="1" applyBorder="1" applyAlignment="1" applyProtection="1">
      <alignment horizontal="left" vertical="center" shrinkToFit="1"/>
    </xf>
    <xf numFmtId="0" fontId="6" fillId="0" borderId="60" xfId="1" applyFont="1" applyBorder="1" applyAlignment="1" applyProtection="1">
      <alignment horizontal="left" vertical="center" shrinkToFit="1"/>
    </xf>
    <xf numFmtId="0" fontId="6" fillId="0" borderId="61" xfId="1" applyFont="1" applyBorder="1" applyAlignment="1" applyProtection="1">
      <alignment horizontal="left" vertical="center" shrinkToFit="1"/>
    </xf>
    <xf numFmtId="0" fontId="5" fillId="0" borderId="0" xfId="1" applyFont="1" applyBorder="1" applyAlignment="1" applyProtection="1">
      <alignment horizontal="left" vertical="center"/>
    </xf>
    <xf numFmtId="0" fontId="6" fillId="0" borderId="39" xfId="1" applyFont="1" applyBorder="1" applyAlignment="1" applyProtection="1">
      <alignment horizontal="left" vertical="center" shrinkToFit="1"/>
    </xf>
    <xf numFmtId="0" fontId="6" fillId="0" borderId="19" xfId="1" applyFont="1" applyBorder="1" applyAlignment="1" applyProtection="1">
      <alignment horizontal="left" vertical="center" shrinkToFit="1"/>
    </xf>
    <xf numFmtId="0" fontId="6" fillId="0" borderId="40" xfId="1" applyFont="1" applyBorder="1" applyAlignment="1" applyProtection="1">
      <alignment horizontal="left" vertical="center" shrinkToFit="1"/>
    </xf>
    <xf numFmtId="49" fontId="8" fillId="2" borderId="41" xfId="1" applyNumberFormat="1" applyFont="1" applyFill="1" applyBorder="1" applyAlignment="1" applyProtection="1">
      <alignment horizontal="left"/>
      <protection locked="0"/>
    </xf>
    <xf numFmtId="49" fontId="8" fillId="2" borderId="41" xfId="1" applyNumberFormat="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shrinkToFit="1"/>
    </xf>
    <xf numFmtId="0" fontId="8" fillId="0" borderId="33" xfId="1" applyFont="1" applyFill="1" applyBorder="1" applyAlignment="1" applyProtection="1">
      <alignment horizontal="center" vertical="center" shrinkToFit="1"/>
    </xf>
    <xf numFmtId="0" fontId="8" fillId="0" borderId="34" xfId="1" applyFont="1" applyFill="1" applyBorder="1" applyAlignment="1" applyProtection="1">
      <alignment horizontal="center" vertical="center" shrinkToFit="1"/>
    </xf>
    <xf numFmtId="0" fontId="8" fillId="2" borderId="35" xfId="1" applyFont="1" applyFill="1" applyBorder="1" applyAlignment="1" applyProtection="1">
      <alignment horizontal="left" vertical="center" shrinkToFit="1"/>
    </xf>
    <xf numFmtId="0" fontId="8" fillId="2" borderId="0" xfId="1" applyFont="1" applyFill="1" applyBorder="1" applyAlignment="1" applyProtection="1">
      <alignment horizontal="left" vertical="center" shrinkToFit="1"/>
    </xf>
    <xf numFmtId="0" fontId="8" fillId="2" borderId="36" xfId="1" applyFont="1" applyFill="1" applyBorder="1" applyAlignment="1" applyProtection="1">
      <alignment horizontal="left" vertical="center" shrinkToFit="1"/>
    </xf>
    <xf numFmtId="0" fontId="6" fillId="0" borderId="0" xfId="1" applyFont="1" applyBorder="1" applyAlignment="1" applyProtection="1">
      <alignment horizontal="left" vertical="center"/>
    </xf>
    <xf numFmtId="49" fontId="12" fillId="2" borderId="63" xfId="1" applyNumberFormat="1" applyFont="1" applyFill="1" applyBorder="1" applyAlignment="1" applyProtection="1">
      <alignment horizontal="center" vertical="center" wrapText="1"/>
      <protection locked="0"/>
    </xf>
    <xf numFmtId="49" fontId="12" fillId="2" borderId="66" xfId="1" applyNumberFormat="1" applyFont="1" applyFill="1" applyBorder="1" applyAlignment="1" applyProtection="1">
      <alignment horizontal="center" vertical="center" wrapText="1"/>
      <protection locked="0"/>
    </xf>
    <xf numFmtId="49" fontId="12" fillId="2" borderId="64" xfId="1" applyNumberFormat="1" applyFont="1" applyFill="1" applyBorder="1" applyAlignment="1" applyProtection="1">
      <alignment horizontal="center" vertical="center" wrapText="1"/>
      <protection locked="0"/>
    </xf>
    <xf numFmtId="49" fontId="12" fillId="2" borderId="67" xfId="1" applyNumberFormat="1" applyFont="1" applyFill="1" applyBorder="1" applyAlignment="1" applyProtection="1">
      <alignment horizontal="center" vertical="center" wrapText="1"/>
      <protection locked="0"/>
    </xf>
    <xf numFmtId="0" fontId="8" fillId="0" borderId="0" xfId="1" applyFont="1" applyBorder="1" applyAlignment="1" applyProtection="1">
      <alignment horizontal="left" vertical="center" shrinkToFit="1"/>
    </xf>
    <xf numFmtId="0" fontId="5" fillId="0" borderId="0" xfId="1" applyFont="1" applyBorder="1" applyAlignment="1" applyProtection="1">
      <alignment horizontal="left"/>
    </xf>
    <xf numFmtId="0" fontId="21" fillId="0" borderId="0" xfId="1" applyFont="1" applyAlignment="1" applyProtection="1">
      <alignment horizontal="center" vertical="center"/>
    </xf>
    <xf numFmtId="0" fontId="8" fillId="0" borderId="0" xfId="1" applyFont="1" applyAlignment="1" applyProtection="1">
      <alignment horizontal="center" vertical="center"/>
    </xf>
    <xf numFmtId="0" fontId="15" fillId="0" borderId="0" xfId="1" applyFont="1" applyAlignment="1" applyProtection="1">
      <alignment horizontal="left" vertical="center"/>
    </xf>
    <xf numFmtId="0" fontId="8" fillId="0" borderId="0" xfId="1" applyFont="1" applyAlignment="1" applyProtection="1">
      <alignment shrinkToFit="1"/>
    </xf>
    <xf numFmtId="0" fontId="19" fillId="0" borderId="0" xfId="1" applyFont="1" applyAlignment="1" applyProtection="1">
      <alignment shrinkToFit="1"/>
    </xf>
    <xf numFmtId="0" fontId="8" fillId="0" borderId="0" xfId="1" applyFont="1" applyAlignment="1" applyProtection="1">
      <alignment vertical="center" shrinkToFit="1"/>
    </xf>
    <xf numFmtId="49" fontId="8" fillId="2" borderId="41" xfId="1" applyNumberFormat="1" applyFont="1" applyFill="1" applyBorder="1" applyAlignment="1" applyProtection="1">
      <protection locked="0"/>
    </xf>
    <xf numFmtId="0" fontId="5" fillId="0" borderId="12" xfId="1" applyFont="1" applyBorder="1" applyAlignment="1" applyProtection="1">
      <alignment horizontal="left" wrapText="1"/>
    </xf>
    <xf numFmtId="0" fontId="5" fillId="0" borderId="0" xfId="1" applyFont="1" applyBorder="1" applyAlignment="1" applyProtection="1">
      <alignment horizontal="left" wrapText="1"/>
    </xf>
    <xf numFmtId="0" fontId="14" fillId="0" borderId="12" xfId="1" applyFont="1" applyBorder="1" applyAlignment="1" applyProtection="1">
      <alignment horizontal="left" vertical="center" shrinkToFit="1"/>
    </xf>
    <xf numFmtId="0" fontId="14" fillId="0" borderId="0" xfId="1" applyFont="1" applyBorder="1" applyAlignment="1" applyProtection="1">
      <alignment horizontal="left" vertical="center" shrinkToFit="1"/>
    </xf>
    <xf numFmtId="0" fontId="5" fillId="0" borderId="12" xfId="1" applyFont="1" applyBorder="1" applyAlignment="1" applyProtection="1">
      <alignment horizontal="left"/>
    </xf>
    <xf numFmtId="0" fontId="5" fillId="0" borderId="0" xfId="1" applyFont="1" applyBorder="1" applyAlignment="1" applyProtection="1">
      <alignment wrapText="1"/>
    </xf>
    <xf numFmtId="0" fontId="5" fillId="0" borderId="12" xfId="1" applyFont="1" applyBorder="1" applyAlignment="1" applyProtection="1">
      <alignment wrapText="1"/>
    </xf>
    <xf numFmtId="49" fontId="8" fillId="2" borderId="41" xfId="1" applyNumberFormat="1" applyFont="1" applyFill="1" applyBorder="1" applyAlignment="1" applyProtection="1">
      <alignment horizontal="left" wrapText="1"/>
      <protection locked="0"/>
    </xf>
    <xf numFmtId="49" fontId="5" fillId="2" borderId="50" xfId="1" applyNumberFormat="1" applyFont="1" applyFill="1" applyBorder="1" applyAlignment="1" applyProtection="1">
      <alignment vertical="center" wrapText="1"/>
      <protection locked="0"/>
    </xf>
    <xf numFmtId="49" fontId="5" fillId="2" borderId="48" xfId="1" applyNumberFormat="1" applyFont="1" applyFill="1" applyBorder="1" applyAlignment="1" applyProtection="1">
      <alignment vertical="center" wrapText="1"/>
      <protection locked="0"/>
    </xf>
    <xf numFmtId="49" fontId="5" fillId="2" borderId="51" xfId="1" applyNumberFormat="1" applyFont="1" applyFill="1" applyBorder="1" applyAlignment="1" applyProtection="1">
      <alignment vertical="center" wrapText="1"/>
      <protection locked="0"/>
    </xf>
    <xf numFmtId="49" fontId="5" fillId="2" borderId="41" xfId="1" applyNumberFormat="1" applyFont="1" applyFill="1" applyBorder="1" applyAlignment="1" applyProtection="1">
      <alignment wrapText="1"/>
      <protection locked="0"/>
    </xf>
    <xf numFmtId="49" fontId="5" fillId="2" borderId="45" xfId="1" applyNumberFormat="1" applyFont="1" applyFill="1" applyBorder="1" applyAlignment="1" applyProtection="1">
      <alignment vertical="center" wrapText="1"/>
      <protection locked="0"/>
    </xf>
    <xf numFmtId="49" fontId="5" fillId="2" borderId="43" xfId="1" applyNumberFormat="1" applyFont="1" applyFill="1" applyBorder="1" applyAlignment="1" applyProtection="1">
      <alignment vertical="center" wrapText="1"/>
      <protection locked="0"/>
    </xf>
    <xf numFmtId="49" fontId="5" fillId="2" borderId="46" xfId="1" applyNumberFormat="1" applyFont="1" applyFill="1" applyBorder="1" applyAlignment="1" applyProtection="1">
      <alignment vertical="center" wrapText="1"/>
      <protection locked="0"/>
    </xf>
    <xf numFmtId="0" fontId="46" fillId="0" borderId="52" xfId="1" applyFont="1" applyBorder="1" applyAlignment="1" applyProtection="1">
      <alignment horizontal="center" vertical="center" shrinkToFit="1"/>
    </xf>
    <xf numFmtId="0" fontId="46" fillId="0" borderId="53" xfId="1" applyFont="1" applyBorder="1" applyAlignment="1" applyProtection="1">
      <alignment horizontal="center" vertical="center" shrinkToFit="1"/>
    </xf>
    <xf numFmtId="0" fontId="48" fillId="0" borderId="47" xfId="1" applyFont="1" applyBorder="1" applyAlignment="1" applyProtection="1">
      <alignment horizontal="center" vertical="center" wrapText="1"/>
    </xf>
    <xf numFmtId="0" fontId="48" fillId="0" borderId="48" xfId="1" applyFont="1" applyBorder="1" applyAlignment="1" applyProtection="1">
      <alignment horizontal="center" vertical="center" wrapText="1"/>
    </xf>
    <xf numFmtId="0" fontId="48" fillId="0" borderId="49" xfId="1" applyFont="1" applyBorder="1" applyAlignment="1" applyProtection="1">
      <alignment horizontal="center" vertical="center" wrapText="1"/>
    </xf>
    <xf numFmtId="49" fontId="6" fillId="2" borderId="6" xfId="1" applyNumberFormat="1" applyFont="1" applyFill="1" applyBorder="1" applyAlignment="1" applyProtection="1">
      <alignment horizontal="left" vertical="center"/>
      <protection locked="0"/>
    </xf>
    <xf numFmtId="49" fontId="12" fillId="2" borderId="62" xfId="1" applyNumberFormat="1" applyFont="1" applyFill="1" applyBorder="1" applyAlignment="1" applyProtection="1">
      <alignment horizontal="center" vertical="center" wrapText="1"/>
      <protection locked="0"/>
    </xf>
    <xf numFmtId="49" fontId="12" fillId="2" borderId="65" xfId="1" applyNumberFormat="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top" shrinkToFit="1"/>
      <protection locked="0"/>
    </xf>
    <xf numFmtId="0" fontId="16" fillId="2" borderId="6" xfId="1" applyFont="1" applyFill="1" applyBorder="1" applyAlignment="1" applyProtection="1">
      <alignment horizontal="left" vertical="top" shrinkToFit="1"/>
      <protection locked="0"/>
    </xf>
    <xf numFmtId="0" fontId="16" fillId="2" borderId="38" xfId="1" applyFont="1" applyFill="1" applyBorder="1" applyAlignment="1" applyProtection="1">
      <alignment horizontal="left" vertical="top" shrinkToFit="1"/>
      <protection locked="0"/>
    </xf>
    <xf numFmtId="0" fontId="16" fillId="2" borderId="37" xfId="1" applyFont="1" applyFill="1" applyBorder="1" applyAlignment="1" applyProtection="1">
      <alignment horizontal="right" vertical="center" shrinkToFit="1"/>
      <protection locked="0"/>
    </xf>
    <xf numFmtId="0" fontId="16" fillId="2" borderId="6" xfId="1" applyFont="1" applyFill="1" applyBorder="1" applyAlignment="1" applyProtection="1">
      <alignment horizontal="right" vertical="center" shrinkToFit="1"/>
      <protection locked="0"/>
    </xf>
    <xf numFmtId="0" fontId="6" fillId="0" borderId="36" xfId="1" applyFont="1" applyBorder="1" applyAlignment="1" applyProtection="1">
      <alignment shrinkToFit="1"/>
    </xf>
    <xf numFmtId="0" fontId="8" fillId="0" borderId="0" xfId="1" applyFont="1" applyBorder="1" applyAlignment="1" applyProtection="1">
      <alignment horizontal="left" vertical="center" wrapText="1"/>
    </xf>
    <xf numFmtId="0" fontId="8" fillId="0" borderId="36" xfId="1" applyFont="1" applyBorder="1" applyAlignment="1" applyProtection="1">
      <alignment horizontal="left" vertical="center" wrapText="1"/>
    </xf>
    <xf numFmtId="49" fontId="8" fillId="2" borderId="41" xfId="1" applyNumberFormat="1" applyFont="1" applyFill="1" applyBorder="1" applyAlignment="1" applyProtection="1">
      <alignment horizontal="left" shrinkToFit="1"/>
      <protection locked="0"/>
    </xf>
    <xf numFmtId="0" fontId="8" fillId="0" borderId="0" xfId="1" applyFont="1" applyBorder="1" applyAlignment="1" applyProtection="1">
      <alignment horizontal="center" shrinkToFit="1"/>
    </xf>
    <xf numFmtId="0" fontId="8" fillId="0" borderId="0" xfId="1" applyFont="1" applyBorder="1" applyAlignment="1" applyProtection="1">
      <alignment horizontal="left" shrinkToFit="1"/>
    </xf>
    <xf numFmtId="49" fontId="5" fillId="2" borderId="41" xfId="1" applyNumberFormat="1" applyFont="1" applyFill="1" applyBorder="1" applyAlignment="1" applyProtection="1">
      <alignment horizontal="left"/>
      <protection locked="0"/>
    </xf>
    <xf numFmtId="0" fontId="8" fillId="0" borderId="0" xfId="1" applyFont="1" applyBorder="1" applyAlignment="1" applyProtection="1">
      <alignment horizontal="left" wrapText="1"/>
    </xf>
    <xf numFmtId="0" fontId="8" fillId="0" borderId="0" xfId="1" applyFont="1" applyBorder="1" applyAlignment="1" applyProtection="1">
      <alignment horizontal="left"/>
    </xf>
    <xf numFmtId="0" fontId="8" fillId="0" borderId="0" xfId="1" applyFont="1" applyBorder="1" applyAlignment="1" applyProtection="1">
      <alignment horizontal="center" wrapText="1"/>
    </xf>
    <xf numFmtId="0" fontId="5" fillId="0" borderId="0" xfId="1" applyFont="1" applyBorder="1" applyAlignment="1" applyProtection="1">
      <alignment horizontal="center"/>
    </xf>
    <xf numFmtId="0" fontId="29" fillId="0" borderId="24" xfId="2" applyFont="1" applyBorder="1" applyAlignment="1" applyProtection="1">
      <alignment horizontal="center" vertical="center" wrapText="1"/>
    </xf>
    <xf numFmtId="0" fontId="29" fillId="0" borderId="22" xfId="2" applyFont="1" applyBorder="1" applyAlignment="1" applyProtection="1">
      <alignment horizontal="center" vertical="center" wrapText="1"/>
    </xf>
    <xf numFmtId="49" fontId="29" fillId="0" borderId="23" xfId="2" applyNumberFormat="1" applyFont="1" applyBorder="1" applyAlignment="1" applyProtection="1">
      <alignment horizontal="center" vertical="center"/>
    </xf>
    <xf numFmtId="49" fontId="29" fillId="0" borderId="21" xfId="2" applyNumberFormat="1" applyFont="1" applyBorder="1" applyAlignment="1" applyProtection="1">
      <alignment horizontal="center" vertical="center"/>
    </xf>
    <xf numFmtId="0" fontId="36" fillId="0" borderId="0" xfId="2" applyFont="1" applyBorder="1" applyAlignment="1" applyProtection="1">
      <alignment vertical="center" wrapText="1"/>
    </xf>
    <xf numFmtId="0" fontId="36" fillId="0" borderId="0" xfId="2" applyFont="1" applyAlignment="1" applyProtection="1">
      <alignment vertical="center" wrapText="1"/>
    </xf>
    <xf numFmtId="0" fontId="36" fillId="0" borderId="0" xfId="2" applyFont="1" applyBorder="1" applyAlignment="1" applyProtection="1"/>
    <xf numFmtId="49" fontId="29" fillId="0" borderId="23" xfId="2" applyNumberFormat="1" applyFont="1" applyFill="1" applyBorder="1" applyAlignment="1" applyProtection="1">
      <alignment horizontal="center" vertical="center"/>
      <protection locked="0"/>
    </xf>
    <xf numFmtId="49" fontId="29" fillId="0" borderId="21" xfId="2" applyNumberFormat="1" applyFont="1" applyFill="1" applyBorder="1" applyAlignment="1" applyProtection="1">
      <alignment horizontal="center" vertical="center"/>
      <protection locked="0"/>
    </xf>
    <xf numFmtId="49" fontId="29" fillId="0" borderId="23" xfId="2" applyNumberFormat="1" applyFont="1" applyFill="1" applyBorder="1" applyAlignment="1" applyProtection="1">
      <alignment horizontal="center" vertical="center"/>
    </xf>
    <xf numFmtId="49" fontId="29" fillId="0" borderId="21" xfId="2" applyNumberFormat="1" applyFont="1" applyFill="1" applyBorder="1" applyAlignment="1" applyProtection="1">
      <alignment horizontal="center" vertical="center"/>
    </xf>
    <xf numFmtId="0" fontId="38" fillId="0" borderId="0" xfId="2" applyFont="1" applyFill="1" applyBorder="1" applyAlignment="1" applyProtection="1">
      <alignment horizontal="center" vertical="top"/>
    </xf>
    <xf numFmtId="49" fontId="29" fillId="0" borderId="29" xfId="2" applyNumberFormat="1" applyFont="1" applyBorder="1" applyAlignment="1" applyProtection="1">
      <alignment horizontal="center" vertical="center"/>
    </xf>
    <xf numFmtId="0" fontId="24" fillId="0" borderId="20" xfId="2" applyBorder="1" applyAlignment="1" applyProtection="1">
      <alignment horizontal="center" vertical="center"/>
    </xf>
    <xf numFmtId="0" fontId="24" fillId="0" borderId="21" xfId="2" applyBorder="1" applyAlignment="1" applyProtection="1">
      <alignment horizontal="center" vertical="center"/>
    </xf>
    <xf numFmtId="49" fontId="29" fillId="0" borderId="20" xfId="2" applyNumberFormat="1" applyFont="1" applyBorder="1" applyAlignment="1" applyProtection="1">
      <alignment horizontal="center" vertical="center"/>
    </xf>
    <xf numFmtId="0" fontId="35" fillId="0" borderId="6" xfId="2" applyFont="1" applyBorder="1" applyAlignment="1" applyProtection="1">
      <alignment horizontal="center" vertical="center" wrapText="1"/>
    </xf>
    <xf numFmtId="0" fontId="59" fillId="0" borderId="0" xfId="5" applyFont="1" applyAlignment="1">
      <alignment horizontal="left" vertical="center"/>
    </xf>
    <xf numFmtId="0" fontId="60" fillId="0" borderId="0" xfId="5" applyFont="1" applyAlignment="1">
      <alignment horizontal="center" vertical="center"/>
    </xf>
    <xf numFmtId="0" fontId="58" fillId="0" borderId="0" xfId="5" applyFont="1" applyAlignment="1">
      <alignment horizontal="left" vertical="center"/>
    </xf>
    <xf numFmtId="0" fontId="57" fillId="0" borderId="0" xfId="5" applyFont="1" applyAlignment="1">
      <alignment horizontal="center" vertical="center"/>
    </xf>
    <xf numFmtId="0" fontId="56" fillId="0" borderId="0" xfId="5" applyFont="1" applyAlignment="1">
      <alignment horizontal="center" vertical="center"/>
    </xf>
  </cellXfs>
  <cellStyles count="6">
    <cellStyle name="ハイパーリンク" xfId="4" builtinId="8"/>
    <cellStyle name="標準" xfId="0" builtinId="0"/>
    <cellStyle name="標準 2" xfId="1"/>
    <cellStyle name="標準 2 2" xfId="2"/>
    <cellStyle name="標準 3" xfId="5"/>
    <cellStyle name="標準 7" xfId="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集計!$AN$2" lockText="1"/>
</file>

<file path=xl/ctrlProps/ctrlProp2.xml><?xml version="1.0" encoding="utf-8"?>
<formControlPr xmlns="http://schemas.microsoft.com/office/spreadsheetml/2009/9/main" objectType="CheckBox" fmlaLink="集計!$AO$2"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329046</xdr:colOff>
      <xdr:row>8</xdr:row>
      <xdr:rowOff>17320</xdr:rowOff>
    </xdr:from>
    <xdr:to>
      <xdr:col>10</xdr:col>
      <xdr:colOff>372342</xdr:colOff>
      <xdr:row>16</xdr:row>
      <xdr:rowOff>34636</xdr:rowOff>
    </xdr:to>
    <xdr:sp macro="" textlink="">
      <xdr:nvSpPr>
        <xdr:cNvPr id="2" name="正方形/長方形 1"/>
        <xdr:cNvSpPr/>
      </xdr:nvSpPr>
      <xdr:spPr>
        <a:xfrm>
          <a:off x="5129646" y="1388920"/>
          <a:ext cx="2100696" cy="138891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さいたま市使用欄</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329045</xdr:colOff>
      <xdr:row>16</xdr:row>
      <xdr:rowOff>147204</xdr:rowOff>
    </xdr:from>
    <xdr:to>
      <xdr:col>10</xdr:col>
      <xdr:colOff>355023</xdr:colOff>
      <xdr:row>18</xdr:row>
      <xdr:rowOff>103909</xdr:rowOff>
    </xdr:to>
    <xdr:sp macro="" textlink="">
      <xdr:nvSpPr>
        <xdr:cNvPr id="3" name="テキスト ボックス 2"/>
        <xdr:cNvSpPr txBox="1"/>
      </xdr:nvSpPr>
      <xdr:spPr>
        <a:xfrm>
          <a:off x="5129645" y="2890404"/>
          <a:ext cx="2083378" cy="2996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a:p>
      </xdr:txBody>
    </xdr:sp>
    <xdr:clientData/>
  </xdr:twoCellAnchor>
  <xdr:twoCellAnchor>
    <xdr:from>
      <xdr:col>7</xdr:col>
      <xdr:colOff>329046</xdr:colOff>
      <xdr:row>30</xdr:row>
      <xdr:rowOff>17320</xdr:rowOff>
    </xdr:from>
    <xdr:to>
      <xdr:col>10</xdr:col>
      <xdr:colOff>372342</xdr:colOff>
      <xdr:row>38</xdr:row>
      <xdr:rowOff>34636</xdr:rowOff>
    </xdr:to>
    <xdr:sp macro="" textlink="">
      <xdr:nvSpPr>
        <xdr:cNvPr id="4" name="正方形/長方形 3"/>
        <xdr:cNvSpPr/>
      </xdr:nvSpPr>
      <xdr:spPr>
        <a:xfrm>
          <a:off x="5129646" y="5160820"/>
          <a:ext cx="2100696" cy="1388916"/>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さいたま市使用欄</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329045</xdr:colOff>
      <xdr:row>38</xdr:row>
      <xdr:rowOff>147204</xdr:rowOff>
    </xdr:from>
    <xdr:to>
      <xdr:col>10</xdr:col>
      <xdr:colOff>355023</xdr:colOff>
      <xdr:row>40</xdr:row>
      <xdr:rowOff>103909</xdr:rowOff>
    </xdr:to>
    <xdr:sp macro="" textlink="">
      <xdr:nvSpPr>
        <xdr:cNvPr id="5" name="テキスト ボックス 4"/>
        <xdr:cNvSpPr txBox="1"/>
      </xdr:nvSpPr>
      <xdr:spPr>
        <a:xfrm>
          <a:off x="5129645" y="6662304"/>
          <a:ext cx="2083378" cy="2996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a:p>
      </xdr:txBody>
    </xdr:sp>
    <xdr:clientData/>
  </xdr:twoCellAnchor>
  <xdr:twoCellAnchor>
    <xdr:from>
      <xdr:col>3</xdr:col>
      <xdr:colOff>623454</xdr:colOff>
      <xdr:row>20</xdr:row>
      <xdr:rowOff>251114</xdr:rowOff>
    </xdr:from>
    <xdr:to>
      <xdr:col>7</xdr:col>
      <xdr:colOff>268432</xdr:colOff>
      <xdr:row>21</xdr:row>
      <xdr:rowOff>103909</xdr:rowOff>
    </xdr:to>
    <xdr:sp macro="" textlink="">
      <xdr:nvSpPr>
        <xdr:cNvPr id="6" name="テキスト ボックス 5"/>
        <xdr:cNvSpPr txBox="1"/>
      </xdr:nvSpPr>
      <xdr:spPr>
        <a:xfrm>
          <a:off x="2680854" y="3603914"/>
          <a:ext cx="2388178" cy="100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切り取らないでください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24625</xdr:colOff>
      <xdr:row>45</xdr:row>
      <xdr:rowOff>29083</xdr:rowOff>
    </xdr:from>
    <xdr:ext cx="1307975" cy="1200816"/>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709"/>
        <a:stretch/>
      </xdr:blipFill>
      <xdr:spPr>
        <a:xfrm>
          <a:off x="6650712" y="8497222"/>
          <a:ext cx="1307975" cy="1200816"/>
        </a:xfrm>
        <a:prstGeom prst="rect">
          <a:avLst/>
        </a:prstGeom>
      </xdr:spPr>
    </xdr:pic>
    <xdr:clientData/>
  </xdr:oneCellAnchor>
  <xdr:twoCellAnchor>
    <xdr:from>
      <xdr:col>23</xdr:col>
      <xdr:colOff>67761</xdr:colOff>
      <xdr:row>48</xdr:row>
      <xdr:rowOff>64879</xdr:rowOff>
    </xdr:from>
    <xdr:to>
      <xdr:col>29</xdr:col>
      <xdr:colOff>40940</xdr:colOff>
      <xdr:row>51</xdr:row>
      <xdr:rowOff>92278</xdr:rowOff>
    </xdr:to>
    <xdr:grpSp>
      <xdr:nvGrpSpPr>
        <xdr:cNvPr id="3" name="グループ化 24"/>
        <xdr:cNvGrpSpPr>
          <a:grpSpLocks/>
        </xdr:cNvGrpSpPr>
      </xdr:nvGrpSpPr>
      <xdr:grpSpPr bwMode="auto">
        <a:xfrm>
          <a:off x="6706686" y="9104104"/>
          <a:ext cx="2049629" cy="770349"/>
          <a:chOff x="4514236" y="14868342"/>
          <a:chExt cx="1988013" cy="783261"/>
        </a:xfrm>
      </xdr:grpSpPr>
      <xdr:sp macro="" textlink="">
        <xdr:nvSpPr>
          <xdr:cNvPr id="4" name="テキスト ボックス 3"/>
          <xdr:cNvSpPr txBox="1"/>
        </xdr:nvSpPr>
        <xdr:spPr bwMode="auto">
          <a:xfrm>
            <a:off x="4569993" y="14868342"/>
            <a:ext cx="813697" cy="302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07</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a:latin typeface="メイリオ" panose="020B0604030504040204" pitchFamily="50" charset="-128"/>
                <a:ea typeface="メイリオ" panose="020B0604030504040204" pitchFamily="50" charset="-128"/>
                <a:cs typeface="メイリオ" panose="020B0604030504040204" pitchFamily="50" charset="-128"/>
              </a:rPr>
              <a:t>08</a:t>
            </a: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随時</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5" name="テキスト ボックス 4"/>
          <xdr:cNvSpPr txBox="1"/>
        </xdr:nvSpPr>
        <xdr:spPr bwMode="auto">
          <a:xfrm>
            <a:off x="4514236" y="15431865"/>
            <a:ext cx="1988013" cy="219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メイリオ" panose="020B0604030504040204" pitchFamily="50" charset="-128"/>
                <a:ea typeface="メイリオ" panose="020B0604030504040204" pitchFamily="50" charset="-128"/>
                <a:cs typeface="メイリオ" panose="020B0604030504040204" pitchFamily="50" charset="-128"/>
              </a:rPr>
              <a:t>さいたま市ＰＲキャラクターつなが竜ヌゥ</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304800</xdr:colOff>
          <xdr:row>36</xdr:row>
          <xdr:rowOff>247650</xdr:rowOff>
        </xdr:from>
        <xdr:to>
          <xdr:col>16</xdr:col>
          <xdr:colOff>133350</xdr:colOff>
          <xdr:row>37</xdr:row>
          <xdr:rowOff>447675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36</xdr:row>
          <xdr:rowOff>247650</xdr:rowOff>
        </xdr:from>
        <xdr:to>
          <xdr:col>25</xdr:col>
          <xdr:colOff>247650</xdr:colOff>
          <xdr:row>37</xdr:row>
          <xdr:rowOff>457200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108697</xdr:colOff>
      <xdr:row>42</xdr:row>
      <xdr:rowOff>235636</xdr:rowOff>
    </xdr:from>
    <xdr:to>
      <xdr:col>41</xdr:col>
      <xdr:colOff>128868</xdr:colOff>
      <xdr:row>65</xdr:row>
      <xdr:rowOff>117662</xdr:rowOff>
    </xdr:to>
    <xdr:grpSp>
      <xdr:nvGrpSpPr>
        <xdr:cNvPr id="8" name="グループ化 7"/>
        <xdr:cNvGrpSpPr/>
      </xdr:nvGrpSpPr>
      <xdr:grpSpPr>
        <a:xfrm>
          <a:off x="9005047" y="8265211"/>
          <a:ext cx="6878171" cy="3749176"/>
          <a:chOff x="8926108" y="9863667"/>
          <a:chExt cx="5424892" cy="3058583"/>
        </a:xfrm>
      </xdr:grpSpPr>
      <xdr:pic>
        <xdr:nvPicPr>
          <xdr:cNvPr id="9" name="図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926108" y="9863667"/>
            <a:ext cx="5424892" cy="3058583"/>
          </a:xfrm>
          <a:prstGeom prst="rect">
            <a:avLst/>
          </a:prstGeom>
        </xdr:spPr>
      </xdr:pic>
      <xdr:sp macro="" textlink="">
        <xdr:nvSpPr>
          <xdr:cNvPr id="10" name="テキスト ボックス 9"/>
          <xdr:cNvSpPr txBox="1"/>
        </xdr:nvSpPr>
        <xdr:spPr>
          <a:xfrm>
            <a:off x="8926108" y="10010438"/>
            <a:ext cx="3467616"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solidFill>
                  <a:srgbClr val="FF0000"/>
                </a:solidFill>
                <a:latin typeface="BIZ UDPゴシック" panose="020B0400000000000000" pitchFamily="50" charset="-128"/>
                <a:ea typeface="BIZ UDPゴシック" panose="020B0400000000000000" pitchFamily="50" charset="-128"/>
              </a:rPr>
              <a:t>納税通知書（見本）</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28</xdr:row>
      <xdr:rowOff>0</xdr:rowOff>
    </xdr:from>
    <xdr:to>
      <xdr:col>6</xdr:col>
      <xdr:colOff>0</xdr:colOff>
      <xdr:row>28</xdr:row>
      <xdr:rowOff>0</xdr:rowOff>
    </xdr:to>
    <xdr:sp macro="" textlink="">
      <xdr:nvSpPr>
        <xdr:cNvPr id="2" name="AutoShape 1"/>
        <xdr:cNvSpPr>
          <a:spLocks noChangeArrowheads="1"/>
        </xdr:cNvSpPr>
      </xdr:nvSpPr>
      <xdr:spPr bwMode="auto">
        <a:xfrm>
          <a:off x="4114800" y="4800600"/>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91109</xdr:colOff>
      <xdr:row>1</xdr:row>
      <xdr:rowOff>41413</xdr:rowOff>
    </xdr:from>
    <xdr:to>
      <xdr:col>10</xdr:col>
      <xdr:colOff>157370</xdr:colOff>
      <xdr:row>10</xdr:row>
      <xdr:rowOff>157369</xdr:rowOff>
    </xdr:to>
    <xdr:sp macro="" textlink="">
      <xdr:nvSpPr>
        <xdr:cNvPr id="2" name="AutoShape 1"/>
        <xdr:cNvSpPr>
          <a:spLocks noChangeArrowheads="1"/>
        </xdr:cNvSpPr>
      </xdr:nvSpPr>
      <xdr:spPr bwMode="auto">
        <a:xfrm>
          <a:off x="91109" y="281609"/>
          <a:ext cx="6526696" cy="3097695"/>
        </a:xfrm>
        <a:prstGeom prst="octagon">
          <a:avLst>
            <a:gd name="adj" fmla="val 11713"/>
          </a:avLst>
        </a:prstGeom>
        <a:solidFill>
          <a:schemeClr val="bg1">
            <a:lumMod val="85000"/>
          </a:schemeClr>
        </a:solidFill>
        <a:ln w="76200" cmpd="tri">
          <a:solidFill>
            <a:srgbClr val="000000"/>
          </a:solidFill>
          <a:miter lim="800000"/>
          <a:headEnd/>
          <a:tailEnd/>
        </a:ln>
      </xdr:spPr>
      <xdr:txBody>
        <a:bodyPr vertOverflow="clip" wrap="square" lIns="74295" tIns="8890" rIns="74295" bIns="8890" anchor="ctr" anchorCtr="0" upright="1"/>
        <a:lstStyle/>
        <a:p>
          <a:pPr algn="ctr" rtl="0">
            <a:lnSpc>
              <a:spcPct val="150000"/>
            </a:lnSpc>
            <a:defRPr sz="1000"/>
          </a:pPr>
          <a:r>
            <a:rPr lang="ja-JP" altLang="en-US" sz="3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令和</a:t>
          </a:r>
          <a:r>
            <a:rPr lang="ja-JP" altLang="en-US" sz="3600" b="0" i="0" u="none" strike="noStrike" baseline="0">
              <a:solidFill>
                <a:schemeClr val="tx1"/>
              </a:solidFill>
              <a:latin typeface="HGP創英角ｺﾞｼｯｸUB" panose="020B0900000000000000" pitchFamily="50" charset="-128"/>
              <a:ea typeface="HGP創英角ｺﾞｼｯｸUB" panose="020B0900000000000000" pitchFamily="50" charset="-128"/>
              <a:cs typeface="Times New Roman"/>
            </a:rPr>
            <a:t>７・８</a:t>
          </a:r>
          <a:r>
            <a:rPr lang="ja-JP" altLang="en-US" sz="3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年度</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lnSpc>
              <a:spcPct val="1500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さいたま市小規模修繕業者登録</a:t>
          </a:r>
          <a:endParaRPr lang="ja-JP" altLang="en-US" sz="3200" b="0" i="0" u="none" strike="noStrike" baseline="0">
            <a:solidFill>
              <a:srgbClr val="FF0000"/>
            </a:solidFill>
            <a:latin typeface="HGP創英角ｺﾞｼｯｸUB" panose="020B0900000000000000" pitchFamily="50" charset="-128"/>
            <a:ea typeface="HGP創英角ｺﾞｼｯｸUB" panose="020B0900000000000000" pitchFamily="50" charset="-128"/>
            <a:cs typeface="Times New Roman"/>
          </a:endParaRPr>
        </a:p>
      </xdr:txBody>
    </xdr:sp>
    <xdr:clientData/>
  </xdr:twoCellAnchor>
  <xdr:twoCellAnchor>
    <xdr:from>
      <xdr:col>0</xdr:col>
      <xdr:colOff>91109</xdr:colOff>
      <xdr:row>12</xdr:row>
      <xdr:rowOff>16566</xdr:rowOff>
    </xdr:from>
    <xdr:to>
      <xdr:col>10</xdr:col>
      <xdr:colOff>107674</xdr:colOff>
      <xdr:row>15</xdr:row>
      <xdr:rowOff>54666</xdr:rowOff>
    </xdr:to>
    <xdr:sp macro="" textlink="">
      <xdr:nvSpPr>
        <xdr:cNvPr id="3" name="AutoShape 4"/>
        <xdr:cNvSpPr>
          <a:spLocks noChangeArrowheads="1"/>
        </xdr:cNvSpPr>
      </xdr:nvSpPr>
      <xdr:spPr bwMode="auto">
        <a:xfrm>
          <a:off x="91109" y="2073966"/>
          <a:ext cx="6874565" cy="552450"/>
        </a:xfrm>
        <a:prstGeom prst="ribbon2">
          <a:avLst>
            <a:gd name="adj1" fmla="val 14352"/>
            <a:gd name="adj2" fmla="val 64396"/>
          </a:avLst>
        </a:prstGeom>
        <a:solidFill>
          <a:schemeClr val="bg1">
            <a:lumMod val="85000"/>
          </a:schemeClr>
        </a:solidFill>
        <a:ln w="38100">
          <a:solidFill>
            <a:srgbClr val="000000"/>
          </a:solidFill>
          <a:round/>
          <a:headEnd/>
          <a:tailEnd/>
        </a:ln>
        <a:extLst/>
      </xdr:spPr>
      <xdr:txBody>
        <a:bodyPr vertOverflow="clip" wrap="square" lIns="74295" tIns="8890" rIns="74295" bIns="8890" anchor="ctr" anchorCtr="0" upright="1"/>
        <a:lstStyle/>
        <a:p>
          <a:pPr algn="ctr" rtl="0">
            <a:defRPr sz="1000"/>
          </a:pPr>
          <a:r>
            <a:rPr lang="ja-JP" altLang="en-US" sz="3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別冊　市指定様式集</a:t>
          </a:r>
        </a:p>
      </xdr:txBody>
    </xdr:sp>
    <xdr:clientData/>
  </xdr:twoCellAnchor>
  <xdr:twoCellAnchor>
    <xdr:from>
      <xdr:col>1</xdr:col>
      <xdr:colOff>373407</xdr:colOff>
      <xdr:row>25</xdr:row>
      <xdr:rowOff>152541</xdr:rowOff>
    </xdr:from>
    <xdr:to>
      <xdr:col>9</xdr:col>
      <xdr:colOff>331995</xdr:colOff>
      <xdr:row>35</xdr:row>
      <xdr:rowOff>47625</xdr:rowOff>
    </xdr:to>
    <xdr:sp macro="" textlink="">
      <xdr:nvSpPr>
        <xdr:cNvPr id="4" name="AutoShape 1"/>
        <xdr:cNvSpPr>
          <a:spLocks noChangeArrowheads="1"/>
        </xdr:cNvSpPr>
      </xdr:nvSpPr>
      <xdr:spPr bwMode="auto">
        <a:xfrm>
          <a:off x="1059207" y="5296041"/>
          <a:ext cx="5444988" cy="1609584"/>
        </a:xfrm>
        <a:prstGeom prst="octagon">
          <a:avLst>
            <a:gd name="adj" fmla="val 11713"/>
          </a:avLst>
        </a:prstGeom>
        <a:solidFill>
          <a:schemeClr val="bg1">
            <a:lumMod val="85000"/>
          </a:schemeClr>
        </a:solidFill>
        <a:ln w="76200" cmpd="tri">
          <a:solidFill>
            <a:srgbClr val="000000"/>
          </a:solidFill>
          <a:miter lim="800000"/>
          <a:headEnd/>
          <a:tailEnd/>
        </a:ln>
      </xdr:spPr>
      <xdr:txBody>
        <a:bodyPr vertOverflow="clip" wrap="square" lIns="74295" tIns="8890" rIns="74295" bIns="8890" anchor="ctr" anchorCtr="0" upright="1"/>
        <a:lstStyle/>
        <a:p>
          <a:pPr algn="ctr" rtl="0">
            <a:lnSpc>
              <a:spcPts val="2000"/>
            </a:lnSpc>
            <a:defRPr sz="1000"/>
          </a:pPr>
          <a:r>
            <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a:t>
          </a: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お問い合わせ先</a:t>
          </a:r>
          <a:r>
            <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a:t>
          </a:r>
        </a:p>
        <a:p>
          <a:pPr algn="ctr" rtl="0">
            <a:lnSpc>
              <a:spcPts val="2000"/>
            </a:lnSpc>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さいたま市財政局契約管理部契約課</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lnSpc>
              <a:spcPts val="2000"/>
            </a:lnSpc>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電話　</a:t>
          </a:r>
          <a:r>
            <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048-829-1179</a:t>
          </a: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（直通）</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lnSpc>
              <a:spcPts val="2000"/>
            </a:lnSpc>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さいたま市水道局業務部管財課</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ctr" rtl="0">
            <a:lnSpc>
              <a:spcPts val="2000"/>
            </a:lnSpc>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電話　</a:t>
          </a:r>
          <a:r>
            <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048-714-3080</a:t>
          </a: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rPr>
            <a:t>（直通）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3"/>
  <sheetViews>
    <sheetView showGridLines="0" view="pageBreakPreview" topLeftCell="A28" zoomScaleNormal="100" zoomScaleSheetLayoutView="100" workbookViewId="0">
      <selection activeCell="N40" sqref="N40"/>
    </sheetView>
  </sheetViews>
  <sheetFormatPr defaultColWidth="9" defaultRowHeight="13.5"/>
  <cols>
    <col min="1" max="11" width="8.125" style="75" customWidth="1"/>
    <col min="12" max="16384" width="9" style="75"/>
  </cols>
  <sheetData>
    <row r="1" spans="1:11" ht="14.25" thickTop="1">
      <c r="A1" s="72"/>
      <c r="B1" s="73"/>
      <c r="C1" s="73"/>
      <c r="D1" s="73"/>
      <c r="E1" s="73"/>
      <c r="F1" s="73"/>
      <c r="G1" s="73"/>
      <c r="H1" s="73"/>
      <c r="I1" s="73"/>
      <c r="J1" s="73"/>
      <c r="K1" s="74"/>
    </row>
    <row r="2" spans="1:11" ht="20.100000000000001" customHeight="1">
      <c r="A2" s="187" t="s">
        <v>163</v>
      </c>
      <c r="B2" s="188"/>
      <c r="C2" s="188"/>
      <c r="D2" s="188"/>
      <c r="E2" s="188"/>
      <c r="F2" s="188"/>
      <c r="G2" s="188"/>
      <c r="H2" s="188"/>
      <c r="I2" s="188"/>
      <c r="J2" s="188"/>
      <c r="K2" s="189"/>
    </row>
    <row r="3" spans="1:11" ht="20.100000000000001" customHeight="1">
      <c r="A3" s="187" t="s">
        <v>7</v>
      </c>
      <c r="B3" s="188"/>
      <c r="C3" s="188"/>
      <c r="D3" s="188"/>
      <c r="E3" s="188"/>
      <c r="F3" s="188"/>
      <c r="G3" s="188"/>
      <c r="H3" s="188"/>
      <c r="I3" s="188"/>
      <c r="J3" s="188"/>
      <c r="K3" s="189"/>
    </row>
    <row r="4" spans="1:11" ht="5.25" customHeight="1">
      <c r="A4" s="76"/>
      <c r="B4" s="77"/>
      <c r="C4" s="77"/>
      <c r="D4" s="77"/>
      <c r="E4" s="77"/>
      <c r="F4" s="77"/>
      <c r="G4" s="77"/>
      <c r="H4" s="77"/>
      <c r="I4" s="77"/>
      <c r="J4" s="77"/>
      <c r="K4" s="78"/>
    </row>
    <row r="5" spans="1:11" ht="20.100000000000001" customHeight="1">
      <c r="A5" s="76"/>
      <c r="B5" s="77"/>
      <c r="C5" s="190" t="str">
        <f>IF('2申請書'!G23="","",'2申請書'!G23)</f>
        <v/>
      </c>
      <c r="D5" s="190"/>
      <c r="E5" s="190"/>
      <c r="F5" s="190"/>
      <c r="G5" s="190"/>
      <c r="H5" s="190"/>
      <c r="I5" s="190"/>
      <c r="J5" s="190"/>
      <c r="K5" s="78"/>
    </row>
    <row r="6" spans="1:11" ht="20.100000000000001" customHeight="1">
      <c r="A6" s="185" t="s">
        <v>5</v>
      </c>
      <c r="B6" s="186"/>
      <c r="C6" s="191"/>
      <c r="D6" s="191"/>
      <c r="E6" s="191"/>
      <c r="F6" s="191"/>
      <c r="G6" s="191"/>
      <c r="H6" s="191"/>
      <c r="I6" s="191"/>
      <c r="J6" s="191"/>
      <c r="K6" s="78"/>
    </row>
    <row r="7" spans="1:11">
      <c r="A7" s="76"/>
      <c r="B7" s="77"/>
      <c r="C7" s="77"/>
      <c r="D7" s="77"/>
      <c r="E7" s="77"/>
      <c r="F7" s="77"/>
      <c r="G7" s="77"/>
      <c r="H7" s="77"/>
      <c r="I7" s="77"/>
      <c r="J7" s="77"/>
      <c r="K7" s="78"/>
    </row>
    <row r="8" spans="1:11">
      <c r="A8" s="76"/>
      <c r="B8" s="77"/>
      <c r="C8" s="77"/>
      <c r="D8" s="77"/>
      <c r="E8" s="77"/>
      <c r="F8" s="77"/>
      <c r="G8" s="77"/>
      <c r="H8" s="77"/>
      <c r="I8" s="77"/>
      <c r="J8" s="77"/>
      <c r="K8" s="78"/>
    </row>
    <row r="9" spans="1:11" ht="20.100000000000001" customHeight="1">
      <c r="A9" s="79" t="s">
        <v>4</v>
      </c>
      <c r="B9" s="77"/>
      <c r="C9" s="77"/>
      <c r="D9" s="77"/>
      <c r="E9" s="77"/>
      <c r="F9" s="77"/>
      <c r="G9" s="77"/>
      <c r="H9" s="77"/>
      <c r="I9" s="77"/>
      <c r="J9" s="77"/>
      <c r="K9" s="78"/>
    </row>
    <row r="10" spans="1:11" ht="20.100000000000001" customHeight="1">
      <c r="A10" s="79" t="s">
        <v>3</v>
      </c>
      <c r="B10" s="77"/>
      <c r="C10" s="77"/>
      <c r="D10" s="77"/>
      <c r="E10" s="77"/>
      <c r="F10" s="77"/>
      <c r="G10" s="77"/>
      <c r="H10" s="77"/>
      <c r="I10" s="77"/>
      <c r="J10" s="77"/>
      <c r="K10" s="78"/>
    </row>
    <row r="11" spans="1:11" ht="20.100000000000001" customHeight="1">
      <c r="A11" s="79" t="s">
        <v>2</v>
      </c>
      <c r="B11" s="77"/>
      <c r="C11" s="77"/>
      <c r="D11" s="77"/>
      <c r="E11" s="77"/>
      <c r="F11" s="77"/>
      <c r="G11" s="77"/>
      <c r="H11" s="77"/>
      <c r="I11" s="77"/>
      <c r="J11" s="77"/>
      <c r="K11" s="78"/>
    </row>
    <row r="12" spans="1:11" ht="20.100000000000001" customHeight="1">
      <c r="A12" s="79" t="s">
        <v>183</v>
      </c>
      <c r="B12" s="77"/>
      <c r="C12" s="77"/>
      <c r="D12" s="77"/>
      <c r="E12" s="77"/>
      <c r="F12" s="77"/>
      <c r="G12" s="77"/>
      <c r="H12" s="77"/>
      <c r="I12" s="192"/>
      <c r="J12" s="192"/>
      <c r="K12" s="78"/>
    </row>
    <row r="13" spans="1:11" ht="20.100000000000001" customHeight="1">
      <c r="A13" s="79" t="s">
        <v>150</v>
      </c>
      <c r="B13" s="77"/>
      <c r="C13" s="77"/>
      <c r="D13" s="77"/>
      <c r="E13" s="77"/>
      <c r="F13" s="77"/>
      <c r="G13" s="77"/>
      <c r="H13" s="77"/>
      <c r="I13" s="192"/>
      <c r="J13" s="192"/>
      <c r="K13" s="78"/>
    </row>
    <row r="14" spans="1:11">
      <c r="A14" s="76"/>
      <c r="B14" s="77"/>
      <c r="C14" s="77"/>
      <c r="D14" s="77"/>
      <c r="E14" s="77"/>
      <c r="F14" s="77"/>
      <c r="G14" s="77"/>
      <c r="H14" s="77"/>
      <c r="I14" s="77"/>
      <c r="J14" s="77"/>
      <c r="K14" s="78"/>
    </row>
    <row r="15" spans="1:11">
      <c r="A15" s="76"/>
      <c r="B15" s="77"/>
      <c r="C15" s="77"/>
      <c r="D15" s="77"/>
      <c r="E15" s="77"/>
      <c r="F15" s="77"/>
      <c r="G15" s="77"/>
      <c r="H15" s="77"/>
      <c r="I15" s="77"/>
      <c r="J15" s="77"/>
      <c r="K15" s="78"/>
    </row>
    <row r="16" spans="1:11" ht="20.100000000000001" customHeight="1">
      <c r="A16" s="79"/>
      <c r="B16" s="77"/>
      <c r="C16" s="77"/>
      <c r="D16" s="77"/>
      <c r="E16" s="77"/>
      <c r="F16" s="77"/>
      <c r="G16" s="77"/>
      <c r="H16" s="77"/>
      <c r="I16" s="77"/>
      <c r="J16" s="77"/>
      <c r="K16" s="78"/>
    </row>
    <row r="17" spans="1:11" ht="20.100000000000001" customHeight="1">
      <c r="A17" s="79" t="s">
        <v>1</v>
      </c>
      <c r="B17" s="77"/>
      <c r="C17" s="77"/>
      <c r="D17" s="77"/>
      <c r="E17" s="77"/>
      <c r="F17" s="77"/>
      <c r="G17" s="77"/>
      <c r="H17" s="77"/>
      <c r="I17" s="77"/>
      <c r="J17" s="77"/>
      <c r="K17" s="78"/>
    </row>
    <row r="18" spans="1:11" ht="20.100000000000001" customHeight="1">
      <c r="A18" s="79" t="s">
        <v>0</v>
      </c>
      <c r="B18" s="77"/>
      <c r="C18" s="77"/>
      <c r="D18" s="77"/>
      <c r="E18" s="77"/>
      <c r="F18" s="77"/>
      <c r="G18" s="77"/>
      <c r="H18" s="77"/>
      <c r="I18" s="77"/>
      <c r="J18" s="77"/>
      <c r="K18" s="78"/>
    </row>
    <row r="19" spans="1:11" ht="20.100000000000001" customHeight="1">
      <c r="A19" s="79" t="s">
        <v>164</v>
      </c>
      <c r="B19" s="77"/>
      <c r="C19" s="77"/>
      <c r="D19" s="77"/>
      <c r="E19" s="77"/>
      <c r="F19" s="77"/>
      <c r="G19" s="77"/>
      <c r="H19" s="77"/>
      <c r="I19" s="77"/>
      <c r="J19" s="77"/>
      <c r="K19" s="78"/>
    </row>
    <row r="20" spans="1:11" ht="20.100000000000001" customHeight="1" thickBot="1">
      <c r="A20" s="80"/>
      <c r="B20" s="81"/>
      <c r="C20" s="81"/>
      <c r="D20" s="81"/>
      <c r="E20" s="81"/>
      <c r="F20" s="81"/>
      <c r="G20" s="81"/>
      <c r="H20" s="81"/>
      <c r="I20" s="81"/>
      <c r="J20" s="81"/>
      <c r="K20" s="82"/>
    </row>
    <row r="21" spans="1:11" ht="30" customHeight="1" thickTop="1" thickBot="1">
      <c r="A21" s="83"/>
      <c r="B21" s="83"/>
      <c r="C21" s="83"/>
      <c r="D21" s="83"/>
      <c r="E21" s="83"/>
      <c r="F21" s="83"/>
      <c r="G21" s="83"/>
      <c r="H21" s="83"/>
      <c r="I21" s="83"/>
      <c r="J21" s="83"/>
      <c r="K21" s="83"/>
    </row>
    <row r="22" spans="1:11" ht="30" customHeight="1" thickBot="1">
      <c r="A22" s="77"/>
      <c r="B22" s="77"/>
      <c r="C22" s="77"/>
      <c r="D22" s="77"/>
      <c r="E22" s="77"/>
      <c r="F22" s="77"/>
      <c r="G22" s="77"/>
      <c r="H22" s="77"/>
      <c r="I22" s="77"/>
      <c r="J22" s="77"/>
      <c r="K22" s="84"/>
    </row>
    <row r="23" spans="1:11" ht="14.25" thickTop="1">
      <c r="A23" s="72"/>
      <c r="B23" s="73"/>
      <c r="C23" s="73"/>
      <c r="D23" s="73"/>
      <c r="E23" s="73"/>
      <c r="F23" s="73"/>
      <c r="G23" s="73"/>
      <c r="H23" s="73"/>
      <c r="I23" s="73"/>
      <c r="J23" s="73"/>
      <c r="K23" s="74"/>
    </row>
    <row r="24" spans="1:11" ht="20.100000000000001" customHeight="1">
      <c r="A24" s="187" t="str">
        <f>A2</f>
        <v>令和７・８年度　　さいたま市</v>
      </c>
      <c r="B24" s="188"/>
      <c r="C24" s="188"/>
      <c r="D24" s="188"/>
      <c r="E24" s="188"/>
      <c r="F24" s="188"/>
      <c r="G24" s="188"/>
      <c r="H24" s="188"/>
      <c r="I24" s="188"/>
      <c r="J24" s="188"/>
      <c r="K24" s="189"/>
    </row>
    <row r="25" spans="1:11" ht="20.100000000000001" customHeight="1">
      <c r="A25" s="187" t="s">
        <v>6</v>
      </c>
      <c r="B25" s="188"/>
      <c r="C25" s="188"/>
      <c r="D25" s="188"/>
      <c r="E25" s="188"/>
      <c r="F25" s="188"/>
      <c r="G25" s="188"/>
      <c r="H25" s="188"/>
      <c r="I25" s="188"/>
      <c r="J25" s="188"/>
      <c r="K25" s="189"/>
    </row>
    <row r="26" spans="1:11" ht="5.25" customHeight="1">
      <c r="A26" s="76"/>
      <c r="B26" s="77"/>
      <c r="C26" s="77"/>
      <c r="D26" s="77"/>
      <c r="E26" s="77"/>
      <c r="F26" s="77"/>
      <c r="G26" s="77"/>
      <c r="H26" s="77"/>
      <c r="I26" s="77"/>
      <c r="J26" s="77"/>
      <c r="K26" s="78"/>
    </row>
    <row r="27" spans="1:11" ht="20.100000000000001" customHeight="1">
      <c r="A27" s="76"/>
      <c r="B27" s="77"/>
      <c r="C27" s="183" t="str">
        <f>IF(C5="","",C5)</f>
        <v/>
      </c>
      <c r="D27" s="183"/>
      <c r="E27" s="183"/>
      <c r="F27" s="183"/>
      <c r="G27" s="183"/>
      <c r="H27" s="183"/>
      <c r="I27" s="183"/>
      <c r="J27" s="183"/>
      <c r="K27" s="78"/>
    </row>
    <row r="28" spans="1:11" ht="20.100000000000001" customHeight="1">
      <c r="A28" s="185" t="s">
        <v>5</v>
      </c>
      <c r="B28" s="186"/>
      <c r="C28" s="184"/>
      <c r="D28" s="184"/>
      <c r="E28" s="184"/>
      <c r="F28" s="184"/>
      <c r="G28" s="184"/>
      <c r="H28" s="184"/>
      <c r="I28" s="184"/>
      <c r="J28" s="184"/>
      <c r="K28" s="78"/>
    </row>
    <row r="29" spans="1:11">
      <c r="A29" s="76"/>
      <c r="B29" s="77"/>
      <c r="C29" s="77"/>
      <c r="D29" s="77"/>
      <c r="E29" s="77"/>
      <c r="F29" s="77"/>
      <c r="G29" s="77"/>
      <c r="H29" s="77"/>
      <c r="I29" s="77"/>
      <c r="J29" s="77"/>
      <c r="K29" s="78"/>
    </row>
    <row r="30" spans="1:11">
      <c r="A30" s="76"/>
      <c r="B30" s="77"/>
      <c r="C30" s="77"/>
      <c r="D30" s="77"/>
      <c r="E30" s="77"/>
      <c r="F30" s="77"/>
      <c r="G30" s="77"/>
      <c r="H30" s="77"/>
      <c r="I30" s="77"/>
      <c r="J30" s="77"/>
      <c r="K30" s="78"/>
    </row>
    <row r="31" spans="1:11" ht="20.100000000000001" customHeight="1">
      <c r="A31" s="79" t="str">
        <f>A9</f>
        <v>　　・この用紙は、審査が終了した通知ではありません。</v>
      </c>
      <c r="B31" s="77"/>
      <c r="C31" s="77"/>
      <c r="D31" s="77"/>
      <c r="E31" s="77"/>
      <c r="F31" s="77"/>
      <c r="G31" s="77"/>
      <c r="H31" s="77"/>
      <c r="I31" s="77"/>
      <c r="J31" s="77"/>
      <c r="K31" s="78"/>
    </row>
    <row r="32" spans="1:11" ht="20.100000000000001" customHeight="1">
      <c r="A32" s="79" t="str">
        <f t="shared" ref="A32:A40" si="0">A10</f>
        <v>　　・審査の進捗状況について、個別の問合せは受け付けておりません。</v>
      </c>
      <c r="B32" s="77"/>
      <c r="C32" s="77"/>
      <c r="D32" s="77"/>
      <c r="E32" s="77"/>
      <c r="F32" s="77"/>
      <c r="G32" s="77"/>
      <c r="H32" s="77"/>
      <c r="I32" s="77"/>
      <c r="J32" s="77"/>
      <c r="K32" s="78"/>
    </row>
    <row r="33" spans="1:11" ht="20.100000000000001" customHeight="1">
      <c r="A33" s="79" t="str">
        <f t="shared" si="0"/>
        <v>　　・不備等があった場合は、別途審査担当から連絡致します。</v>
      </c>
      <c r="B33" s="77"/>
      <c r="C33" s="77"/>
      <c r="D33" s="77"/>
      <c r="E33" s="77"/>
      <c r="F33" s="77"/>
      <c r="G33" s="77"/>
      <c r="H33" s="77"/>
      <c r="I33" s="77"/>
      <c r="J33" s="77"/>
      <c r="K33" s="78"/>
    </row>
    <row r="34" spans="1:11" ht="20.100000000000001" customHeight="1">
      <c r="A34" s="79" t="str">
        <f t="shared" si="0"/>
        <v>　　・審査結果の通知は、令和　年　月末に送付の予定となって</v>
      </c>
      <c r="B34" s="77"/>
      <c r="C34" s="77"/>
      <c r="D34" s="77"/>
      <c r="E34" s="77"/>
      <c r="F34" s="77"/>
      <c r="G34" s="77"/>
      <c r="H34" s="77"/>
      <c r="I34" s="77"/>
      <c r="J34" s="77"/>
      <c r="K34" s="78"/>
    </row>
    <row r="35" spans="1:11" ht="20.100000000000001" customHeight="1">
      <c r="A35" s="79" t="str">
        <f t="shared" si="0"/>
        <v>　　　おりますので、通知が届くまでこの受付証を保管してください。</v>
      </c>
      <c r="B35" s="77"/>
      <c r="C35" s="77"/>
      <c r="D35" s="77"/>
      <c r="E35" s="77"/>
      <c r="F35" s="77"/>
      <c r="G35" s="77"/>
      <c r="H35" s="77"/>
      <c r="I35" s="77"/>
      <c r="J35" s="77"/>
      <c r="K35" s="78"/>
    </row>
    <row r="36" spans="1:11">
      <c r="A36" s="76"/>
      <c r="B36" s="77"/>
      <c r="C36" s="77"/>
      <c r="D36" s="77"/>
      <c r="E36" s="77"/>
      <c r="F36" s="77"/>
      <c r="G36" s="77"/>
      <c r="H36" s="77"/>
      <c r="I36" s="77"/>
      <c r="J36" s="77"/>
      <c r="K36" s="78"/>
    </row>
    <row r="37" spans="1:11">
      <c r="A37" s="76"/>
      <c r="B37" s="77"/>
      <c r="C37" s="77"/>
      <c r="D37" s="77"/>
      <c r="E37" s="77"/>
      <c r="F37" s="77"/>
      <c r="G37" s="77"/>
      <c r="H37" s="77"/>
      <c r="I37" s="77"/>
      <c r="J37" s="77"/>
      <c r="K37" s="78"/>
    </row>
    <row r="38" spans="1:11" ht="20.100000000000001" customHeight="1">
      <c r="A38" s="79"/>
      <c r="B38" s="77"/>
      <c r="C38" s="77"/>
      <c r="D38" s="77"/>
      <c r="E38" s="77"/>
      <c r="F38" s="77"/>
      <c r="G38" s="77"/>
      <c r="H38" s="77"/>
      <c r="I38" s="77"/>
      <c r="J38" s="77"/>
      <c r="K38" s="78"/>
    </row>
    <row r="39" spans="1:11" ht="20.100000000000001" customHeight="1">
      <c r="A39" s="79" t="str">
        <f t="shared" si="0"/>
        <v>　　　お問い合わせは</v>
      </c>
      <c r="B39" s="77"/>
      <c r="C39" s="77"/>
      <c r="D39" s="77"/>
      <c r="E39" s="77"/>
      <c r="F39" s="77"/>
      <c r="G39" s="77"/>
      <c r="H39" s="77"/>
      <c r="I39" s="77"/>
      <c r="J39" s="77"/>
      <c r="K39" s="78"/>
    </row>
    <row r="40" spans="1:11" ht="20.100000000000001" customHeight="1">
      <c r="A40" s="79" t="str">
        <f t="shared" si="0"/>
        <v>　　　さいたま市財政局契約管理部契約課　　電話048‐829‐1179（直通）</v>
      </c>
      <c r="B40" s="77"/>
      <c r="C40" s="77"/>
      <c r="D40" s="77"/>
      <c r="E40" s="77"/>
      <c r="F40" s="77"/>
      <c r="G40" s="77"/>
      <c r="H40" s="77"/>
      <c r="I40" s="77"/>
      <c r="J40" s="77"/>
      <c r="K40" s="78"/>
    </row>
    <row r="41" spans="1:11" ht="20.100000000000001" customHeight="1">
      <c r="A41" s="76" t="str">
        <f>A19</f>
        <v>　　　電子メールアドレスshikaku-shinsei@city.saitama.lg.jp</v>
      </c>
      <c r="B41" s="77"/>
      <c r="C41" s="77"/>
      <c r="D41" s="77"/>
      <c r="E41" s="77"/>
      <c r="F41" s="77"/>
      <c r="G41" s="77"/>
      <c r="H41" s="77"/>
      <c r="I41" s="77"/>
      <c r="J41" s="77"/>
      <c r="K41" s="78"/>
    </row>
    <row r="42" spans="1:11" ht="20.100000000000001" customHeight="1" thickBot="1">
      <c r="A42" s="80"/>
      <c r="B42" s="81"/>
      <c r="C42" s="81"/>
      <c r="D42" s="81"/>
      <c r="E42" s="81"/>
      <c r="F42" s="81"/>
      <c r="G42" s="81"/>
      <c r="H42" s="81"/>
      <c r="I42" s="81"/>
      <c r="J42" s="81"/>
      <c r="K42" s="82"/>
    </row>
    <row r="43" spans="1:11" ht="14.25" thickTop="1"/>
  </sheetData>
  <sheetProtection algorithmName="SHA-512" hashValue="H5yLnHLMv0G8wvt0IgmJ4z+j/oxVXf1VuL7ovMVAZLKwPePUIwR/4KnSSKWegdT++edkYNPxKhrYFgTYWZqYNg==" saltValue="JB2xANExORTYrHk+1KwwAg==" spinCount="100000" sheet="1" objects="1" scenarios="1"/>
  <mergeCells count="9">
    <mergeCell ref="C27:J28"/>
    <mergeCell ref="A28:B28"/>
    <mergeCell ref="A2:K2"/>
    <mergeCell ref="A3:K3"/>
    <mergeCell ref="C5:J6"/>
    <mergeCell ref="A6:B6"/>
    <mergeCell ref="A24:K24"/>
    <mergeCell ref="A25:K25"/>
    <mergeCell ref="I12:J13"/>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8"/>
  <sheetViews>
    <sheetView showGridLines="0" tabSelected="1" view="pageBreakPreview" topLeftCell="A39" zoomScaleNormal="100" zoomScaleSheetLayoutView="100" zoomScalePageLayoutView="90" workbookViewId="0">
      <selection activeCell="AG5" sqref="AG5"/>
    </sheetView>
  </sheetViews>
  <sheetFormatPr defaultColWidth="9" defaultRowHeight="13.5"/>
  <cols>
    <col min="1" max="1" width="2.375" style="6" customWidth="1"/>
    <col min="2" max="3" width="2.625" style="6" customWidth="1"/>
    <col min="4" max="7" width="4.625" style="6" customWidth="1"/>
    <col min="8" max="9" width="2.625" style="6" customWidth="1"/>
    <col min="10" max="13" width="2.375" style="6" customWidth="1"/>
    <col min="14" max="28" width="4.625" style="6" customWidth="1"/>
    <col min="29" max="29" width="4.125" style="6" customWidth="1"/>
    <col min="30" max="30" width="2.375" style="6" customWidth="1"/>
    <col min="31" max="31" width="9" style="6" hidden="1" customWidth="1"/>
    <col min="32" max="16384" width="9" style="6"/>
  </cols>
  <sheetData>
    <row r="1" spans="1:39" ht="24.6" customHeight="1">
      <c r="B1" s="236" t="s">
        <v>40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9" ht="7.15" customHeight="1">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row>
    <row r="3" spans="1:39" s="90" customFormat="1" ht="17.25">
      <c r="Q3" s="91"/>
      <c r="R3" s="91"/>
      <c r="S3" s="65"/>
      <c r="T3" s="64" t="s">
        <v>39</v>
      </c>
      <c r="U3" s="63"/>
      <c r="V3" s="237" t="s">
        <v>38</v>
      </c>
      <c r="W3" s="237"/>
      <c r="X3" s="129"/>
      <c r="Y3" s="62" t="s">
        <v>37</v>
      </c>
      <c r="Z3" s="129"/>
      <c r="AA3" s="62" t="s">
        <v>36</v>
      </c>
      <c r="AB3" s="129"/>
      <c r="AC3" s="62" t="s">
        <v>35</v>
      </c>
    </row>
    <row r="4" spans="1:39" ht="17.25">
      <c r="B4" s="239" t="s">
        <v>34</v>
      </c>
      <c r="C4" s="239"/>
      <c r="D4" s="239"/>
      <c r="E4" s="239"/>
      <c r="F4" s="239"/>
      <c r="G4" s="239"/>
      <c r="H4" s="239"/>
      <c r="I4" s="239"/>
      <c r="J4" s="61"/>
      <c r="K4" s="61"/>
      <c r="L4" s="59"/>
    </row>
    <row r="5" spans="1:39" ht="17.25">
      <c r="B5" s="239" t="s">
        <v>33</v>
      </c>
      <c r="C5" s="239"/>
      <c r="D5" s="239"/>
      <c r="E5" s="239"/>
      <c r="F5" s="239"/>
      <c r="G5" s="239"/>
      <c r="H5" s="239"/>
      <c r="I5" s="239"/>
      <c r="J5" s="239"/>
      <c r="K5" s="61"/>
      <c r="L5" s="59"/>
    </row>
    <row r="6" spans="1:39" ht="17.25">
      <c r="B6" s="240" t="s">
        <v>32</v>
      </c>
      <c r="C6" s="240"/>
      <c r="D6" s="240"/>
      <c r="E6" s="240"/>
      <c r="F6" s="240"/>
      <c r="G6" s="240"/>
      <c r="H6" s="240"/>
      <c r="I6" s="240"/>
      <c r="J6" s="240"/>
      <c r="K6" s="61"/>
      <c r="L6" s="59"/>
    </row>
    <row r="7" spans="1:39" ht="9" customHeight="1">
      <c r="B7" s="60"/>
      <c r="C7" s="60"/>
      <c r="D7" s="60"/>
      <c r="E7" s="60"/>
      <c r="F7" s="58"/>
      <c r="G7" s="58"/>
      <c r="H7" s="58"/>
      <c r="I7" s="58"/>
      <c r="J7" s="58"/>
      <c r="K7" s="58"/>
      <c r="L7" s="59"/>
    </row>
    <row r="8" spans="1:39" ht="17.25">
      <c r="B8" s="241" t="s">
        <v>165</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58"/>
      <c r="AF8" s="58"/>
      <c r="AG8" s="58"/>
      <c r="AH8" s="58"/>
      <c r="AI8" s="58"/>
      <c r="AJ8" s="58"/>
      <c r="AK8" s="58"/>
      <c r="AL8" s="58"/>
      <c r="AM8" s="58"/>
    </row>
    <row r="9" spans="1:39" ht="17.25">
      <c r="B9" s="241" t="s">
        <v>31</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58"/>
      <c r="AF9" s="58"/>
      <c r="AG9" s="58"/>
      <c r="AH9" s="58"/>
      <c r="AI9" s="58"/>
      <c r="AJ9" s="58"/>
      <c r="AK9" s="58"/>
      <c r="AL9" s="58"/>
      <c r="AM9" s="58"/>
    </row>
    <row r="10" spans="1:39" ht="17.25">
      <c r="B10" s="241" t="s">
        <v>30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58"/>
      <c r="AF10" s="58"/>
      <c r="AG10" s="58"/>
      <c r="AH10" s="58"/>
      <c r="AI10" s="58"/>
      <c r="AJ10" s="58"/>
      <c r="AK10" s="58"/>
      <c r="AL10" s="58"/>
      <c r="AM10" s="58"/>
    </row>
    <row r="11" spans="1:39" ht="17.25">
      <c r="B11" s="241" t="s">
        <v>29</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58"/>
      <c r="AF11" s="58"/>
      <c r="AG11" s="58"/>
      <c r="AH11" s="58"/>
      <c r="AI11" s="58"/>
      <c r="AJ11" s="58"/>
      <c r="AK11" s="58"/>
      <c r="AL11" s="58"/>
      <c r="AM11" s="58"/>
    </row>
    <row r="12" spans="1:39" ht="7.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19"/>
      <c r="AE12" s="19"/>
      <c r="AF12" s="19"/>
      <c r="AG12" s="19"/>
      <c r="AH12" s="19"/>
      <c r="AI12" s="19"/>
      <c r="AJ12" s="19"/>
      <c r="AK12" s="19"/>
      <c r="AL12" s="19"/>
      <c r="AM12" s="19"/>
    </row>
    <row r="13" spans="1:39" ht="21" customHeight="1">
      <c r="A13" s="6" t="s">
        <v>150</v>
      </c>
      <c r="B13" s="238" t="s">
        <v>28</v>
      </c>
      <c r="C13" s="238"/>
      <c r="D13" s="238"/>
      <c r="E13" s="238"/>
      <c r="F13" s="238"/>
      <c r="G13" s="56"/>
    </row>
    <row r="14" spans="1:39" ht="4.5" customHeight="1">
      <c r="B14" s="235"/>
      <c r="C14" s="235"/>
      <c r="D14" s="235"/>
      <c r="E14" s="235"/>
      <c r="F14" s="235"/>
      <c r="G14" s="55"/>
      <c r="H14" s="217"/>
      <c r="I14" s="217"/>
      <c r="J14" s="217"/>
      <c r="K14" s="217"/>
      <c r="L14" s="217"/>
      <c r="M14" s="217"/>
      <c r="N14" s="217"/>
      <c r="O14" s="217"/>
      <c r="P14" s="217"/>
      <c r="Q14" s="217"/>
      <c r="R14" s="217"/>
      <c r="S14" s="217"/>
      <c r="T14" s="217"/>
      <c r="U14" s="217"/>
      <c r="V14" s="217"/>
      <c r="W14" s="217"/>
      <c r="X14" s="217"/>
      <c r="Y14" s="217"/>
      <c r="Z14" s="217"/>
      <c r="AA14" s="217"/>
      <c r="AB14" s="217"/>
      <c r="AC14" s="217"/>
    </row>
    <row r="15" spans="1:39" ht="17.25" customHeight="1">
      <c r="B15" s="110"/>
      <c r="C15" s="110"/>
      <c r="D15" s="110"/>
      <c r="E15" s="110"/>
      <c r="F15" s="110"/>
      <c r="G15" s="43" t="s">
        <v>14</v>
      </c>
      <c r="H15" s="222"/>
      <c r="I15" s="222"/>
      <c r="J15" s="222"/>
      <c r="K15" s="37" t="s">
        <v>13</v>
      </c>
      <c r="L15" s="222"/>
      <c r="M15" s="222"/>
      <c r="N15" s="222"/>
      <c r="O15" s="222"/>
      <c r="P15" s="36"/>
      <c r="Q15" s="35"/>
      <c r="R15" s="35"/>
      <c r="S15" s="35"/>
      <c r="T15" s="35"/>
      <c r="U15" s="35"/>
      <c r="V15" s="35"/>
      <c r="W15" s="35"/>
      <c r="X15" s="35"/>
      <c r="Y15" s="35"/>
      <c r="Z15" s="35"/>
      <c r="AA15" s="35"/>
      <c r="AB15" s="35"/>
      <c r="AC15" s="35"/>
    </row>
    <row r="16" spans="1:39" ht="4.5" customHeight="1">
      <c r="B16" s="110"/>
      <c r="C16" s="110"/>
      <c r="D16" s="110"/>
      <c r="E16" s="110"/>
      <c r="F16" s="110"/>
      <c r="G16" s="55"/>
      <c r="H16" s="217"/>
      <c r="I16" s="217"/>
      <c r="J16" s="217"/>
      <c r="K16" s="217"/>
      <c r="L16" s="217"/>
      <c r="M16" s="217"/>
      <c r="N16" s="217"/>
      <c r="O16" s="217"/>
      <c r="P16" s="217"/>
      <c r="Q16" s="217"/>
      <c r="R16" s="217"/>
      <c r="S16" s="217"/>
      <c r="T16" s="217"/>
      <c r="U16" s="217"/>
      <c r="V16" s="217"/>
      <c r="W16" s="217"/>
      <c r="X16" s="217"/>
      <c r="Y16" s="217"/>
      <c r="Z16" s="217"/>
      <c r="AA16" s="217"/>
      <c r="AB16" s="217"/>
      <c r="AC16" s="217"/>
    </row>
    <row r="17" spans="1:31" ht="38.25" customHeight="1">
      <c r="B17" s="276" t="s">
        <v>157</v>
      </c>
      <c r="C17" s="276"/>
      <c r="D17" s="276"/>
      <c r="E17" s="276"/>
      <c r="F17" s="276"/>
      <c r="G17" s="250"/>
      <c r="H17" s="250"/>
      <c r="I17" s="250"/>
      <c r="J17" s="250"/>
      <c r="K17" s="250"/>
      <c r="L17" s="250"/>
      <c r="M17" s="250"/>
      <c r="N17" s="250"/>
      <c r="O17" s="250"/>
      <c r="P17" s="250"/>
      <c r="Q17" s="250"/>
      <c r="R17" s="250"/>
      <c r="S17" s="250"/>
      <c r="T17" s="250"/>
      <c r="U17" s="250"/>
      <c r="V17" s="250"/>
      <c r="W17" s="250"/>
      <c r="X17" s="250"/>
      <c r="Y17" s="250"/>
      <c r="Z17" s="250"/>
      <c r="AA17" s="250"/>
      <c r="AB17" s="250"/>
      <c r="AC17" s="119"/>
      <c r="AE17" s="6" t="str">
        <f>IF(G17="","",IF(COUNTIF(G17,"*さいたま市*"),"1",0))</f>
        <v/>
      </c>
    </row>
    <row r="18" spans="1:31" ht="4.5" customHeight="1">
      <c r="B18" s="24"/>
      <c r="C18" s="24"/>
      <c r="D18" s="24"/>
      <c r="E18" s="24"/>
      <c r="F18" s="24"/>
      <c r="G18" s="24"/>
      <c r="H18" s="23"/>
      <c r="I18" s="23"/>
      <c r="J18" s="23"/>
      <c r="K18" s="23"/>
      <c r="L18" s="23"/>
      <c r="M18" s="23"/>
      <c r="N18" s="23"/>
      <c r="O18" s="23"/>
      <c r="P18" s="23"/>
      <c r="Q18" s="23"/>
      <c r="R18" s="23"/>
      <c r="S18" s="23"/>
      <c r="T18" s="23"/>
      <c r="U18" s="23"/>
      <c r="V18" s="23"/>
      <c r="W18" s="23"/>
      <c r="X18" s="23"/>
      <c r="Y18" s="23"/>
      <c r="Z18" s="23"/>
      <c r="AA18" s="23"/>
      <c r="AB18" s="23"/>
      <c r="AC18" s="44"/>
    </row>
    <row r="19" spans="1:31" ht="25.15" customHeight="1">
      <c r="B19" s="109" t="s">
        <v>27</v>
      </c>
      <c r="C19" s="109"/>
      <c r="D19" s="109"/>
      <c r="E19" s="109"/>
      <c r="F19" s="109"/>
      <c r="G19" s="221"/>
      <c r="H19" s="221"/>
      <c r="I19" s="221"/>
      <c r="J19" s="221"/>
      <c r="K19" s="221"/>
      <c r="L19" s="221"/>
      <c r="M19" s="221"/>
      <c r="N19" s="221"/>
      <c r="O19" s="221"/>
      <c r="P19" s="221"/>
      <c r="Q19" s="221"/>
      <c r="R19" s="221"/>
      <c r="S19" s="221"/>
      <c r="T19" s="221"/>
      <c r="U19" s="221"/>
      <c r="V19" s="221"/>
      <c r="W19" s="221"/>
      <c r="X19" s="221"/>
      <c r="Y19" s="221"/>
      <c r="Z19" s="221"/>
      <c r="AA19" s="221"/>
      <c r="AB19" s="221"/>
      <c r="AC19" s="114"/>
    </row>
    <row r="20" spans="1:31" ht="7.9" customHeight="1">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row>
    <row r="21" spans="1:31">
      <c r="B21" s="235" t="s">
        <v>25</v>
      </c>
      <c r="C21" s="235"/>
      <c r="D21" s="235"/>
      <c r="E21" s="235"/>
      <c r="F21" s="235"/>
      <c r="G21" s="277"/>
      <c r="H21" s="277"/>
      <c r="I21" s="277"/>
      <c r="J21" s="277"/>
      <c r="K21" s="277"/>
      <c r="L21" s="277"/>
      <c r="M21" s="277"/>
      <c r="N21" s="277"/>
      <c r="O21" s="277"/>
      <c r="P21" s="277"/>
      <c r="Q21" s="277"/>
      <c r="R21" s="277"/>
      <c r="S21" s="277"/>
      <c r="T21" s="277"/>
      <c r="U21" s="277"/>
      <c r="V21" s="277"/>
      <c r="W21" s="277"/>
      <c r="X21" s="277"/>
      <c r="Y21" s="277"/>
      <c r="Z21" s="277"/>
      <c r="AA21" s="277"/>
      <c r="AB21" s="277"/>
      <c r="AC21" s="120"/>
    </row>
    <row r="22" spans="1:31" ht="4.5" customHeight="1">
      <c r="B22" s="235"/>
      <c r="C22" s="235"/>
      <c r="D22" s="235"/>
      <c r="E22" s="235"/>
      <c r="F22" s="235"/>
      <c r="G22" s="108"/>
      <c r="H22" s="95"/>
      <c r="I22" s="95"/>
      <c r="J22" s="95"/>
      <c r="K22" s="95"/>
      <c r="L22" s="95"/>
      <c r="M22" s="95"/>
      <c r="N22" s="95"/>
      <c r="O22" s="95"/>
      <c r="P22" s="95"/>
      <c r="Q22" s="95"/>
      <c r="R22" s="95"/>
      <c r="S22" s="95"/>
      <c r="T22" s="95"/>
      <c r="U22" s="95"/>
      <c r="V22" s="95"/>
      <c r="W22" s="95"/>
      <c r="X22" s="95"/>
      <c r="Y22" s="95"/>
      <c r="Z22" s="95"/>
      <c r="AA22" s="95"/>
      <c r="AB22" s="95"/>
      <c r="AC22" s="118"/>
    </row>
    <row r="23" spans="1:31" ht="25.15" customHeight="1">
      <c r="B23" s="278" t="s">
        <v>26</v>
      </c>
      <c r="C23" s="278"/>
      <c r="D23" s="278"/>
      <c r="E23" s="278"/>
      <c r="F23" s="278"/>
      <c r="G23" s="250"/>
      <c r="H23" s="250"/>
      <c r="I23" s="250"/>
      <c r="J23" s="250"/>
      <c r="K23" s="250"/>
      <c r="L23" s="250"/>
      <c r="M23" s="250"/>
      <c r="N23" s="250"/>
      <c r="O23" s="250"/>
      <c r="P23" s="250"/>
      <c r="Q23" s="250"/>
      <c r="R23" s="250"/>
      <c r="S23" s="250"/>
      <c r="T23" s="250"/>
      <c r="U23" s="250"/>
      <c r="V23" s="250"/>
      <c r="W23" s="250"/>
      <c r="X23" s="250"/>
      <c r="Y23" s="250"/>
      <c r="Z23" s="250"/>
      <c r="AA23" s="250"/>
      <c r="AB23" s="250"/>
      <c r="AC23" s="119"/>
    </row>
    <row r="24" spans="1:31" ht="7.9" customHeight="1">
      <c r="B24" s="54"/>
      <c r="C24" s="54"/>
      <c r="D24" s="54"/>
      <c r="E24" s="54"/>
      <c r="F24" s="54"/>
      <c r="G24" s="54"/>
      <c r="H24" s="1"/>
      <c r="I24" s="1"/>
      <c r="J24" s="1"/>
      <c r="K24" s="1"/>
      <c r="L24" s="1"/>
      <c r="M24" s="1"/>
      <c r="N24" s="1"/>
      <c r="O24" s="1"/>
      <c r="P24" s="1"/>
      <c r="Q24" s="1"/>
      <c r="R24" s="1"/>
      <c r="S24" s="1"/>
      <c r="T24" s="1"/>
      <c r="U24" s="1"/>
      <c r="V24" s="1"/>
      <c r="W24" s="1"/>
      <c r="X24" s="1"/>
      <c r="Y24" s="1"/>
      <c r="Z24" s="1"/>
      <c r="AA24" s="1"/>
      <c r="AB24" s="1"/>
      <c r="AC24" s="1"/>
    </row>
    <row r="25" spans="1:31" ht="16.149999999999999" customHeight="1">
      <c r="B25" s="279" t="s">
        <v>152</v>
      </c>
      <c r="C25" s="279"/>
      <c r="D25" s="279"/>
      <c r="E25" s="279"/>
      <c r="F25" s="279"/>
      <c r="G25" s="20"/>
      <c r="H25" s="20"/>
      <c r="I25" s="20"/>
      <c r="J25" s="20"/>
      <c r="K25" s="20"/>
      <c r="L25" s="20"/>
      <c r="N25" s="109"/>
      <c r="O25" s="281" t="s">
        <v>25</v>
      </c>
      <c r="P25" s="281"/>
      <c r="Q25" s="281"/>
      <c r="R25" s="281"/>
      <c r="S25" s="250"/>
      <c r="T25" s="250"/>
      <c r="U25" s="250"/>
      <c r="V25" s="250"/>
      <c r="W25" s="250"/>
      <c r="X25" s="250"/>
      <c r="Y25" s="48"/>
      <c r="Z25" s="48"/>
      <c r="AA25" s="48"/>
      <c r="AB25" s="48"/>
      <c r="AC25" s="48"/>
    </row>
    <row r="26" spans="1:31" s="93" customFormat="1" ht="4.1500000000000004" customHeight="1">
      <c r="B26" s="279"/>
      <c r="C26" s="279"/>
      <c r="D26" s="279"/>
      <c r="E26" s="279"/>
      <c r="F26" s="279"/>
      <c r="G26" s="20"/>
      <c r="H26" s="20"/>
      <c r="I26" s="20"/>
      <c r="J26" s="20"/>
      <c r="K26" s="20"/>
      <c r="L26" s="20"/>
      <c r="M26" s="53"/>
      <c r="N26" s="53"/>
      <c r="O26" s="53"/>
      <c r="P26" s="53"/>
      <c r="Q26" s="52"/>
      <c r="R26" s="52"/>
      <c r="S26" s="52"/>
      <c r="T26" s="52"/>
      <c r="U26" s="52"/>
      <c r="V26" s="52"/>
      <c r="W26" s="52"/>
      <c r="X26" s="51"/>
      <c r="Y26" s="51"/>
      <c r="Z26" s="51"/>
      <c r="AA26" s="51"/>
      <c r="AB26" s="51"/>
      <c r="AC26" s="51"/>
    </row>
    <row r="27" spans="1:31" ht="18" customHeight="1">
      <c r="B27" s="279"/>
      <c r="C27" s="279"/>
      <c r="D27" s="279"/>
      <c r="E27" s="279"/>
      <c r="F27" s="279"/>
      <c r="G27" s="250"/>
      <c r="H27" s="250"/>
      <c r="I27" s="250"/>
      <c r="J27" s="250"/>
      <c r="K27" s="250"/>
      <c r="L27" s="250"/>
      <c r="M27" s="250"/>
      <c r="N27" s="250"/>
      <c r="O27" s="280" t="s">
        <v>24</v>
      </c>
      <c r="P27" s="280"/>
      <c r="Q27" s="280"/>
      <c r="R27" s="280"/>
      <c r="S27" s="250"/>
      <c r="T27" s="250"/>
      <c r="U27" s="250"/>
      <c r="V27" s="250"/>
      <c r="W27" s="250"/>
      <c r="X27" s="250"/>
      <c r="Y27" s="48"/>
      <c r="Z27" s="48"/>
      <c r="AA27" s="48"/>
      <c r="AB27" s="48"/>
      <c r="AC27" s="48"/>
    </row>
    <row r="28" spans="1:31" ht="7.9" customHeight="1">
      <c r="B28" s="54"/>
      <c r="C28" s="54"/>
      <c r="D28" s="54"/>
      <c r="E28" s="54"/>
      <c r="F28" s="54"/>
      <c r="G28" s="54"/>
      <c r="H28" s="54"/>
      <c r="I28" s="130"/>
      <c r="J28" s="54"/>
      <c r="K28" s="54"/>
      <c r="L28" s="54"/>
      <c r="M28" s="54"/>
      <c r="N28" s="54"/>
      <c r="O28" s="54"/>
      <c r="P28" s="15"/>
      <c r="Q28" s="229"/>
      <c r="R28" s="229"/>
      <c r="S28" s="229"/>
      <c r="T28" s="229"/>
      <c r="U28" s="229"/>
      <c r="V28" s="229"/>
      <c r="W28" s="54"/>
      <c r="X28" s="54"/>
      <c r="Y28" s="54"/>
      <c r="Z28" s="54"/>
      <c r="AA28" s="54"/>
      <c r="AB28" s="54"/>
      <c r="AC28" s="54"/>
    </row>
    <row r="29" spans="1:31" s="59" customFormat="1" ht="18" customHeight="1">
      <c r="A29" s="111"/>
      <c r="B29" s="234" t="s">
        <v>153</v>
      </c>
      <c r="C29" s="234"/>
      <c r="D29" s="234"/>
      <c r="E29" s="234"/>
      <c r="F29" s="234"/>
      <c r="G29" s="274"/>
      <c r="H29" s="274"/>
      <c r="I29" s="274"/>
      <c r="J29" s="274"/>
      <c r="K29" s="274"/>
      <c r="L29" s="274"/>
      <c r="M29" s="274"/>
      <c r="N29" s="274"/>
      <c r="O29" s="275" t="s">
        <v>151</v>
      </c>
      <c r="P29" s="275"/>
      <c r="Q29" s="275"/>
      <c r="R29" s="275"/>
      <c r="S29" s="274"/>
      <c r="T29" s="274"/>
      <c r="U29" s="274"/>
      <c r="V29" s="274"/>
      <c r="W29" s="274"/>
      <c r="X29" s="274"/>
      <c r="Y29" s="48"/>
      <c r="AA29" s="48"/>
      <c r="AB29" s="48"/>
      <c r="AC29" s="48"/>
    </row>
    <row r="30" spans="1:31" s="59" customFormat="1" ht="7.9" customHeight="1" thickBot="1">
      <c r="A30" s="111"/>
      <c r="B30" s="50"/>
      <c r="C30" s="50"/>
      <c r="D30" s="50"/>
      <c r="E30" s="50"/>
      <c r="F30" s="50"/>
      <c r="G30" s="50"/>
      <c r="H30" s="49"/>
      <c r="I30" s="49"/>
      <c r="J30" s="49"/>
      <c r="K30" s="49"/>
      <c r="L30" s="49"/>
      <c r="M30" s="49"/>
      <c r="N30" s="49"/>
      <c r="O30" s="49"/>
      <c r="P30" s="49"/>
      <c r="Q30" s="49"/>
      <c r="R30" s="49"/>
      <c r="S30" s="49"/>
      <c r="T30" s="49"/>
      <c r="U30" s="49"/>
      <c r="V30" s="49"/>
      <c r="W30" s="48"/>
      <c r="X30" s="48"/>
      <c r="Y30" s="48"/>
      <c r="Z30" s="48"/>
      <c r="AA30" s="48"/>
      <c r="AB30" s="48"/>
      <c r="AC30" s="48"/>
    </row>
    <row r="31" spans="1:31" s="59" customFormat="1" ht="9.6" customHeight="1">
      <c r="A31" s="111"/>
      <c r="B31" s="272" t="s">
        <v>154</v>
      </c>
      <c r="C31" s="272"/>
      <c r="D31" s="272"/>
      <c r="E31" s="272"/>
      <c r="F31" s="272"/>
      <c r="G31" s="272"/>
      <c r="H31" s="272"/>
      <c r="I31" s="273"/>
      <c r="J31" s="264"/>
      <c r="K31" s="230"/>
      <c r="L31" s="230"/>
      <c r="M31" s="230"/>
      <c r="N31" s="230"/>
      <c r="O31" s="230"/>
      <c r="P31" s="230"/>
      <c r="Q31" s="230"/>
      <c r="R31" s="230"/>
      <c r="S31" s="230"/>
      <c r="T31" s="230"/>
      <c r="U31" s="230"/>
      <c r="V31" s="230"/>
      <c r="W31" s="230"/>
      <c r="X31" s="232"/>
      <c r="Y31" s="48"/>
      <c r="Z31" s="48"/>
      <c r="AA31" s="48"/>
      <c r="AB31" s="48"/>
      <c r="AC31" s="48"/>
    </row>
    <row r="32" spans="1:31" s="59" customFormat="1" ht="17.45" customHeight="1" thickBot="1">
      <c r="B32" s="272"/>
      <c r="C32" s="272"/>
      <c r="D32" s="272"/>
      <c r="E32" s="272"/>
      <c r="F32" s="272"/>
      <c r="G32" s="272"/>
      <c r="H32" s="272"/>
      <c r="I32" s="273"/>
      <c r="J32" s="265"/>
      <c r="K32" s="231"/>
      <c r="L32" s="231"/>
      <c r="M32" s="231"/>
      <c r="N32" s="231"/>
      <c r="O32" s="231"/>
      <c r="P32" s="231"/>
      <c r="Q32" s="231"/>
      <c r="R32" s="231"/>
      <c r="S32" s="231"/>
      <c r="T32" s="231"/>
      <c r="U32" s="231"/>
      <c r="V32" s="231"/>
      <c r="W32" s="231"/>
      <c r="X32" s="233"/>
      <c r="Y32" s="23"/>
      <c r="Z32" s="23"/>
      <c r="AA32" s="23"/>
      <c r="AB32" s="23"/>
      <c r="AC32" s="23"/>
    </row>
    <row r="33" spans="1:37" s="94" customFormat="1" ht="8.25" customHeight="1">
      <c r="B33" s="47"/>
      <c r="C33" s="47"/>
      <c r="D33" s="47"/>
      <c r="E33" s="47"/>
      <c r="F33" s="47"/>
      <c r="G33" s="47"/>
      <c r="H33" s="47"/>
      <c r="I33" s="44"/>
      <c r="J33" s="46"/>
      <c r="K33" s="46"/>
      <c r="L33" s="46"/>
      <c r="M33" s="46"/>
      <c r="N33" s="46"/>
      <c r="O33" s="46"/>
      <c r="P33" s="46"/>
      <c r="Q33" s="46"/>
      <c r="R33" s="46"/>
      <c r="S33" s="46"/>
      <c r="T33" s="46"/>
      <c r="U33" s="46"/>
      <c r="V33" s="46"/>
      <c r="W33" s="45"/>
      <c r="X33" s="45"/>
      <c r="Y33" s="44"/>
      <c r="Z33" s="44"/>
      <c r="AA33" s="44"/>
      <c r="AB33" s="44"/>
      <c r="AC33" s="44"/>
    </row>
    <row r="34" spans="1:37" s="94" customFormat="1" ht="8.25" customHeight="1">
      <c r="B34" s="47"/>
      <c r="C34" s="47"/>
      <c r="D34" s="47"/>
      <c r="E34" s="47"/>
      <c r="F34" s="47"/>
      <c r="G34" s="47"/>
      <c r="H34" s="47"/>
      <c r="I34" s="44"/>
      <c r="J34" s="46"/>
      <c r="K34" s="46"/>
      <c r="L34" s="46"/>
      <c r="M34" s="46"/>
      <c r="N34" s="46"/>
      <c r="O34" s="46"/>
      <c r="P34" s="46"/>
      <c r="Q34" s="46"/>
      <c r="R34" s="46"/>
      <c r="S34" s="46"/>
      <c r="T34" s="46"/>
      <c r="U34" s="46"/>
      <c r="V34" s="46"/>
      <c r="W34" s="45"/>
      <c r="X34" s="45"/>
      <c r="Y34" s="44"/>
      <c r="Z34" s="44"/>
      <c r="AA34" s="44"/>
      <c r="AB34" s="44"/>
      <c r="AC34" s="44"/>
    </row>
    <row r="35" spans="1:37" s="59" customFormat="1" ht="21" customHeight="1" thickBot="1">
      <c r="B35" s="207" t="s">
        <v>171</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row>
    <row r="36" spans="1:37" s="59" customFormat="1" ht="17.25" customHeight="1">
      <c r="A36" s="111"/>
      <c r="B36" s="223" t="s">
        <v>23</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5"/>
      <c r="AD36" s="42"/>
    </row>
    <row r="37" spans="1:37" s="59" customFormat="1" ht="21" customHeight="1">
      <c r="A37" s="111"/>
      <c r="B37" s="226" t="s">
        <v>159</v>
      </c>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8"/>
      <c r="AD37" s="42"/>
    </row>
    <row r="38" spans="1:37" s="59" customFormat="1" ht="38.450000000000003" customHeight="1">
      <c r="B38" s="269"/>
      <c r="C38" s="270"/>
      <c r="D38" s="270"/>
      <c r="E38" s="270"/>
      <c r="F38" s="270"/>
      <c r="G38" s="266" t="s">
        <v>22</v>
      </c>
      <c r="H38" s="266"/>
      <c r="I38" s="266"/>
      <c r="J38" s="266"/>
      <c r="K38" s="266"/>
      <c r="L38" s="266"/>
      <c r="M38" s="266"/>
      <c r="N38" s="266"/>
      <c r="O38" s="266"/>
      <c r="P38" s="270"/>
      <c r="Q38" s="270"/>
      <c r="R38" s="270"/>
      <c r="S38" s="267" t="s">
        <v>21</v>
      </c>
      <c r="T38" s="267"/>
      <c r="U38" s="267"/>
      <c r="V38" s="267"/>
      <c r="W38" s="267"/>
      <c r="X38" s="267"/>
      <c r="Y38" s="267"/>
      <c r="Z38" s="267"/>
      <c r="AA38" s="267"/>
      <c r="AB38" s="267"/>
      <c r="AC38" s="268"/>
      <c r="AD38" s="42"/>
    </row>
    <row r="39" spans="1:37" s="59" customFormat="1" ht="21" customHeight="1">
      <c r="B39" s="218" t="s">
        <v>160</v>
      </c>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20"/>
      <c r="AD39" s="42"/>
    </row>
    <row r="40" spans="1:37" s="59" customFormat="1" ht="19.899999999999999" customHeight="1">
      <c r="B40" s="193" t="s">
        <v>161</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271"/>
      <c r="AD40" s="42"/>
      <c r="AH40" s="114"/>
    </row>
    <row r="41" spans="1:37" s="59" customFormat="1" ht="19.899999999999999" customHeight="1">
      <c r="B41" s="193" t="s">
        <v>158</v>
      </c>
      <c r="C41" s="194"/>
      <c r="D41" s="194"/>
      <c r="E41" s="194"/>
      <c r="F41" s="194"/>
      <c r="G41" s="194"/>
      <c r="H41" s="194"/>
      <c r="I41" s="263"/>
      <c r="J41" s="263"/>
      <c r="K41" s="263"/>
      <c r="L41" s="263"/>
      <c r="M41" s="263"/>
      <c r="N41" s="263"/>
      <c r="O41" s="263"/>
      <c r="P41" s="263"/>
      <c r="Q41" s="263"/>
      <c r="R41" s="263"/>
      <c r="S41" s="263"/>
      <c r="T41" s="263"/>
      <c r="U41" s="263"/>
      <c r="V41" s="263"/>
      <c r="W41" s="263"/>
      <c r="X41" s="263"/>
      <c r="Y41" s="263"/>
      <c r="Z41" s="263"/>
      <c r="AA41" s="263"/>
      <c r="AB41" s="263"/>
      <c r="AC41" s="115"/>
      <c r="AD41" s="114"/>
      <c r="AE41" s="112"/>
    </row>
    <row r="42" spans="1:37" s="94" customFormat="1" ht="5.0999999999999996" customHeight="1">
      <c r="B42" s="121"/>
      <c r="C42" s="122"/>
      <c r="D42" s="122"/>
      <c r="E42" s="122"/>
      <c r="F42" s="122"/>
      <c r="G42" s="122"/>
      <c r="H42" s="122"/>
      <c r="I42" s="123"/>
      <c r="J42" s="123"/>
      <c r="K42" s="123"/>
      <c r="L42" s="123"/>
      <c r="M42" s="123"/>
      <c r="N42" s="123"/>
      <c r="O42" s="123"/>
      <c r="P42" s="123"/>
      <c r="Q42" s="123"/>
      <c r="R42" s="123"/>
      <c r="S42" s="123"/>
      <c r="T42" s="123"/>
      <c r="U42" s="123"/>
      <c r="V42" s="123"/>
      <c r="W42" s="123"/>
      <c r="X42" s="123"/>
      <c r="Y42" s="123"/>
      <c r="Z42" s="123"/>
      <c r="AA42" s="123"/>
      <c r="AB42" s="123"/>
      <c r="AC42" s="117"/>
      <c r="AE42" s="113"/>
    </row>
    <row r="43" spans="1:37" s="59" customFormat="1" ht="19.899999999999999" customHeight="1">
      <c r="B43" s="193" t="s">
        <v>182</v>
      </c>
      <c r="C43" s="194"/>
      <c r="D43" s="194"/>
      <c r="E43" s="194"/>
      <c r="F43" s="194"/>
      <c r="G43" s="194"/>
      <c r="H43" s="194"/>
      <c r="I43" s="194"/>
      <c r="J43" s="194"/>
      <c r="K43" s="194"/>
      <c r="L43" s="194"/>
      <c r="M43" s="194"/>
      <c r="N43" s="194"/>
      <c r="O43" s="194"/>
      <c r="P43" s="194"/>
      <c r="Q43" s="194"/>
      <c r="R43" s="194"/>
      <c r="S43" s="195"/>
      <c r="T43" s="195"/>
      <c r="U43" s="195"/>
      <c r="V43" s="195"/>
      <c r="W43" s="195"/>
      <c r="X43" s="195"/>
      <c r="Y43" s="195"/>
      <c r="Z43" s="195"/>
      <c r="AA43" s="195"/>
      <c r="AB43" s="195"/>
      <c r="AC43" s="116"/>
      <c r="AD43" s="42"/>
    </row>
    <row r="44" spans="1:37" s="59" customFormat="1" ht="5.0999999999999996" customHeight="1">
      <c r="B44" s="124"/>
      <c r="C44" s="125"/>
      <c r="D44" s="125"/>
      <c r="E44" s="125"/>
      <c r="F44" s="125"/>
      <c r="G44" s="125"/>
      <c r="H44" s="125"/>
      <c r="I44" s="125"/>
      <c r="J44" s="125"/>
      <c r="K44" s="126"/>
      <c r="L44" s="126"/>
      <c r="M44" s="126"/>
      <c r="N44" s="126"/>
      <c r="O44" s="126"/>
      <c r="P44" s="126"/>
      <c r="Q44" s="126"/>
      <c r="R44" s="126"/>
      <c r="S44" s="126"/>
      <c r="T44" s="126"/>
      <c r="U44" s="126"/>
      <c r="V44" s="126"/>
      <c r="W44" s="126"/>
      <c r="X44" s="126"/>
      <c r="Y44" s="126"/>
      <c r="Z44" s="126"/>
      <c r="AA44" s="126"/>
      <c r="AB44" s="126"/>
      <c r="AC44" s="127"/>
      <c r="AD44" s="42"/>
    </row>
    <row r="45" spans="1:37" s="59" customFormat="1" ht="19.899999999999999" customHeight="1" thickBot="1">
      <c r="B45" s="214" t="s">
        <v>162</v>
      </c>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6"/>
      <c r="AD45" s="42"/>
    </row>
    <row r="46" spans="1:37" ht="8.25" customHeight="1">
      <c r="O46" s="5"/>
      <c r="P46" s="4"/>
      <c r="Q46" s="4"/>
      <c r="R46" s="4"/>
      <c r="S46" s="4"/>
      <c r="T46" s="4"/>
      <c r="U46" s="4"/>
      <c r="V46" s="4"/>
      <c r="W46" s="4"/>
      <c r="X46" s="4"/>
      <c r="Y46" s="4"/>
      <c r="Z46" s="5"/>
      <c r="AA46" s="5"/>
      <c r="AB46" s="5"/>
      <c r="AC46" s="5"/>
      <c r="AD46" s="5"/>
      <c r="AE46" s="4"/>
      <c r="AF46" s="4"/>
      <c r="AG46" s="4"/>
      <c r="AH46" s="4"/>
      <c r="AI46" s="5"/>
      <c r="AJ46" s="5"/>
      <c r="AK46" s="5"/>
    </row>
    <row r="47" spans="1:37" ht="8.25" customHeight="1" thickBot="1">
      <c r="O47" s="5"/>
      <c r="P47" s="4"/>
      <c r="Q47" s="4"/>
      <c r="R47" s="4"/>
      <c r="S47" s="4"/>
      <c r="T47" s="4"/>
      <c r="U47" s="4"/>
      <c r="V47" s="4"/>
      <c r="W47" s="4"/>
      <c r="X47" s="4"/>
      <c r="Y47" s="4"/>
      <c r="Z47" s="5"/>
      <c r="AA47" s="5"/>
      <c r="AB47" s="5"/>
      <c r="AC47" s="5"/>
      <c r="AD47" s="5"/>
      <c r="AE47" s="4"/>
      <c r="AF47" s="4"/>
      <c r="AG47" s="4"/>
      <c r="AH47" s="4"/>
      <c r="AI47" s="5"/>
      <c r="AJ47" s="5"/>
      <c r="AK47" s="5"/>
    </row>
    <row r="48" spans="1:37" ht="19.899999999999999" customHeight="1">
      <c r="B48" s="211" t="s">
        <v>20</v>
      </c>
      <c r="C48" s="212"/>
      <c r="D48" s="212"/>
      <c r="E48" s="212"/>
      <c r="F48" s="212"/>
      <c r="G48" s="213"/>
      <c r="H48" s="255"/>
      <c r="I48" s="256"/>
      <c r="J48" s="256"/>
      <c r="K48" s="256"/>
      <c r="L48" s="256"/>
      <c r="M48" s="256"/>
      <c r="N48" s="256"/>
      <c r="O48" s="256"/>
      <c r="P48" s="256"/>
      <c r="Q48" s="256"/>
      <c r="R48" s="256"/>
      <c r="S48" s="256"/>
      <c r="T48" s="256"/>
      <c r="U48" s="256"/>
      <c r="V48" s="256"/>
      <c r="W48" s="257"/>
      <c r="X48" s="95"/>
      <c r="Y48" s="95"/>
      <c r="Z48" s="95"/>
      <c r="AA48" s="95"/>
      <c r="AB48" s="95"/>
      <c r="AC48" s="95"/>
      <c r="AD48" s="95"/>
    </row>
    <row r="49" spans="2:30" ht="19.899999999999999" customHeight="1">
      <c r="B49" s="260" t="s">
        <v>155</v>
      </c>
      <c r="C49" s="261"/>
      <c r="D49" s="261"/>
      <c r="E49" s="261"/>
      <c r="F49" s="261"/>
      <c r="G49" s="262"/>
      <c r="H49" s="251"/>
      <c r="I49" s="252"/>
      <c r="J49" s="252"/>
      <c r="K49" s="252"/>
      <c r="L49" s="252"/>
      <c r="M49" s="252"/>
      <c r="N49" s="252"/>
      <c r="O49" s="252"/>
      <c r="P49" s="252"/>
      <c r="Q49" s="252"/>
      <c r="R49" s="252"/>
      <c r="S49" s="252"/>
      <c r="T49" s="252"/>
      <c r="U49" s="252"/>
      <c r="V49" s="252"/>
      <c r="W49" s="253"/>
      <c r="X49" s="95"/>
      <c r="Y49" s="95"/>
      <c r="Z49" s="95"/>
      <c r="AA49" s="95"/>
      <c r="AB49" s="95"/>
      <c r="AC49" s="95"/>
      <c r="AD49" s="95"/>
    </row>
    <row r="50" spans="2:30" ht="19.899999999999999" customHeight="1">
      <c r="B50" s="258" t="s">
        <v>19</v>
      </c>
      <c r="C50" s="259"/>
      <c r="D50" s="208"/>
      <c r="E50" s="209"/>
      <c r="F50" s="209"/>
      <c r="G50" s="209"/>
      <c r="H50" s="209"/>
      <c r="I50" s="209"/>
      <c r="J50" s="209"/>
      <c r="K50" s="209"/>
      <c r="L50" s="209"/>
      <c r="M50" s="209"/>
      <c r="N50" s="209"/>
      <c r="O50" s="128" t="s">
        <v>18</v>
      </c>
      <c r="P50" s="208"/>
      <c r="Q50" s="209"/>
      <c r="R50" s="209"/>
      <c r="S50" s="209"/>
      <c r="T50" s="209"/>
      <c r="U50" s="209"/>
      <c r="V50" s="209"/>
      <c r="W50" s="210"/>
      <c r="X50" s="54"/>
      <c r="Y50" s="54"/>
      <c r="Z50" s="54"/>
      <c r="AA50" s="54"/>
      <c r="AB50" s="54"/>
      <c r="AC50" s="54"/>
      <c r="AD50" s="54"/>
    </row>
    <row r="51" spans="2:30" ht="19.899999999999999" customHeight="1" thickBot="1">
      <c r="B51" s="201" t="s">
        <v>17</v>
      </c>
      <c r="C51" s="202"/>
      <c r="D51" s="202"/>
      <c r="E51" s="202"/>
      <c r="F51" s="202"/>
      <c r="G51" s="202"/>
      <c r="H51" s="203"/>
      <c r="I51" s="204"/>
      <c r="J51" s="204"/>
      <c r="K51" s="204"/>
      <c r="L51" s="204"/>
      <c r="M51" s="204"/>
      <c r="N51" s="204"/>
      <c r="O51" s="204"/>
      <c r="P51" s="204"/>
      <c r="Q51" s="204"/>
      <c r="R51" s="204"/>
      <c r="S51" s="204"/>
      <c r="T51" s="204"/>
      <c r="U51" s="204"/>
      <c r="V51" s="204"/>
      <c r="W51" s="205"/>
      <c r="X51" s="54"/>
      <c r="Y51" s="54"/>
      <c r="Z51" s="54"/>
      <c r="AA51" s="54"/>
      <c r="AB51" s="54"/>
      <c r="AC51" s="54"/>
      <c r="AD51" s="54"/>
    </row>
    <row r="52" spans="2:30" ht="8.25" customHeight="1">
      <c r="P52" s="59"/>
      <c r="Q52" s="59"/>
      <c r="R52" s="59"/>
      <c r="S52" s="59"/>
      <c r="T52" s="59"/>
      <c r="U52" s="59"/>
      <c r="V52" s="59"/>
      <c r="W52" s="59"/>
      <c r="X52" s="59"/>
      <c r="Y52" s="59"/>
      <c r="Z52" s="59"/>
      <c r="AA52" s="5"/>
      <c r="AB52" s="5"/>
      <c r="AC52" s="5"/>
    </row>
    <row r="53" spans="2:30" s="59" customFormat="1" ht="21" customHeight="1">
      <c r="B53" s="207" t="s">
        <v>175</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row>
    <row r="54" spans="2:30" s="59" customFormat="1">
      <c r="B54" s="199" t="s">
        <v>16</v>
      </c>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row>
    <row r="55" spans="2:30" s="59" customFormat="1" ht="9" customHeight="1" thickBot="1">
      <c r="B55" s="42"/>
      <c r="C55" s="42"/>
      <c r="D55" s="42"/>
      <c r="E55" s="42"/>
      <c r="F55" s="42"/>
      <c r="G55" s="42"/>
      <c r="H55" s="42"/>
      <c r="I55" s="42"/>
      <c r="J55" s="42"/>
      <c r="K55" s="42"/>
      <c r="L55" s="42"/>
      <c r="M55" s="42"/>
      <c r="N55" s="42"/>
      <c r="O55" s="206" t="s">
        <v>156</v>
      </c>
      <c r="P55" s="206"/>
      <c r="Q55" s="206"/>
      <c r="R55" s="206"/>
      <c r="S55" s="206"/>
      <c r="T55" s="42"/>
      <c r="U55" s="42"/>
      <c r="V55" s="42"/>
      <c r="W55" s="42"/>
      <c r="X55" s="42"/>
      <c r="Y55" s="42"/>
      <c r="Z55" s="42"/>
      <c r="AA55" s="42"/>
      <c r="AB55" s="42"/>
      <c r="AC55" s="42"/>
      <c r="AD55" s="42"/>
    </row>
    <row r="56" spans="2:30" s="59" customFormat="1" ht="9" customHeight="1">
      <c r="B56" s="41"/>
      <c r="C56" s="40"/>
      <c r="D56" s="40"/>
      <c r="E56" s="40"/>
      <c r="F56" s="40"/>
      <c r="G56" s="40"/>
      <c r="H56" s="40"/>
      <c r="I56" s="40"/>
      <c r="J56" s="40"/>
      <c r="K56" s="40"/>
      <c r="L56" s="40"/>
      <c r="M56" s="40"/>
      <c r="N56" s="40"/>
      <c r="O56" s="206"/>
      <c r="P56" s="206"/>
      <c r="Q56" s="206"/>
      <c r="R56" s="206"/>
      <c r="S56" s="206"/>
      <c r="T56" s="40"/>
      <c r="U56" s="40"/>
      <c r="V56" s="40"/>
      <c r="W56" s="40"/>
      <c r="X56" s="40"/>
      <c r="Y56" s="40"/>
      <c r="Z56" s="40"/>
      <c r="AA56" s="40"/>
      <c r="AB56" s="40"/>
      <c r="AC56" s="40"/>
      <c r="AD56" s="39"/>
    </row>
    <row r="57" spans="2:30" s="59" customFormat="1" ht="5.45" customHeight="1">
      <c r="B57" s="39"/>
      <c r="C57" s="103"/>
      <c r="D57" s="103"/>
      <c r="E57" s="103"/>
      <c r="F57" s="103"/>
      <c r="G57" s="103"/>
      <c r="H57" s="103"/>
      <c r="I57" s="103"/>
      <c r="J57" s="103"/>
      <c r="K57" s="103"/>
      <c r="L57" s="103"/>
      <c r="M57" s="103"/>
      <c r="N57" s="103"/>
      <c r="O57" s="104"/>
      <c r="P57" s="104"/>
      <c r="Q57" s="104"/>
      <c r="R57" s="104"/>
      <c r="S57" s="104"/>
      <c r="T57" s="103"/>
      <c r="U57" s="103"/>
      <c r="V57" s="103"/>
      <c r="W57" s="103"/>
      <c r="X57" s="103"/>
      <c r="Y57" s="103"/>
      <c r="Z57" s="103"/>
      <c r="AA57" s="103"/>
      <c r="AB57" s="103"/>
      <c r="AC57" s="103"/>
      <c r="AD57" s="39"/>
    </row>
    <row r="58" spans="2:30" s="59" customFormat="1">
      <c r="B58" s="198" t="s">
        <v>172</v>
      </c>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200"/>
      <c r="AD58" s="38"/>
    </row>
    <row r="59" spans="2:30" s="59" customFormat="1">
      <c r="B59" s="198" t="s">
        <v>174</v>
      </c>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200"/>
      <c r="AD59" s="38"/>
    </row>
    <row r="60" spans="2:30" s="59" customFormat="1">
      <c r="B60" s="198" t="s">
        <v>173</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200"/>
      <c r="AD60" s="38"/>
    </row>
    <row r="61" spans="2:30" s="59" customFormat="1" ht="5.45" customHeight="1">
      <c r="B61" s="105"/>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7"/>
      <c r="AD61" s="105"/>
    </row>
    <row r="62" spans="2:30" ht="17.25" customHeight="1">
      <c r="B62" s="245" t="s">
        <v>15</v>
      </c>
      <c r="C62" s="246"/>
      <c r="D62" s="246"/>
      <c r="E62" s="246"/>
      <c r="F62" s="246"/>
      <c r="G62" s="43" t="s">
        <v>14</v>
      </c>
      <c r="H62" s="222"/>
      <c r="I62" s="222"/>
      <c r="J62" s="222"/>
      <c r="K62" s="43" t="s">
        <v>13</v>
      </c>
      <c r="L62" s="222"/>
      <c r="M62" s="222"/>
      <c r="N62" s="222"/>
      <c r="O62" s="222"/>
      <c r="P62" s="36"/>
      <c r="Q62" s="35"/>
      <c r="R62" s="35"/>
      <c r="S62" s="35"/>
      <c r="T62" s="35"/>
      <c r="U62" s="35"/>
      <c r="V62" s="35"/>
      <c r="W62" s="35"/>
      <c r="X62" s="35"/>
      <c r="Y62" s="35"/>
      <c r="Z62" s="35"/>
      <c r="AA62" s="35"/>
      <c r="AB62" s="35"/>
      <c r="AC62" s="34"/>
      <c r="AD62" s="96"/>
    </row>
    <row r="63" spans="2:30" s="93" customFormat="1" ht="5.0999999999999996" customHeight="1">
      <c r="B63" s="33"/>
      <c r="C63" s="32"/>
      <c r="D63" s="32"/>
      <c r="E63" s="32"/>
      <c r="F63" s="32"/>
      <c r="G63" s="30"/>
      <c r="H63" s="31"/>
      <c r="I63" s="31"/>
      <c r="J63" s="31"/>
      <c r="K63" s="30"/>
      <c r="L63" s="29"/>
      <c r="M63" s="29"/>
      <c r="N63" s="29"/>
      <c r="O63" s="29"/>
      <c r="P63" s="28"/>
      <c r="Q63" s="27"/>
      <c r="R63" s="27"/>
      <c r="S63" s="27"/>
      <c r="T63" s="27"/>
      <c r="U63" s="27"/>
      <c r="V63" s="27"/>
      <c r="W63" s="27"/>
      <c r="X63" s="27"/>
      <c r="Y63" s="27"/>
      <c r="Z63" s="27"/>
      <c r="AA63" s="27"/>
      <c r="AB63" s="27"/>
      <c r="AC63" s="26"/>
      <c r="AD63" s="97"/>
    </row>
    <row r="64" spans="2:30" ht="28.5" customHeight="1">
      <c r="B64" s="249" t="s">
        <v>12</v>
      </c>
      <c r="C64" s="248"/>
      <c r="D64" s="248"/>
      <c r="E64" s="248"/>
      <c r="F64" s="248"/>
      <c r="G64" s="196"/>
      <c r="H64" s="196"/>
      <c r="I64" s="196"/>
      <c r="J64" s="196"/>
      <c r="K64" s="196"/>
      <c r="L64" s="196"/>
      <c r="M64" s="196"/>
      <c r="N64" s="196"/>
      <c r="O64" s="196"/>
      <c r="P64" s="196"/>
      <c r="Q64" s="196"/>
      <c r="R64" s="196"/>
      <c r="S64" s="196"/>
      <c r="T64" s="196"/>
      <c r="U64" s="196"/>
      <c r="V64" s="196"/>
      <c r="W64" s="196"/>
      <c r="X64" s="196"/>
      <c r="Y64" s="196"/>
      <c r="Z64" s="196"/>
      <c r="AA64" s="196"/>
      <c r="AB64" s="196"/>
      <c r="AC64" s="17"/>
      <c r="AD64" s="21"/>
    </row>
    <row r="65" spans="2:37" ht="5.0999999999999996" customHeight="1">
      <c r="B65" s="25"/>
      <c r="C65" s="24"/>
      <c r="D65" s="24"/>
      <c r="E65" s="24"/>
      <c r="F65" s="24"/>
      <c r="G65" s="24"/>
      <c r="H65" s="23"/>
      <c r="I65" s="23"/>
      <c r="J65" s="23"/>
      <c r="K65" s="23"/>
      <c r="L65" s="23"/>
      <c r="M65" s="23"/>
      <c r="N65" s="23"/>
      <c r="O65" s="23"/>
      <c r="P65" s="23"/>
      <c r="Q65" s="23"/>
      <c r="R65" s="23"/>
      <c r="S65" s="23"/>
      <c r="T65" s="23"/>
      <c r="U65" s="23"/>
      <c r="V65" s="23"/>
      <c r="W65" s="23"/>
      <c r="X65" s="23"/>
      <c r="Y65" s="23"/>
      <c r="Z65" s="23"/>
      <c r="AA65" s="23"/>
      <c r="AB65" s="23"/>
      <c r="AC65" s="22"/>
      <c r="AD65" s="21"/>
    </row>
    <row r="66" spans="2:37" ht="29.25" customHeight="1">
      <c r="B66" s="243" t="s">
        <v>11</v>
      </c>
      <c r="C66" s="244"/>
      <c r="D66" s="244"/>
      <c r="E66" s="244"/>
      <c r="F66" s="244"/>
      <c r="G66" s="196"/>
      <c r="H66" s="196"/>
      <c r="I66" s="196"/>
      <c r="J66" s="196"/>
      <c r="K66" s="196"/>
      <c r="L66" s="196"/>
      <c r="M66" s="196"/>
      <c r="N66" s="196"/>
      <c r="O66" s="196"/>
      <c r="P66" s="196"/>
      <c r="Q66" s="196"/>
      <c r="R66" s="196"/>
      <c r="S66" s="196"/>
      <c r="T66" s="196"/>
      <c r="U66" s="196"/>
      <c r="V66" s="196"/>
      <c r="W66" s="196"/>
      <c r="X66" s="196"/>
      <c r="Y66" s="196"/>
      <c r="Z66" s="196"/>
      <c r="AA66" s="196"/>
      <c r="AB66" s="196"/>
      <c r="AC66" s="17"/>
      <c r="AD66" s="96"/>
    </row>
    <row r="67" spans="2:37" ht="5.0999999999999996" customHeight="1">
      <c r="B67" s="16"/>
      <c r="C67" s="54"/>
      <c r="D67" s="54"/>
      <c r="E67" s="54"/>
      <c r="F67" s="54"/>
      <c r="G67" s="54"/>
      <c r="H67" s="1"/>
      <c r="I67" s="1"/>
      <c r="J67" s="1"/>
      <c r="K67" s="1"/>
      <c r="L67" s="1"/>
      <c r="M67" s="1"/>
      <c r="N67" s="1"/>
      <c r="O67" s="1"/>
      <c r="P67" s="1"/>
      <c r="Q67" s="1"/>
      <c r="R67" s="1"/>
      <c r="S67" s="1"/>
      <c r="T67" s="1"/>
      <c r="U67" s="1"/>
      <c r="V67" s="1"/>
      <c r="W67" s="1"/>
      <c r="X67" s="1"/>
      <c r="Y67" s="1"/>
      <c r="Z67" s="1"/>
      <c r="AA67" s="1"/>
      <c r="AB67" s="1"/>
      <c r="AC67" s="98"/>
      <c r="AD67" s="96"/>
    </row>
    <row r="68" spans="2:37" ht="16.149999999999999" customHeight="1">
      <c r="B68" s="247" t="s">
        <v>10</v>
      </c>
      <c r="C68" s="235"/>
      <c r="D68" s="235"/>
      <c r="E68" s="235"/>
      <c r="F68" s="235"/>
      <c r="G68" s="20"/>
      <c r="H68" s="20"/>
      <c r="I68" s="20"/>
      <c r="J68" s="20"/>
      <c r="K68" s="20"/>
      <c r="L68" s="20"/>
      <c r="M68" s="20"/>
      <c r="N68" s="20"/>
      <c r="O68" s="20"/>
      <c r="P68" s="20"/>
      <c r="Q68" s="197" t="s">
        <v>9</v>
      </c>
      <c r="R68" s="197"/>
      <c r="S68" s="197"/>
      <c r="T68" s="197"/>
      <c r="U68" s="254"/>
      <c r="V68" s="254"/>
      <c r="W68" s="254"/>
      <c r="X68" s="254"/>
      <c r="Y68" s="254"/>
      <c r="Z68" s="254"/>
      <c r="AA68" s="254"/>
      <c r="AB68" s="254"/>
      <c r="AC68" s="17"/>
      <c r="AD68" s="18"/>
      <c r="AE68" s="19"/>
      <c r="AF68" s="19"/>
      <c r="AG68" s="19"/>
      <c r="AH68" s="19"/>
      <c r="AI68" s="19"/>
      <c r="AJ68" s="19"/>
      <c r="AK68" s="19"/>
    </row>
    <row r="69" spans="2:37" s="93" customFormat="1" ht="5.0999999999999996" customHeight="1">
      <c r="B69" s="247"/>
      <c r="C69" s="235"/>
      <c r="D69" s="235"/>
      <c r="E69" s="235"/>
      <c r="F69" s="235"/>
      <c r="G69" s="20"/>
      <c r="H69" s="20"/>
      <c r="I69" s="20"/>
      <c r="J69" s="20"/>
      <c r="K69" s="20"/>
      <c r="L69" s="20"/>
      <c r="M69" s="20"/>
      <c r="N69" s="20"/>
      <c r="O69" s="20"/>
      <c r="P69" s="20"/>
      <c r="Q69" s="20"/>
      <c r="R69" s="20"/>
      <c r="S69" s="20"/>
      <c r="T69" s="99"/>
      <c r="U69" s="99"/>
      <c r="V69" s="99"/>
      <c r="W69" s="99"/>
      <c r="X69" s="99"/>
      <c r="Y69" s="99"/>
      <c r="Z69" s="99"/>
      <c r="AA69" s="99"/>
      <c r="AB69" s="99"/>
      <c r="AC69" s="98"/>
      <c r="AD69" s="97"/>
    </row>
    <row r="70" spans="2:37" ht="25.15" customHeight="1">
      <c r="B70" s="247"/>
      <c r="C70" s="235"/>
      <c r="D70" s="235"/>
      <c r="E70" s="235"/>
      <c r="F70" s="235"/>
      <c r="G70" s="250"/>
      <c r="H70" s="250"/>
      <c r="I70" s="250"/>
      <c r="J70" s="250"/>
      <c r="K70" s="250"/>
      <c r="L70" s="250"/>
      <c r="M70" s="250"/>
      <c r="N70" s="250"/>
      <c r="O70" s="250"/>
      <c r="P70" s="20"/>
      <c r="Q70" s="248" t="s">
        <v>166</v>
      </c>
      <c r="R70" s="248"/>
      <c r="S70" s="248"/>
      <c r="T70" s="248"/>
      <c r="U70" s="196"/>
      <c r="V70" s="196"/>
      <c r="W70" s="196"/>
      <c r="X70" s="196"/>
      <c r="Y70" s="196"/>
      <c r="Z70" s="196"/>
      <c r="AA70" s="196"/>
      <c r="AB70" s="196"/>
      <c r="AC70" s="17"/>
      <c r="AD70" s="18"/>
      <c r="AE70" s="19"/>
      <c r="AF70" s="19"/>
      <c r="AG70" s="19"/>
      <c r="AH70" s="19"/>
      <c r="AI70" s="19"/>
      <c r="AJ70" s="19"/>
      <c r="AK70" s="19"/>
    </row>
    <row r="71" spans="2:37" ht="5.0999999999999996" customHeight="1">
      <c r="B71" s="16"/>
      <c r="C71" s="54"/>
      <c r="D71" s="54"/>
      <c r="E71" s="54"/>
      <c r="F71" s="54"/>
      <c r="G71" s="54"/>
      <c r="H71" s="54"/>
      <c r="I71" s="54"/>
      <c r="J71" s="54"/>
      <c r="K71" s="54"/>
      <c r="L71" s="54"/>
      <c r="M71" s="54"/>
      <c r="N71" s="54"/>
      <c r="O71" s="54"/>
      <c r="P71" s="15"/>
      <c r="Q71" s="229"/>
      <c r="R71" s="229"/>
      <c r="S71" s="229"/>
      <c r="T71" s="229"/>
      <c r="U71" s="229"/>
      <c r="V71" s="229"/>
      <c r="W71" s="54"/>
      <c r="X71" s="54"/>
      <c r="Y71" s="54"/>
      <c r="Z71" s="54"/>
      <c r="AA71" s="54"/>
      <c r="AB71" s="54"/>
      <c r="AC71" s="13"/>
      <c r="AD71" s="18"/>
      <c r="AE71" s="7"/>
      <c r="AF71" s="7"/>
      <c r="AG71" s="7"/>
      <c r="AH71" s="7"/>
      <c r="AI71" s="7"/>
      <c r="AJ71" s="7"/>
      <c r="AK71" s="7"/>
    </row>
    <row r="72" spans="2:37" ht="18" customHeight="1">
      <c r="B72" s="243" t="s">
        <v>167</v>
      </c>
      <c r="C72" s="244"/>
      <c r="D72" s="244"/>
      <c r="E72" s="244"/>
      <c r="F72" s="244"/>
      <c r="G72" s="242"/>
      <c r="H72" s="242"/>
      <c r="I72" s="242"/>
      <c r="J72" s="242"/>
      <c r="K72" s="242"/>
      <c r="L72" s="242"/>
      <c r="M72" s="242"/>
      <c r="N72" s="242"/>
      <c r="O72" s="242"/>
      <c r="P72" s="92"/>
      <c r="Q72" s="248" t="s">
        <v>8</v>
      </c>
      <c r="R72" s="248"/>
      <c r="S72" s="248"/>
      <c r="T72" s="248"/>
      <c r="U72" s="242"/>
      <c r="V72" s="242"/>
      <c r="W72" s="242"/>
      <c r="X72" s="242"/>
      <c r="Y72" s="242"/>
      <c r="Z72" s="242"/>
      <c r="AA72" s="242"/>
      <c r="AB72" s="92"/>
      <c r="AC72" s="100"/>
      <c r="AD72" s="18"/>
      <c r="AE72" s="7"/>
      <c r="AF72" s="7"/>
      <c r="AG72" s="7"/>
      <c r="AH72" s="7"/>
      <c r="AI72" s="7"/>
      <c r="AJ72" s="7"/>
      <c r="AK72" s="7"/>
    </row>
    <row r="73" spans="2:37" ht="8.25" customHeight="1" thickBot="1">
      <c r="B73" s="101"/>
      <c r="C73" s="11"/>
      <c r="D73" s="12"/>
      <c r="E73" s="11"/>
      <c r="F73" s="11"/>
      <c r="G73" s="11"/>
      <c r="H73" s="11"/>
      <c r="I73" s="11"/>
      <c r="J73" s="11"/>
      <c r="K73" s="11"/>
      <c r="L73" s="11"/>
      <c r="M73" s="11"/>
      <c r="N73" s="11"/>
      <c r="O73" s="10"/>
      <c r="P73" s="9"/>
      <c r="Q73" s="9"/>
      <c r="R73" s="9"/>
      <c r="S73" s="9"/>
      <c r="T73" s="9"/>
      <c r="U73" s="9"/>
      <c r="V73" s="9"/>
      <c r="W73" s="9"/>
      <c r="X73" s="9"/>
      <c r="Y73" s="9"/>
      <c r="Z73" s="9"/>
      <c r="AA73" s="9"/>
      <c r="AB73" s="9"/>
      <c r="AC73" s="8"/>
      <c r="AD73" s="102"/>
      <c r="AE73" s="7"/>
      <c r="AF73" s="7"/>
      <c r="AG73" s="7"/>
      <c r="AH73" s="7"/>
      <c r="AI73" s="7"/>
      <c r="AJ73" s="7"/>
      <c r="AK73" s="7"/>
    </row>
    <row r="74" spans="2:37" ht="7.15" customHeight="1">
      <c r="O74" s="5"/>
      <c r="P74" s="4"/>
      <c r="Q74" s="4"/>
      <c r="R74" s="4"/>
      <c r="S74" s="4"/>
      <c r="T74" s="4"/>
      <c r="U74" s="4"/>
      <c r="V74" s="4"/>
      <c r="W74" s="4"/>
      <c r="X74" s="4"/>
      <c r="Y74" s="4"/>
      <c r="Z74" s="5"/>
      <c r="AA74" s="5"/>
      <c r="AB74" s="5"/>
      <c r="AC74" s="5"/>
      <c r="AD74" s="5"/>
      <c r="AE74" s="4"/>
      <c r="AF74" s="4"/>
      <c r="AG74" s="4"/>
      <c r="AH74" s="4"/>
      <c r="AI74" s="5"/>
      <c r="AJ74" s="5"/>
      <c r="AK74" s="5"/>
    </row>
    <row r="75" spans="2:37" ht="8.25" customHeight="1">
      <c r="P75" s="59"/>
      <c r="Q75" s="59"/>
      <c r="R75" s="59"/>
      <c r="S75" s="59"/>
      <c r="T75" s="59"/>
      <c r="U75" s="59"/>
      <c r="V75" s="59"/>
      <c r="W75" s="59"/>
      <c r="X75" s="59"/>
      <c r="Y75" s="59"/>
      <c r="Z75" s="59"/>
      <c r="AA75" s="5"/>
      <c r="AB75" s="5"/>
      <c r="AC75" s="5"/>
    </row>
    <row r="76" spans="2:37" ht="8.25" customHeight="1">
      <c r="P76" s="59"/>
      <c r="Q76" s="59"/>
      <c r="R76" s="59"/>
      <c r="S76" s="59"/>
      <c r="T76" s="59"/>
      <c r="U76" s="59"/>
      <c r="V76" s="59"/>
      <c r="W76" s="59"/>
      <c r="X76" s="59"/>
      <c r="Y76" s="59"/>
      <c r="Z76" s="59"/>
      <c r="AA76" s="5"/>
      <c r="AB76" s="5"/>
      <c r="AC76" s="5"/>
    </row>
    <row r="77" spans="2:37" ht="8.25" customHeight="1">
      <c r="P77" s="59"/>
      <c r="Q77" s="59"/>
      <c r="R77" s="59"/>
      <c r="S77" s="59"/>
      <c r="T77" s="59"/>
      <c r="U77" s="59"/>
      <c r="V77" s="59"/>
      <c r="W77" s="59"/>
      <c r="X77" s="59"/>
      <c r="Y77" s="59"/>
      <c r="Z77" s="59"/>
      <c r="AA77" s="5"/>
      <c r="AB77" s="5"/>
      <c r="AC77" s="5"/>
    </row>
    <row r="78" spans="2:37" ht="13.5" customHeight="1">
      <c r="B78" s="3"/>
      <c r="C78" s="3"/>
      <c r="D78" s="3"/>
      <c r="E78" s="3"/>
      <c r="F78" s="3"/>
      <c r="G78" s="3"/>
      <c r="H78" s="2"/>
      <c r="I78" s="2"/>
      <c r="J78" s="2"/>
      <c r="K78" s="2"/>
      <c r="L78" s="2"/>
      <c r="M78" s="14"/>
      <c r="N78" s="14"/>
      <c r="O78" s="14"/>
      <c r="P78" s="14"/>
      <c r="Q78" s="14"/>
      <c r="R78" s="14"/>
      <c r="S78" s="2"/>
      <c r="T78" s="2"/>
      <c r="U78" s="2"/>
      <c r="V78" s="2"/>
      <c r="W78" s="2"/>
      <c r="X78" s="2"/>
      <c r="Y78" s="2"/>
      <c r="Z78" s="2"/>
      <c r="AA78" s="1"/>
      <c r="AB78" s="1"/>
      <c r="AC78" s="1"/>
    </row>
  </sheetData>
  <mergeCells count="95">
    <mergeCell ref="S29:X29"/>
    <mergeCell ref="O29:R29"/>
    <mergeCell ref="G29:N29"/>
    <mergeCell ref="B17:F17"/>
    <mergeCell ref="G17:AB17"/>
    <mergeCell ref="G21:AB21"/>
    <mergeCell ref="G23:AB23"/>
    <mergeCell ref="S25:X25"/>
    <mergeCell ref="B21:F21"/>
    <mergeCell ref="B23:F23"/>
    <mergeCell ref="B25:F27"/>
    <mergeCell ref="S27:X27"/>
    <mergeCell ref="O27:R27"/>
    <mergeCell ref="O25:R25"/>
    <mergeCell ref="G27:N27"/>
    <mergeCell ref="I41:AB41"/>
    <mergeCell ref="O31:O32"/>
    <mergeCell ref="B35:AD35"/>
    <mergeCell ref="J31:K32"/>
    <mergeCell ref="B41:H41"/>
    <mergeCell ref="G38:O38"/>
    <mergeCell ref="S38:AC38"/>
    <mergeCell ref="B38:F38"/>
    <mergeCell ref="P38:R38"/>
    <mergeCell ref="B40:AC40"/>
    <mergeCell ref="S31:S32"/>
    <mergeCell ref="U31:U32"/>
    <mergeCell ref="V31:V32"/>
    <mergeCell ref="W31:W32"/>
    <mergeCell ref="T31:T32"/>
    <mergeCell ref="B31:I32"/>
    <mergeCell ref="H49:W49"/>
    <mergeCell ref="U68:AB68"/>
    <mergeCell ref="H48:W48"/>
    <mergeCell ref="B50:C50"/>
    <mergeCell ref="B49:G49"/>
    <mergeCell ref="G72:O72"/>
    <mergeCell ref="B72:F72"/>
    <mergeCell ref="B62:F62"/>
    <mergeCell ref="Q71:V71"/>
    <mergeCell ref="B68:F70"/>
    <mergeCell ref="B66:F66"/>
    <mergeCell ref="H62:J62"/>
    <mergeCell ref="L62:O62"/>
    <mergeCell ref="Q72:T72"/>
    <mergeCell ref="U72:AA72"/>
    <mergeCell ref="B64:F64"/>
    <mergeCell ref="G70:O70"/>
    <mergeCell ref="Q70:T70"/>
    <mergeCell ref="G64:AB64"/>
    <mergeCell ref="G66:AB66"/>
    <mergeCell ref="B1:AD1"/>
    <mergeCell ref="V3:W3"/>
    <mergeCell ref="B13:F13"/>
    <mergeCell ref="B14:F14"/>
    <mergeCell ref="H14:AC14"/>
    <mergeCell ref="B5:J5"/>
    <mergeCell ref="B6:J6"/>
    <mergeCell ref="B4:I4"/>
    <mergeCell ref="B8:AD8"/>
    <mergeCell ref="B9:AD9"/>
    <mergeCell ref="B10:AD10"/>
    <mergeCell ref="B11:AD11"/>
    <mergeCell ref="H16:AC16"/>
    <mergeCell ref="B39:AC39"/>
    <mergeCell ref="G19:AB19"/>
    <mergeCell ref="H15:J15"/>
    <mergeCell ref="L15:O15"/>
    <mergeCell ref="B36:AC36"/>
    <mergeCell ref="B37:AC37"/>
    <mergeCell ref="Q28:V28"/>
    <mergeCell ref="L31:M32"/>
    <mergeCell ref="N31:N32"/>
    <mergeCell ref="X31:X32"/>
    <mergeCell ref="P31:P32"/>
    <mergeCell ref="Q31:Q32"/>
    <mergeCell ref="R31:R32"/>
    <mergeCell ref="B29:F29"/>
    <mergeCell ref="B22:F22"/>
    <mergeCell ref="B43:R43"/>
    <mergeCell ref="S43:AB43"/>
    <mergeCell ref="U70:AB70"/>
    <mergeCell ref="Q68:T68"/>
    <mergeCell ref="B59:AC59"/>
    <mergeCell ref="B60:AC60"/>
    <mergeCell ref="B51:G51"/>
    <mergeCell ref="H51:W51"/>
    <mergeCell ref="B54:AD54"/>
    <mergeCell ref="O55:S56"/>
    <mergeCell ref="B58:AC58"/>
    <mergeCell ref="B53:AD53"/>
    <mergeCell ref="P50:W50"/>
    <mergeCell ref="B48:G48"/>
    <mergeCell ref="B45:AC45"/>
    <mergeCell ref="D50:N50"/>
  </mergeCells>
  <phoneticPr fontId="2"/>
  <dataValidations count="13">
    <dataValidation type="custom" imeMode="hiragana" allowBlank="1" showInputMessage="1" showErrorMessage="1" sqref="G64:AB64">
      <formula1>COUNTIF(G64,"*さいたま市*")&gt;0</formula1>
    </dataValidation>
    <dataValidation imeMode="halfAlpha" allowBlank="1" showInputMessage="1" showErrorMessage="1" sqref="S29 U72:AA72 P50:W50 D50:N50 H51:W51 H62:J62 L62:O62 G72:O72 G29"/>
    <dataValidation imeMode="halfAlpha" allowBlank="1" showInputMessage="1" sqref="H15:J15 L15:O15"/>
    <dataValidation imeMode="halfKatakana" allowBlank="1" showInputMessage="1" sqref="S25 U68"/>
    <dataValidation type="custom" imeMode="hiragana" allowBlank="1" showInputMessage="1" showErrorMessage="1" error="小規模修繕業者登録ができるのはさいたま市内に本社・本店等を有している者のみとなります。" sqref="AC64 G17 AC17">
      <formula1>COUNTIF(G17,"*さいたま市*")&gt;0</formula1>
    </dataValidation>
    <dataValidation allowBlank="1" showErrorMessage="1" prompt="姓と名の間は、空けずに記入してください。" sqref="I33:I34"/>
    <dataValidation allowBlank="1" showInputMessage="1" sqref="B12:B16 B71:P71 B18:B19 C16:P16 C12:P14 C18:AC18 B28:P28 B30:B31 B20:AC20 AA29:AC29 C24:X24 Q62:AC63 C65:AC65 M26:AC26 B62:F63 C67:AC67 W71:AC71 B72 Q12:AC16 C22:AC22 B21:B27 T69:AC69 B65:B70 C26:F26 C69:F69 Y24:AC25 W28:X28 Y29 Y30:AC31 C30:X30 Y27:AC28"/>
    <dataValidation imeMode="halfKatakana" allowBlank="1" showInputMessage="1" showErrorMessage="1" sqref="G21 AC21"/>
    <dataValidation imeMode="off" allowBlank="1" showInputMessage="1" showErrorMessage="1" sqref="AB3 Z3 X3"/>
    <dataValidation imeMode="fullAlpha" allowBlank="1" showInputMessage="1" sqref="K15 H63 G15 G62:G63 K62:K63 L63"/>
    <dataValidation imeMode="hiragana" allowBlank="1" showInputMessage="1" sqref="S27 AC41:AD41 G19 I41:I42 AE41:AE42 AC19 G23 AC23"/>
    <dataValidation imeMode="hiragana" allowBlank="1" showInputMessage="1" showErrorMessage="1" sqref="H48:W49 Q69:S69 G25:G27 G66:AB66 H25:L26 G68:G70 H68:O69 P68:P70 U70"/>
    <dataValidation imeMode="halfAlpha" operator="lessThanOrEqual" allowBlank="1" showInputMessage="1" sqref="J31:X32"/>
  </dataValidations>
  <printOptions horizontalCentered="1" verticalCentered="1"/>
  <pageMargins left="0.7" right="0.7" top="0.75" bottom="0.75" header="0.3" footer="0.3"/>
  <pageSetup paperSize="9" scale="75" orientation="portrait" r:id="rId1"/>
  <colBreaks count="2" manualBreakCount="2">
    <brk id="30" max="77" man="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304800</xdr:colOff>
                    <xdr:row>36</xdr:row>
                    <xdr:rowOff>247650</xdr:rowOff>
                  </from>
                  <to>
                    <xdr:col>16</xdr:col>
                    <xdr:colOff>133350</xdr:colOff>
                    <xdr:row>37</xdr:row>
                    <xdr:rowOff>447675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17</xdr:col>
                    <xdr:colOff>114300</xdr:colOff>
                    <xdr:row>36</xdr:row>
                    <xdr:rowOff>247650</xdr:rowOff>
                  </from>
                  <to>
                    <xdr:col>25</xdr:col>
                    <xdr:colOff>247650</xdr:colOff>
                    <xdr:row>37</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WhiteSpace="0" view="pageBreakPreview" zoomScaleNormal="40" zoomScaleSheetLayoutView="100" zoomScalePageLayoutView="85" workbookViewId="0">
      <selection activeCell="N40" sqref="N40"/>
    </sheetView>
  </sheetViews>
  <sheetFormatPr defaultColWidth="9" defaultRowHeight="13.5"/>
  <cols>
    <col min="1" max="1" width="9.25" style="179" customWidth="1"/>
    <col min="2" max="2" width="7.625" style="179" customWidth="1"/>
    <col min="3" max="3" width="13.125" style="179" customWidth="1"/>
    <col min="4" max="4" width="7" style="179" customWidth="1"/>
    <col min="5" max="5" width="23" style="180" customWidth="1"/>
    <col min="6" max="6" width="59.25" style="182" customWidth="1"/>
    <col min="7" max="7" width="5.25" style="181" customWidth="1"/>
    <col min="8" max="9" width="9.5" style="181" hidden="1" customWidth="1"/>
    <col min="10" max="10" width="40.5" style="181" customWidth="1"/>
    <col min="11" max="16384" width="9" style="181"/>
  </cols>
  <sheetData>
    <row r="1" spans="1:10" s="142" customFormat="1" ht="46.15" customHeight="1">
      <c r="A1" s="293" t="s">
        <v>108</v>
      </c>
      <c r="B1" s="293"/>
      <c r="C1" s="293"/>
      <c r="D1" s="293"/>
      <c r="E1" s="293"/>
      <c r="F1" s="293"/>
      <c r="G1" s="141"/>
      <c r="H1" s="141"/>
      <c r="I1" s="141"/>
      <c r="J1" s="141"/>
    </row>
    <row r="2" spans="1:10" s="144" customFormat="1" ht="26.45" customHeight="1">
      <c r="A2" s="288" t="s">
        <v>107</v>
      </c>
      <c r="B2" s="288"/>
      <c r="C2" s="288"/>
      <c r="D2" s="288"/>
      <c r="E2" s="288"/>
      <c r="F2" s="288"/>
      <c r="G2" s="143"/>
      <c r="H2" s="143"/>
      <c r="I2" s="143"/>
      <c r="J2" s="143"/>
    </row>
    <row r="3" spans="1:10" s="146" customFormat="1" ht="13.15" customHeight="1">
      <c r="A3" s="286" t="s">
        <v>106</v>
      </c>
      <c r="B3" s="286"/>
      <c r="C3" s="287"/>
      <c r="D3" s="287"/>
      <c r="E3" s="287"/>
      <c r="F3" s="287"/>
      <c r="G3" s="145"/>
      <c r="H3" s="145"/>
      <c r="I3" s="145"/>
      <c r="J3" s="145"/>
    </row>
    <row r="4" spans="1:10" s="146" customFormat="1" ht="9" customHeight="1">
      <c r="A4" s="287"/>
      <c r="B4" s="287"/>
      <c r="C4" s="287"/>
      <c r="D4" s="287"/>
      <c r="E4" s="287"/>
      <c r="F4" s="287"/>
      <c r="G4" s="145"/>
      <c r="H4" s="145"/>
      <c r="I4" s="145"/>
      <c r="J4" s="145"/>
    </row>
    <row r="5" spans="1:10" s="146" customFormat="1" ht="26.45" customHeight="1">
      <c r="A5" s="298" t="str">
        <f>IF(SUM(I7:I28)&gt;5,"６業務以上選択されています。５業務以内に修正してください。","")</f>
        <v/>
      </c>
      <c r="B5" s="298"/>
      <c r="C5" s="298"/>
      <c r="D5" s="298"/>
      <c r="E5" s="298"/>
      <c r="F5" s="298"/>
      <c r="G5" s="145"/>
      <c r="H5" s="145"/>
      <c r="I5" s="145"/>
      <c r="J5" s="145"/>
    </row>
    <row r="6" spans="1:10" s="155" customFormat="1" ht="39" customHeight="1" thickBot="1">
      <c r="A6" s="147" t="s">
        <v>105</v>
      </c>
      <c r="B6" s="148" t="s">
        <v>104</v>
      </c>
      <c r="C6" s="149" t="s">
        <v>103</v>
      </c>
      <c r="D6" s="149" t="s">
        <v>102</v>
      </c>
      <c r="E6" s="150" t="s">
        <v>101</v>
      </c>
      <c r="F6" s="151" t="s">
        <v>100</v>
      </c>
      <c r="G6" s="152"/>
      <c r="H6" s="152"/>
      <c r="I6" s="153"/>
      <c r="J6" s="154"/>
    </row>
    <row r="7" spans="1:10" s="146" customFormat="1" ht="35.450000000000003" customHeight="1" thickTop="1">
      <c r="A7" s="71"/>
      <c r="B7" s="294" t="s">
        <v>99</v>
      </c>
      <c r="C7" s="294" t="s">
        <v>98</v>
      </c>
      <c r="D7" s="156" t="s">
        <v>97</v>
      </c>
      <c r="E7" s="157" t="s">
        <v>96</v>
      </c>
      <c r="F7" s="158" t="s">
        <v>95</v>
      </c>
      <c r="G7" s="159"/>
      <c r="H7" s="145" t="s">
        <v>94</v>
      </c>
      <c r="I7" s="145" t="str">
        <f t="shared" ref="I7:I25" si="0">IF(A7&lt;&gt;"",1,"")</f>
        <v/>
      </c>
      <c r="J7" s="160"/>
    </row>
    <row r="8" spans="1:10" s="146" customFormat="1" ht="35.450000000000003" customHeight="1">
      <c r="A8" s="70"/>
      <c r="B8" s="295"/>
      <c r="C8" s="297"/>
      <c r="D8" s="161" t="s">
        <v>93</v>
      </c>
      <c r="E8" s="162" t="s">
        <v>92</v>
      </c>
      <c r="F8" s="163" t="s">
        <v>91</v>
      </c>
      <c r="G8" s="159"/>
      <c r="H8" s="145"/>
      <c r="I8" s="145" t="str">
        <f t="shared" si="0"/>
        <v/>
      </c>
      <c r="J8" s="160"/>
    </row>
    <row r="9" spans="1:10" s="146" customFormat="1" ht="35.450000000000003" customHeight="1">
      <c r="A9" s="70"/>
      <c r="B9" s="295"/>
      <c r="C9" s="297"/>
      <c r="D9" s="161" t="s">
        <v>90</v>
      </c>
      <c r="E9" s="162" t="s">
        <v>89</v>
      </c>
      <c r="F9" s="163" t="s">
        <v>88</v>
      </c>
      <c r="G9" s="159"/>
      <c r="H9" s="145"/>
      <c r="I9" s="145" t="str">
        <f t="shared" si="0"/>
        <v/>
      </c>
      <c r="J9" s="160"/>
    </row>
    <row r="10" spans="1:10" s="146" customFormat="1" ht="35.450000000000003" customHeight="1">
      <c r="A10" s="70"/>
      <c r="B10" s="295"/>
      <c r="C10" s="297"/>
      <c r="D10" s="161" t="s">
        <v>87</v>
      </c>
      <c r="E10" s="162" t="s">
        <v>86</v>
      </c>
      <c r="F10" s="163"/>
      <c r="G10" s="159"/>
      <c r="H10" s="159"/>
      <c r="I10" s="145" t="str">
        <f t="shared" si="0"/>
        <v/>
      </c>
      <c r="J10" s="160"/>
    </row>
    <row r="11" spans="1:10" s="146" customFormat="1" ht="35.450000000000003" customHeight="1">
      <c r="A11" s="70"/>
      <c r="B11" s="295"/>
      <c r="C11" s="297"/>
      <c r="D11" s="161" t="s">
        <v>85</v>
      </c>
      <c r="E11" s="162" t="s">
        <v>84</v>
      </c>
      <c r="F11" s="163"/>
      <c r="G11" s="159"/>
      <c r="H11" s="159"/>
      <c r="I11" s="145" t="str">
        <f t="shared" si="0"/>
        <v/>
      </c>
      <c r="J11" s="160"/>
    </row>
    <row r="12" spans="1:10" s="146" customFormat="1" ht="35.450000000000003" customHeight="1">
      <c r="A12" s="70"/>
      <c r="B12" s="295"/>
      <c r="C12" s="297"/>
      <c r="D12" s="161" t="s">
        <v>83</v>
      </c>
      <c r="E12" s="162" t="s">
        <v>82</v>
      </c>
      <c r="F12" s="163"/>
      <c r="G12" s="164"/>
      <c r="H12" s="159"/>
      <c r="I12" s="145" t="str">
        <f t="shared" si="0"/>
        <v/>
      </c>
      <c r="J12" s="165"/>
    </row>
    <row r="13" spans="1:10" s="146" customFormat="1" ht="35.450000000000003" customHeight="1">
      <c r="A13" s="70"/>
      <c r="B13" s="295"/>
      <c r="C13" s="297"/>
      <c r="D13" s="161" t="s">
        <v>81</v>
      </c>
      <c r="E13" s="162" t="s">
        <v>80</v>
      </c>
      <c r="F13" s="163" t="s">
        <v>79</v>
      </c>
      <c r="G13" s="166"/>
      <c r="H13" s="159"/>
      <c r="I13" s="145" t="str">
        <f t="shared" si="0"/>
        <v/>
      </c>
      <c r="J13" s="165"/>
    </row>
    <row r="14" spans="1:10" s="146" customFormat="1" ht="35.450000000000003" customHeight="1">
      <c r="A14" s="70"/>
      <c r="B14" s="295"/>
      <c r="C14" s="297"/>
      <c r="D14" s="161" t="s">
        <v>78</v>
      </c>
      <c r="E14" s="162" t="s">
        <v>77</v>
      </c>
      <c r="F14" s="167" t="s">
        <v>76</v>
      </c>
      <c r="G14" s="159"/>
      <c r="H14" s="145"/>
      <c r="I14" s="145" t="str">
        <f t="shared" si="0"/>
        <v/>
      </c>
      <c r="J14" s="160"/>
    </row>
    <row r="15" spans="1:10" s="146" customFormat="1" ht="35.450000000000003" customHeight="1">
      <c r="A15" s="70"/>
      <c r="B15" s="295"/>
      <c r="C15" s="297"/>
      <c r="D15" s="161" t="s">
        <v>75</v>
      </c>
      <c r="E15" s="162" t="s">
        <v>74</v>
      </c>
      <c r="F15" s="168" t="s">
        <v>73</v>
      </c>
      <c r="G15" s="159"/>
      <c r="H15" s="169"/>
      <c r="I15" s="145" t="str">
        <f t="shared" si="0"/>
        <v/>
      </c>
      <c r="J15" s="170"/>
    </row>
    <row r="16" spans="1:10" s="146" customFormat="1" ht="35.450000000000003" customHeight="1">
      <c r="A16" s="69"/>
      <c r="B16" s="295"/>
      <c r="C16" s="297"/>
      <c r="D16" s="161" t="s">
        <v>72</v>
      </c>
      <c r="E16" s="162" t="s">
        <v>71</v>
      </c>
      <c r="F16" s="167" t="s">
        <v>70</v>
      </c>
      <c r="G16" s="159"/>
      <c r="H16" s="169"/>
      <c r="I16" s="145" t="str">
        <f t="shared" si="0"/>
        <v/>
      </c>
      <c r="J16" s="170"/>
    </row>
    <row r="17" spans="1:10" s="146" customFormat="1" ht="35.450000000000003" customHeight="1">
      <c r="A17" s="70"/>
      <c r="B17" s="295"/>
      <c r="C17" s="297"/>
      <c r="D17" s="161" t="s">
        <v>69</v>
      </c>
      <c r="E17" s="162" t="s">
        <v>68</v>
      </c>
      <c r="F17" s="167" t="s">
        <v>67</v>
      </c>
      <c r="G17" s="159"/>
      <c r="H17" s="169"/>
      <c r="I17" s="145" t="str">
        <f t="shared" si="0"/>
        <v/>
      </c>
      <c r="J17" s="171"/>
    </row>
    <row r="18" spans="1:10" s="146" customFormat="1" ht="35.450000000000003" customHeight="1">
      <c r="A18" s="70"/>
      <c r="B18" s="295"/>
      <c r="C18" s="297"/>
      <c r="D18" s="161" t="s">
        <v>66</v>
      </c>
      <c r="E18" s="162" t="s">
        <v>65</v>
      </c>
      <c r="F18" s="167"/>
      <c r="G18" s="159"/>
      <c r="H18" s="169"/>
      <c r="I18" s="145" t="str">
        <f t="shared" si="0"/>
        <v/>
      </c>
      <c r="J18" s="171"/>
    </row>
    <row r="19" spans="1:10" s="146" customFormat="1" ht="35.450000000000003" customHeight="1">
      <c r="A19" s="70"/>
      <c r="B19" s="295"/>
      <c r="C19" s="297"/>
      <c r="D19" s="161" t="s">
        <v>64</v>
      </c>
      <c r="E19" s="162" t="s">
        <v>63</v>
      </c>
      <c r="F19" s="168" t="s">
        <v>62</v>
      </c>
      <c r="G19" s="159"/>
      <c r="H19" s="169"/>
      <c r="I19" s="145" t="str">
        <f t="shared" si="0"/>
        <v/>
      </c>
      <c r="J19" s="171"/>
    </row>
    <row r="20" spans="1:10" s="146" customFormat="1" ht="35.450000000000003" customHeight="1">
      <c r="A20" s="70"/>
      <c r="B20" s="295"/>
      <c r="C20" s="297"/>
      <c r="D20" s="161" t="s">
        <v>61</v>
      </c>
      <c r="E20" s="162" t="s">
        <v>60</v>
      </c>
      <c r="F20" s="167" t="s">
        <v>59</v>
      </c>
      <c r="G20" s="172"/>
      <c r="H20" s="169"/>
      <c r="I20" s="145" t="str">
        <f t="shared" si="0"/>
        <v/>
      </c>
      <c r="J20" s="171"/>
    </row>
    <row r="21" spans="1:10" s="146" customFormat="1" ht="35.450000000000003" customHeight="1">
      <c r="A21" s="70"/>
      <c r="B21" s="295"/>
      <c r="C21" s="297"/>
      <c r="D21" s="161" t="s">
        <v>58</v>
      </c>
      <c r="E21" s="162" t="s">
        <v>57</v>
      </c>
      <c r="F21" s="167"/>
      <c r="G21" s="159"/>
      <c r="H21" s="169"/>
      <c r="I21" s="145" t="str">
        <f t="shared" si="0"/>
        <v/>
      </c>
      <c r="J21" s="171"/>
    </row>
    <row r="22" spans="1:10" s="146" customFormat="1" ht="35.450000000000003" customHeight="1">
      <c r="A22" s="69"/>
      <c r="B22" s="295"/>
      <c r="C22" s="297"/>
      <c r="D22" s="161" t="s">
        <v>56</v>
      </c>
      <c r="E22" s="162" t="s">
        <v>55</v>
      </c>
      <c r="F22" s="167" t="s">
        <v>54</v>
      </c>
      <c r="G22" s="159"/>
      <c r="H22" s="169"/>
      <c r="I22" s="145" t="str">
        <f t="shared" si="0"/>
        <v/>
      </c>
      <c r="J22" s="171"/>
    </row>
    <row r="23" spans="1:10" s="146" customFormat="1" ht="35.450000000000003" customHeight="1">
      <c r="A23" s="69"/>
      <c r="B23" s="295"/>
      <c r="C23" s="297"/>
      <c r="D23" s="161" t="s">
        <v>53</v>
      </c>
      <c r="E23" s="162" t="s">
        <v>52</v>
      </c>
      <c r="F23" s="168" t="s">
        <v>51</v>
      </c>
      <c r="G23" s="159"/>
      <c r="H23" s="169"/>
      <c r="I23" s="145" t="str">
        <f t="shared" si="0"/>
        <v/>
      </c>
      <c r="J23" s="171"/>
    </row>
    <row r="24" spans="1:10" s="146" customFormat="1" ht="35.450000000000003" customHeight="1">
      <c r="A24" s="68"/>
      <c r="B24" s="296"/>
      <c r="C24" s="285"/>
      <c r="D24" s="173" t="s">
        <v>50</v>
      </c>
      <c r="E24" s="174" t="s">
        <v>49</v>
      </c>
      <c r="F24" s="175" t="s">
        <v>48</v>
      </c>
      <c r="G24" s="159"/>
      <c r="H24" s="169"/>
      <c r="I24" s="145" t="str">
        <f t="shared" si="0"/>
        <v/>
      </c>
      <c r="J24" s="176"/>
    </row>
    <row r="25" spans="1:10" s="146" customFormat="1" ht="25.9" customHeight="1">
      <c r="A25" s="289"/>
      <c r="B25" s="291" t="s">
        <v>47</v>
      </c>
      <c r="C25" s="282" t="s">
        <v>45</v>
      </c>
      <c r="D25" s="284" t="s">
        <v>46</v>
      </c>
      <c r="E25" s="282" t="s">
        <v>45</v>
      </c>
      <c r="F25" s="177" t="s">
        <v>41</v>
      </c>
      <c r="G25" s="159"/>
      <c r="H25" s="169"/>
      <c r="I25" s="145" t="str">
        <f t="shared" si="0"/>
        <v/>
      </c>
      <c r="J25" s="176"/>
    </row>
    <row r="26" spans="1:10" s="146" customFormat="1" ht="114" customHeight="1">
      <c r="A26" s="290"/>
      <c r="B26" s="292"/>
      <c r="C26" s="283"/>
      <c r="D26" s="285"/>
      <c r="E26" s="283"/>
      <c r="F26" s="67"/>
      <c r="G26" s="172"/>
      <c r="H26" s="169"/>
      <c r="I26" s="178"/>
      <c r="J26" s="171"/>
    </row>
    <row r="27" spans="1:10" s="146" customFormat="1" ht="22.5" customHeight="1">
      <c r="A27" s="289"/>
      <c r="B27" s="291" t="s">
        <v>44</v>
      </c>
      <c r="C27" s="282" t="s">
        <v>42</v>
      </c>
      <c r="D27" s="284" t="s">
        <v>43</v>
      </c>
      <c r="E27" s="282" t="s">
        <v>42</v>
      </c>
      <c r="F27" s="177" t="s">
        <v>41</v>
      </c>
      <c r="G27" s="172"/>
      <c r="H27" s="169"/>
      <c r="I27" s="145" t="str">
        <f>IF(A27&lt;&gt;"",1,"")</f>
        <v/>
      </c>
      <c r="J27" s="171"/>
    </row>
    <row r="28" spans="1:10" s="146" customFormat="1" ht="114" customHeight="1">
      <c r="A28" s="290"/>
      <c r="B28" s="292"/>
      <c r="C28" s="283"/>
      <c r="D28" s="285"/>
      <c r="E28" s="283"/>
      <c r="F28" s="67"/>
      <c r="G28" s="159"/>
      <c r="H28" s="169"/>
      <c r="I28" s="178"/>
      <c r="J28" s="171"/>
    </row>
    <row r="29" spans="1:10" ht="18" customHeight="1">
      <c r="F29" s="181"/>
    </row>
    <row r="30" spans="1:10">
      <c r="F30" s="181"/>
    </row>
    <row r="31" spans="1:10">
      <c r="F31" s="181"/>
    </row>
    <row r="32" spans="1:10">
      <c r="F32" s="181"/>
    </row>
    <row r="33" spans="6:6">
      <c r="F33" s="181"/>
    </row>
    <row r="34" spans="6:6">
      <c r="F34" s="181"/>
    </row>
    <row r="35" spans="6:6">
      <c r="F35" s="181"/>
    </row>
    <row r="36" spans="6:6">
      <c r="F36" s="181"/>
    </row>
    <row r="37" spans="6:6">
      <c r="F37" s="181"/>
    </row>
    <row r="38" spans="6:6">
      <c r="F38" s="181"/>
    </row>
    <row r="39" spans="6:6">
      <c r="F39" s="181"/>
    </row>
    <row r="40" spans="6:6">
      <c r="F40" s="181"/>
    </row>
    <row r="41" spans="6:6">
      <c r="F41" s="181"/>
    </row>
    <row r="42" spans="6:6">
      <c r="F42" s="181"/>
    </row>
    <row r="43" spans="6:6">
      <c r="F43" s="181"/>
    </row>
    <row r="44" spans="6:6">
      <c r="F44" s="181"/>
    </row>
    <row r="45" spans="6:6">
      <c r="F45" s="181"/>
    </row>
    <row r="46" spans="6:6">
      <c r="F46" s="181"/>
    </row>
    <row r="47" spans="6:6">
      <c r="F47" s="181"/>
    </row>
    <row r="48" spans="6:6">
      <c r="F48" s="181"/>
    </row>
    <row r="49" spans="6:6">
      <c r="F49" s="181"/>
    </row>
    <row r="50" spans="6:6">
      <c r="F50" s="181"/>
    </row>
    <row r="51" spans="6:6">
      <c r="F51" s="181"/>
    </row>
    <row r="52" spans="6:6">
      <c r="F52" s="181"/>
    </row>
    <row r="53" spans="6:6">
      <c r="F53" s="181"/>
    </row>
    <row r="54" spans="6:6">
      <c r="F54" s="181"/>
    </row>
    <row r="55" spans="6:6">
      <c r="F55" s="181"/>
    </row>
    <row r="56" spans="6:6">
      <c r="F56" s="181"/>
    </row>
    <row r="57" spans="6:6">
      <c r="F57" s="181"/>
    </row>
    <row r="58" spans="6:6">
      <c r="F58" s="181"/>
    </row>
    <row r="59" spans="6:6">
      <c r="F59" s="181"/>
    </row>
    <row r="60" spans="6:6">
      <c r="F60" s="181"/>
    </row>
    <row r="61" spans="6:6">
      <c r="F61" s="181"/>
    </row>
    <row r="62" spans="6:6">
      <c r="F62" s="181"/>
    </row>
    <row r="63" spans="6:6">
      <c r="F63" s="181"/>
    </row>
    <row r="64" spans="6:6">
      <c r="F64" s="181"/>
    </row>
    <row r="65" spans="6:6">
      <c r="F65" s="181"/>
    </row>
    <row r="66" spans="6:6">
      <c r="F66" s="181"/>
    </row>
    <row r="67" spans="6:6">
      <c r="F67" s="181"/>
    </row>
    <row r="68" spans="6:6">
      <c r="F68" s="181"/>
    </row>
    <row r="69" spans="6:6">
      <c r="F69" s="181"/>
    </row>
    <row r="70" spans="6:6">
      <c r="F70" s="181"/>
    </row>
    <row r="71" spans="6:6">
      <c r="F71" s="181"/>
    </row>
    <row r="72" spans="6:6">
      <c r="F72" s="181"/>
    </row>
    <row r="73" spans="6:6">
      <c r="F73" s="181"/>
    </row>
    <row r="74" spans="6:6">
      <c r="F74" s="181"/>
    </row>
    <row r="75" spans="6:6">
      <c r="F75" s="181"/>
    </row>
    <row r="76" spans="6:6">
      <c r="F76" s="181"/>
    </row>
    <row r="77" spans="6:6">
      <c r="F77" s="181"/>
    </row>
    <row r="78" spans="6:6">
      <c r="F78" s="181"/>
    </row>
    <row r="79" spans="6:6">
      <c r="F79" s="181"/>
    </row>
    <row r="80" spans="6:6">
      <c r="F80" s="181"/>
    </row>
    <row r="81" spans="6:6">
      <c r="F81" s="181"/>
    </row>
    <row r="82" spans="6:6">
      <c r="F82" s="181"/>
    </row>
    <row r="83" spans="6:6">
      <c r="F83" s="181"/>
    </row>
    <row r="84" spans="6:6">
      <c r="F84" s="181"/>
    </row>
    <row r="85" spans="6:6">
      <c r="F85" s="181"/>
    </row>
    <row r="86" spans="6:6">
      <c r="F86" s="181"/>
    </row>
    <row r="87" spans="6:6">
      <c r="F87" s="181"/>
    </row>
    <row r="88" spans="6:6">
      <c r="F88" s="181"/>
    </row>
    <row r="89" spans="6:6">
      <c r="F89" s="181"/>
    </row>
    <row r="90" spans="6:6">
      <c r="F90" s="181"/>
    </row>
    <row r="91" spans="6:6">
      <c r="F91" s="181"/>
    </row>
    <row r="92" spans="6:6">
      <c r="F92" s="181"/>
    </row>
    <row r="93" spans="6:6">
      <c r="F93" s="181"/>
    </row>
    <row r="94" spans="6:6">
      <c r="F94" s="181"/>
    </row>
    <row r="95" spans="6:6">
      <c r="F95" s="181"/>
    </row>
    <row r="96" spans="6:6">
      <c r="F96" s="181"/>
    </row>
    <row r="97" spans="6:6">
      <c r="F97" s="181"/>
    </row>
    <row r="98" spans="6:6">
      <c r="F98" s="181"/>
    </row>
    <row r="99" spans="6:6">
      <c r="F99" s="181"/>
    </row>
    <row r="100" spans="6:6">
      <c r="F100" s="181"/>
    </row>
    <row r="101" spans="6:6">
      <c r="F101" s="181"/>
    </row>
    <row r="102" spans="6:6">
      <c r="F102" s="181"/>
    </row>
    <row r="103" spans="6:6">
      <c r="F103" s="181"/>
    </row>
    <row r="104" spans="6:6">
      <c r="F104" s="181"/>
    </row>
    <row r="105" spans="6:6">
      <c r="F105" s="181"/>
    </row>
    <row r="106" spans="6:6">
      <c r="F106" s="181"/>
    </row>
    <row r="107" spans="6:6">
      <c r="F107" s="181"/>
    </row>
    <row r="108" spans="6:6">
      <c r="F108" s="181"/>
    </row>
    <row r="109" spans="6:6">
      <c r="F109" s="181"/>
    </row>
  </sheetData>
  <sheetProtection algorithmName="SHA-512" hashValue="ZFJ65+04m6GUaN4XouZ6lc8vmu7K+7KoLhD1EyDjZ8xBfoObi2blU+jaURsV82AoKkM73SgEZBQW3pNl4ZVAEQ==" saltValue="8bOpvWXvne1aBI0Iq1iJXg==" spinCount="100000" sheet="1" objects="1" scenarios="1"/>
  <mergeCells count="16">
    <mergeCell ref="A1:F1"/>
    <mergeCell ref="B7:B24"/>
    <mergeCell ref="C7:C24"/>
    <mergeCell ref="A25:A26"/>
    <mergeCell ref="B25:B26"/>
    <mergeCell ref="C25:C26"/>
    <mergeCell ref="E25:E26"/>
    <mergeCell ref="A5:F5"/>
    <mergeCell ref="C27:C28"/>
    <mergeCell ref="E27:E28"/>
    <mergeCell ref="D25:D26"/>
    <mergeCell ref="A3:F4"/>
    <mergeCell ref="A2:F2"/>
    <mergeCell ref="D27:D28"/>
    <mergeCell ref="A27:A28"/>
    <mergeCell ref="B27:B28"/>
  </mergeCells>
  <phoneticPr fontId="2"/>
  <conditionalFormatting sqref="A5:F5">
    <cfRule type="expression" dxfId="1" priority="2">
      <formula>$A$5&lt;&gt;""</formula>
    </cfRule>
  </conditionalFormatting>
  <conditionalFormatting sqref="A7:A28">
    <cfRule type="expression" dxfId="0" priority="1">
      <formula>$A$5&lt;&gt;""</formula>
    </cfRule>
  </conditionalFormatting>
  <dataValidations count="2">
    <dataValidation type="list" allowBlank="1" showInputMessage="1" showErrorMessage="1" prompt="希望する業務について、○をつけてください。" sqref="A7:A24">
      <formula1>$H$7:$H$8</formula1>
    </dataValidation>
    <dataValidation type="list" allowBlank="1" showInputMessage="1" showErrorMessage="1" prompt="右の業務を希望する場合は、「希望」欄に○をつけ、「主な業務の内訳欄」に具体的な内容を記入してください。" sqref="A25:A28">
      <formula1>$H$7:$H$8</formula1>
    </dataValidation>
  </dataValidations>
  <printOptions horizontalCentered="1" verticalCentered="1"/>
  <pageMargins left="0.70866141732283472" right="0.70866141732283472" top="0.35433070866141736" bottom="0.55118110236220474"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workbookViewId="0">
      <selection activeCell="A4" sqref="A4"/>
    </sheetView>
  </sheetViews>
  <sheetFormatPr defaultColWidth="9" defaultRowHeight="13.5"/>
  <cols>
    <col min="1" max="16384" width="9" style="88"/>
  </cols>
  <sheetData>
    <row r="1" spans="1:44" ht="54">
      <c r="A1" s="85" t="s">
        <v>149</v>
      </c>
      <c r="B1" s="85" t="s">
        <v>148</v>
      </c>
      <c r="C1" s="85" t="s">
        <v>147</v>
      </c>
      <c r="D1" s="85" t="s">
        <v>146</v>
      </c>
      <c r="E1" s="85" t="s">
        <v>145</v>
      </c>
      <c r="F1" s="85" t="s">
        <v>144</v>
      </c>
      <c r="G1" s="85" t="s">
        <v>143</v>
      </c>
      <c r="H1" s="85" t="s">
        <v>142</v>
      </c>
      <c r="I1" s="85" t="s">
        <v>141</v>
      </c>
      <c r="J1" s="85" t="s">
        <v>140</v>
      </c>
      <c r="K1" s="85" t="s">
        <v>139</v>
      </c>
      <c r="L1" s="85" t="s">
        <v>138</v>
      </c>
      <c r="M1" s="85" t="s">
        <v>137</v>
      </c>
      <c r="N1" s="85" t="s">
        <v>136</v>
      </c>
      <c r="O1" s="85" t="s">
        <v>135</v>
      </c>
      <c r="P1" s="85" t="s">
        <v>134</v>
      </c>
      <c r="Q1" s="85" t="s">
        <v>133</v>
      </c>
      <c r="R1" s="86" t="s">
        <v>132</v>
      </c>
      <c r="S1" s="86" t="s">
        <v>131</v>
      </c>
      <c r="T1" s="86" t="s">
        <v>130</v>
      </c>
      <c r="U1" s="86" t="s">
        <v>129</v>
      </c>
      <c r="V1" s="86" t="s">
        <v>128</v>
      </c>
      <c r="W1" s="86" t="s">
        <v>127</v>
      </c>
      <c r="X1" s="86" t="s">
        <v>126</v>
      </c>
      <c r="Y1" s="86" t="s">
        <v>125</v>
      </c>
      <c r="Z1" s="86" t="s">
        <v>124</v>
      </c>
      <c r="AA1" s="86" t="s">
        <v>123</v>
      </c>
      <c r="AB1" s="86" t="s">
        <v>122</v>
      </c>
      <c r="AC1" s="86" t="s">
        <v>121</v>
      </c>
      <c r="AD1" s="86" t="s">
        <v>120</v>
      </c>
      <c r="AE1" s="86" t="s">
        <v>119</v>
      </c>
      <c r="AF1" s="86" t="s">
        <v>118</v>
      </c>
      <c r="AG1" s="86" t="s">
        <v>117</v>
      </c>
      <c r="AH1" s="86" t="s">
        <v>116</v>
      </c>
      <c r="AI1" s="86" t="s">
        <v>115</v>
      </c>
      <c r="AJ1" s="86" t="s">
        <v>114</v>
      </c>
      <c r="AK1" s="86" t="s">
        <v>113</v>
      </c>
      <c r="AL1" s="86" t="s">
        <v>112</v>
      </c>
      <c r="AM1" s="86" t="s">
        <v>111</v>
      </c>
      <c r="AN1" s="87" t="s">
        <v>110</v>
      </c>
      <c r="AO1" s="87" t="s">
        <v>109</v>
      </c>
      <c r="AP1" s="87" t="s">
        <v>168</v>
      </c>
      <c r="AQ1" s="87" t="s">
        <v>169</v>
      </c>
      <c r="AR1" s="87" t="s">
        <v>170</v>
      </c>
    </row>
    <row r="2" spans="1:44">
      <c r="A2" s="89" t="str">
        <f>IF('2申請書'!H15="","",CONCATENATE('2申請書'!H15,'2申請書'!K15,'2申請書'!L15))</f>
        <v/>
      </c>
      <c r="B2" s="89" t="str">
        <f>IF('2申請書'!G17="","",'2申請書'!G17)</f>
        <v/>
      </c>
      <c r="C2" s="89" t="str">
        <f>IF('2申請書'!G23="","",'2申請書'!G23)</f>
        <v/>
      </c>
      <c r="D2" s="89" t="str">
        <f>IF('2申請書'!G21="","",DBCS('2申請書'!G21))</f>
        <v/>
      </c>
      <c r="E2" s="89" t="str">
        <f>IF('2申請書'!G27="","",'2申請書'!G27)</f>
        <v/>
      </c>
      <c r="F2" s="89" t="str">
        <f>IF('2申請書'!S27="","",'2申請書'!S27)</f>
        <v/>
      </c>
      <c r="G2" s="89" t="str">
        <f>IF('2申請書'!S25="","",DBCS('2申請書'!S25))</f>
        <v/>
      </c>
      <c r="H2" s="89" t="str">
        <f>IF('2申請書'!G29="","",'2申請書'!G29)</f>
        <v/>
      </c>
      <c r="I2" s="89" t="str">
        <f>IF('2申請書'!S29="","",'2申請書'!S29)</f>
        <v/>
      </c>
      <c r="J2" s="89" t="str">
        <f>IF('2申請書'!H62="","",CONCATENATE('2申請書'!H62,'2申請書'!K62,'2申請書'!L62))</f>
        <v/>
      </c>
      <c r="K2" s="89" t="str">
        <f>IF('2申請書'!G64="","",'2申請書'!G64)</f>
        <v/>
      </c>
      <c r="L2" s="89" t="str">
        <f>IF('2申請書'!G66="","",'2申請書'!G66)</f>
        <v/>
      </c>
      <c r="M2" s="89" t="str">
        <f>IF('2申請書'!G70="","",'2申請書'!G70)</f>
        <v/>
      </c>
      <c r="N2" s="89" t="str">
        <f>IF('2申請書'!U70="","",'2申請書'!U70)</f>
        <v/>
      </c>
      <c r="O2" s="89" t="str">
        <f>IF('2申請書'!U68="","",DBCS('2申請書'!U68))</f>
        <v/>
      </c>
      <c r="P2" s="89" t="str">
        <f>IF('2申請書'!G72="","",'2申請書'!G72)</f>
        <v/>
      </c>
      <c r="Q2" s="89" t="str">
        <f>IF('2申請書'!U72="","",'2申請書'!U72)</f>
        <v/>
      </c>
      <c r="R2" s="89">
        <f>IF('３小規模修繕希望業務'!A7&lt;&gt;"",1,0)</f>
        <v>0</v>
      </c>
      <c r="S2" s="89">
        <f>IF('３小規模修繕希望業務'!A8&lt;&gt;"",1,0)</f>
        <v>0</v>
      </c>
      <c r="T2" s="89">
        <f>IF('３小規模修繕希望業務'!A9&lt;&gt;"",1,0)</f>
        <v>0</v>
      </c>
      <c r="U2" s="89">
        <f>IF('３小規模修繕希望業務'!A10&lt;&gt;"",1,0)</f>
        <v>0</v>
      </c>
      <c r="V2" s="89">
        <f>IF('３小規模修繕希望業務'!A11&lt;&gt;"",1,0)</f>
        <v>0</v>
      </c>
      <c r="W2" s="89">
        <f>IF('３小規模修繕希望業務'!A12&lt;&gt;"",1,0)</f>
        <v>0</v>
      </c>
      <c r="X2" s="89">
        <f>IF('３小規模修繕希望業務'!A13&lt;&gt;"",1,0)</f>
        <v>0</v>
      </c>
      <c r="Y2" s="89">
        <f>IF('３小規模修繕希望業務'!A14&lt;&gt;"",1,0)</f>
        <v>0</v>
      </c>
      <c r="Z2" s="89">
        <f>IF('３小規模修繕希望業務'!A15&lt;&gt;"",1,0)</f>
        <v>0</v>
      </c>
      <c r="AA2" s="89">
        <f>IF('３小規模修繕希望業務'!A16&lt;&gt;"",1,0)</f>
        <v>0</v>
      </c>
      <c r="AB2" s="89">
        <f>IF('３小規模修繕希望業務'!A17&lt;&gt;"",1,0)</f>
        <v>0</v>
      </c>
      <c r="AC2" s="89">
        <f>IF('３小規模修繕希望業務'!A18&lt;&gt;"",1,0)</f>
        <v>0</v>
      </c>
      <c r="AD2" s="89">
        <f>IF('３小規模修繕希望業務'!A19&lt;&gt;"",1,0)</f>
        <v>0</v>
      </c>
      <c r="AE2" s="89">
        <f>IF('３小規模修繕希望業務'!A20&lt;&gt;"",1,0)</f>
        <v>0</v>
      </c>
      <c r="AF2" s="89">
        <f>IF('３小規模修繕希望業務'!A21&lt;&gt;"",1,0)</f>
        <v>0</v>
      </c>
      <c r="AG2" s="89">
        <f>IF('３小規模修繕希望業務'!A22&lt;&gt;"",1,0)</f>
        <v>0</v>
      </c>
      <c r="AH2" s="89">
        <f>IF('３小規模修繕希望業務'!A23&lt;&gt;"",1,0)</f>
        <v>0</v>
      </c>
      <c r="AI2" s="89">
        <f>IF('３小規模修繕希望業務'!A24&lt;&gt;"",1,0)</f>
        <v>0</v>
      </c>
      <c r="AJ2" s="89">
        <f>IF('３小規模修繕希望業務'!A25&lt;&gt;"",1,0)</f>
        <v>0</v>
      </c>
      <c r="AK2" s="89">
        <f>IF('３小規模修繕希望業務'!A27&lt;&gt;"",1,0)</f>
        <v>0</v>
      </c>
      <c r="AL2" s="89" t="str">
        <f>IF('３小規模修繕希望業務'!F26="","",'３小規模修繕希望業務'!F26)</f>
        <v/>
      </c>
      <c r="AM2" s="89" t="str">
        <f>IF('３小規模修繕希望業務'!F28="","",'３小規模修繕希望業務'!F28)</f>
        <v/>
      </c>
      <c r="AN2" s="89" t="b">
        <v>0</v>
      </c>
      <c r="AO2" s="89" t="b">
        <v>0</v>
      </c>
      <c r="AP2" s="89" t="str">
        <f>IF('2申請書'!J31="","",CONCATENATE('2申請書'!J31,'2申請書'!L31,'2申請書'!N31,'2申請書'!O31,'2申請書'!P31,'2申請書'!Q31,'2申請書'!R31,'2申請書'!S31,'2申請書'!T31,'2申請書'!U31,'2申請書'!V31,'2申請書'!W31,'2申請書'!X31))</f>
        <v/>
      </c>
      <c r="AQ2" s="131" t="str">
        <f>IF('2申請書'!I41="","",'2申請書'!I41)</f>
        <v/>
      </c>
      <c r="AR2" s="131" t="str">
        <f>IF('2申請書'!S43="","",'2申請書'!S43)</f>
        <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B4:J36"/>
  <sheetViews>
    <sheetView view="pageBreakPreview" zoomScale="115" zoomScaleNormal="100" zoomScaleSheetLayoutView="115" workbookViewId="0">
      <selection activeCell="H24" sqref="H24"/>
    </sheetView>
  </sheetViews>
  <sheetFormatPr defaultColWidth="9" defaultRowHeight="18.75"/>
  <cols>
    <col min="1" max="1" width="3.625" style="132" customWidth="1"/>
    <col min="2" max="10" width="9" style="132"/>
    <col min="11" max="11" width="3.625" style="132" customWidth="1"/>
    <col min="12" max="16384" width="9" style="132"/>
  </cols>
  <sheetData>
    <row r="4" spans="2:10" s="136" customFormat="1" ht="39.950000000000003" customHeight="1">
      <c r="B4" s="140"/>
      <c r="C4" s="137"/>
      <c r="D4" s="137"/>
      <c r="E4" s="137"/>
      <c r="F4" s="137"/>
      <c r="G4" s="137"/>
      <c r="H4" s="137"/>
      <c r="I4" s="137"/>
      <c r="J4" s="137"/>
    </row>
    <row r="5" spans="2:10" s="136" customFormat="1" ht="20.100000000000001" customHeight="1">
      <c r="B5" s="139"/>
      <c r="C5" s="138"/>
      <c r="D5" s="138"/>
      <c r="E5" s="138"/>
      <c r="F5" s="138"/>
      <c r="G5" s="138"/>
      <c r="H5" s="138"/>
      <c r="I5" s="138"/>
      <c r="J5" s="138"/>
    </row>
    <row r="6" spans="2:10" s="136" customFormat="1" ht="39.950000000000003" customHeight="1">
      <c r="B6" s="137"/>
      <c r="C6" s="137"/>
      <c r="D6" s="137"/>
      <c r="E6" s="137"/>
      <c r="F6" s="137"/>
      <c r="G6" s="137"/>
      <c r="H6" s="137"/>
      <c r="I6" s="137"/>
      <c r="J6" s="137"/>
    </row>
    <row r="7" spans="2:10" s="136" customFormat="1" ht="20.100000000000001" customHeight="1">
      <c r="B7" s="138"/>
      <c r="C7" s="138"/>
      <c r="D7" s="138"/>
      <c r="E7" s="138"/>
      <c r="F7" s="138"/>
      <c r="G7" s="138"/>
      <c r="H7" s="138"/>
      <c r="I7" s="138"/>
      <c r="J7" s="138"/>
    </row>
    <row r="8" spans="2:10" s="136" customFormat="1" ht="40.5" customHeight="1">
      <c r="B8" s="137"/>
      <c r="C8" s="137"/>
      <c r="D8" s="137"/>
      <c r="E8" s="137"/>
      <c r="F8" s="137"/>
      <c r="G8" s="137"/>
      <c r="H8" s="137"/>
      <c r="I8" s="137"/>
      <c r="J8" s="137"/>
    </row>
    <row r="14" spans="2:10" ht="32.25">
      <c r="B14" s="300"/>
      <c r="C14" s="300"/>
      <c r="D14" s="300"/>
      <c r="E14" s="300"/>
      <c r="F14" s="300"/>
      <c r="G14" s="300"/>
      <c r="H14" s="300"/>
      <c r="I14" s="300"/>
      <c r="J14" s="300"/>
    </row>
    <row r="15" spans="2:10" ht="14.25" customHeight="1">
      <c r="C15" s="135"/>
      <c r="D15" s="135"/>
      <c r="E15" s="135"/>
      <c r="F15" s="135"/>
      <c r="G15" s="135"/>
      <c r="H15" s="135"/>
      <c r="I15" s="135"/>
    </row>
    <row r="16" spans="2:10">
      <c r="C16" s="135"/>
      <c r="D16" s="135"/>
      <c r="E16" s="135"/>
      <c r="F16" s="135"/>
      <c r="G16" s="135"/>
      <c r="H16" s="135"/>
      <c r="I16" s="135"/>
    </row>
    <row r="17" spans="2:10" ht="9" customHeight="1"/>
    <row r="18" spans="2:10" ht="20.100000000000001" customHeight="1">
      <c r="B18" s="301" t="s">
        <v>177</v>
      </c>
      <c r="C18" s="301"/>
      <c r="D18" s="301"/>
      <c r="E18" s="301"/>
      <c r="F18" s="301"/>
      <c r="G18" s="301"/>
      <c r="H18" s="301"/>
      <c r="I18" s="301"/>
      <c r="J18" s="301"/>
    </row>
    <row r="19" spans="2:10" ht="20.100000000000001" customHeight="1">
      <c r="B19" s="299" t="s">
        <v>178</v>
      </c>
      <c r="C19" s="299"/>
      <c r="D19" s="299"/>
      <c r="E19" s="299"/>
      <c r="F19" s="299"/>
      <c r="G19" s="299"/>
      <c r="H19" s="299"/>
      <c r="I19" s="299"/>
      <c r="J19" s="299"/>
    </row>
    <row r="20" spans="2:10" ht="20.100000000000001" customHeight="1">
      <c r="B20" s="299" t="s">
        <v>176</v>
      </c>
      <c r="C20" s="299"/>
      <c r="D20" s="299"/>
      <c r="E20" s="299"/>
      <c r="F20" s="299"/>
      <c r="G20" s="299"/>
      <c r="H20" s="299"/>
      <c r="I20" s="299"/>
      <c r="J20" s="299"/>
    </row>
    <row r="21" spans="2:10" ht="20.100000000000001" customHeight="1">
      <c r="B21" s="299" t="s">
        <v>179</v>
      </c>
      <c r="C21" s="299"/>
      <c r="D21" s="299"/>
      <c r="E21" s="299"/>
      <c r="F21" s="299"/>
      <c r="G21" s="299"/>
      <c r="H21" s="299"/>
      <c r="I21" s="299"/>
      <c r="J21" s="299"/>
    </row>
    <row r="22" spans="2:10" ht="20.100000000000001" customHeight="1">
      <c r="B22" s="299" t="s">
        <v>180</v>
      </c>
      <c r="C22" s="299"/>
      <c r="D22" s="299"/>
      <c r="E22" s="299"/>
      <c r="F22" s="299"/>
      <c r="G22" s="299"/>
      <c r="H22" s="299"/>
      <c r="I22" s="299"/>
      <c r="J22" s="299"/>
    </row>
    <row r="23" spans="2:10" ht="20.100000000000001" customHeight="1">
      <c r="B23" s="299" t="s">
        <v>181</v>
      </c>
      <c r="C23" s="299"/>
      <c r="D23" s="299"/>
      <c r="E23" s="299"/>
      <c r="F23" s="299"/>
      <c r="G23" s="299"/>
      <c r="H23" s="299"/>
      <c r="I23" s="299"/>
      <c r="J23" s="299"/>
    </row>
    <row r="24" spans="2:10" ht="20.100000000000001" customHeight="1">
      <c r="B24" s="134"/>
      <c r="C24" s="134"/>
      <c r="D24" s="134"/>
      <c r="E24" s="134"/>
      <c r="F24" s="134"/>
      <c r="G24" s="134"/>
      <c r="H24" s="134"/>
      <c r="I24" s="134"/>
      <c r="J24" s="134"/>
    </row>
    <row r="25" spans="2:10" ht="20.100000000000001" customHeight="1">
      <c r="B25" s="134"/>
      <c r="C25" s="134"/>
      <c r="D25" s="134"/>
      <c r="E25" s="134"/>
      <c r="F25" s="134"/>
      <c r="G25" s="134"/>
      <c r="H25" s="134"/>
      <c r="I25" s="134"/>
      <c r="J25" s="134"/>
    </row>
    <row r="26" spans="2:10" ht="20.100000000000001" customHeight="1">
      <c r="B26" s="133"/>
      <c r="C26" s="133"/>
      <c r="D26" s="133"/>
      <c r="E26" s="133"/>
      <c r="F26" s="133"/>
      <c r="G26" s="133"/>
      <c r="H26" s="133"/>
      <c r="I26" s="133"/>
      <c r="J26" s="133"/>
    </row>
    <row r="27" spans="2:10" ht="15" customHeight="1">
      <c r="B27" s="133"/>
      <c r="C27" s="133"/>
      <c r="D27" s="133"/>
      <c r="E27" s="133"/>
      <c r="F27" s="133"/>
      <c r="G27" s="133"/>
      <c r="H27" s="133"/>
      <c r="I27" s="133"/>
      <c r="J27" s="133"/>
    </row>
    <row r="28" spans="2:10" ht="20.100000000000001" customHeight="1">
      <c r="B28" s="302"/>
      <c r="C28" s="302"/>
      <c r="D28" s="302"/>
      <c r="E28" s="302"/>
      <c r="F28" s="302"/>
      <c r="G28" s="302"/>
      <c r="H28" s="302"/>
      <c r="I28" s="302"/>
      <c r="J28" s="302"/>
    </row>
    <row r="29" spans="2:10" ht="20.100000000000001" customHeight="1">
      <c r="B29" s="302"/>
      <c r="C29" s="302"/>
      <c r="D29" s="302"/>
      <c r="E29" s="302"/>
      <c r="F29" s="302"/>
      <c r="G29" s="302"/>
      <c r="H29" s="302"/>
      <c r="I29" s="302"/>
      <c r="J29" s="302"/>
    </row>
    <row r="30" spans="2:10" ht="20.100000000000001" customHeight="1">
      <c r="B30" s="303"/>
      <c r="C30" s="303"/>
      <c r="D30" s="303"/>
      <c r="E30" s="303"/>
      <c r="F30" s="303"/>
      <c r="G30" s="303"/>
      <c r="H30" s="303"/>
      <c r="I30" s="303"/>
      <c r="J30" s="303"/>
    </row>
    <row r="31" spans="2:10" ht="20.100000000000001" customHeight="1">
      <c r="B31" s="302"/>
      <c r="C31" s="302"/>
      <c r="D31" s="302"/>
      <c r="E31" s="302"/>
      <c r="F31" s="302"/>
      <c r="G31" s="302"/>
      <c r="H31" s="302"/>
      <c r="I31" s="302"/>
      <c r="J31" s="302"/>
    </row>
    <row r="32" spans="2:10" ht="20.100000000000001" customHeight="1">
      <c r="B32" s="303"/>
      <c r="C32" s="303"/>
      <c r="D32" s="303"/>
      <c r="E32" s="303"/>
      <c r="F32" s="303"/>
      <c r="G32" s="303"/>
      <c r="H32" s="303"/>
      <c r="I32" s="303"/>
      <c r="J32" s="303"/>
    </row>
    <row r="33" spans="2:10" ht="20.100000000000001" customHeight="1">
      <c r="B33" s="302"/>
      <c r="C33" s="302"/>
      <c r="D33" s="302"/>
      <c r="E33" s="302"/>
      <c r="F33" s="302"/>
      <c r="G33" s="302"/>
      <c r="H33" s="302"/>
      <c r="I33" s="302"/>
      <c r="J33" s="302"/>
    </row>
    <row r="34" spans="2:10" ht="20.100000000000001" customHeight="1">
      <c r="B34" s="303"/>
      <c r="C34" s="303"/>
      <c r="D34" s="303"/>
      <c r="E34" s="303"/>
      <c r="F34" s="303"/>
      <c r="G34" s="303"/>
      <c r="H34" s="303"/>
      <c r="I34" s="303"/>
      <c r="J34" s="303"/>
    </row>
    <row r="35" spans="2:10" ht="15" customHeight="1"/>
    <row r="36" spans="2:10" ht="15" customHeight="1"/>
  </sheetData>
  <mergeCells count="14">
    <mergeCell ref="B31:J31"/>
    <mergeCell ref="B32:J32"/>
    <mergeCell ref="B33:J33"/>
    <mergeCell ref="B34:J34"/>
    <mergeCell ref="B28:J28"/>
    <mergeCell ref="B29:J29"/>
    <mergeCell ref="B30:J30"/>
    <mergeCell ref="B22:J22"/>
    <mergeCell ref="B23:J23"/>
    <mergeCell ref="B14:J14"/>
    <mergeCell ref="B18:J18"/>
    <mergeCell ref="B19:J19"/>
    <mergeCell ref="B20:J20"/>
    <mergeCell ref="B21:J21"/>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１受付証</vt:lpstr>
      <vt:lpstr>2申請書</vt:lpstr>
      <vt:lpstr>３小規模修繕希望業務</vt:lpstr>
      <vt:lpstr>集計</vt:lpstr>
      <vt:lpstr>表紙</vt:lpstr>
      <vt:lpstr>'１受付証'!Print_Area</vt:lpstr>
      <vt:lpstr>'2申請書'!Print_Area</vt:lpstr>
      <vt:lpstr>'３小規模修繕希望業務'!Print_Area</vt:lpstr>
      <vt:lpstr>'３小規模修繕希望業務'!Print_Titles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2025-03-31T12:07:13Z</cp:lastPrinted>
  <dcterms:created xsi:type="dcterms:W3CDTF">2024-07-02T11:25:57Z</dcterms:created>
  <dcterms:modified xsi:type="dcterms:W3CDTF">2025-04-03T13:18:30Z</dcterms:modified>
</cp:coreProperties>
</file>