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afi002\0014400子ども未来局\0014450子育て未来部\0013037保育課\●公立保育係\令和７年度\08 財産管理・施設支援\16 光熱水費\電力\03 電力入札\R7\05公告・HP掲載【公告作成OK】\02入札説明書配布用（ＨＰ）\"/>
    </mc:Choice>
  </mc:AlternateContent>
  <xr:revisionPtr revIDLastSave="0" documentId="13_ncr:1_{DCDE5DD1-520B-4C6F-8A5E-3CB3AAFDE6B3}" xr6:coauthVersionLast="47" xr6:coauthVersionMax="47" xr10:uidLastSave="{00000000-0000-0000-0000-000000000000}"/>
  <bookViews>
    <workbookView xWindow="-108" yWindow="-108" windowWidth="23256" windowHeight="12456" activeTab="3" xr2:uid="{EE49500F-E216-441D-88C8-608AD9958CD0}"/>
  </bookViews>
  <sheets>
    <sheet name="別紙2（低圧）" sheetId="2" r:id="rId1"/>
    <sheet name="別紙2（電灯Ｂ又はＣ）" sheetId="3" r:id="rId2"/>
    <sheet name="別紙3（低圧）" sheetId="4" r:id="rId3"/>
    <sheet name="別紙3（電灯Ｂ又はＣ）" sheetId="5" r:id="rId4"/>
  </sheets>
  <externalReferences>
    <externalReference r:id="rId5"/>
  </externalReferences>
  <definedNames>
    <definedName name="_xlnm.Print_Area" localSheetId="0">'別紙2（低圧）'!$A$1:$P$55</definedName>
    <definedName name="_xlnm.Print_Area" localSheetId="1">'別紙2（電灯Ｂ又はＣ）'!$A$1:$S$239</definedName>
    <definedName name="_xlnm.Print_Area" localSheetId="2">'別紙3（低圧）'!$A$1:$P$156</definedName>
    <definedName name="_xlnm.Print_Area" localSheetId="3">'別紙3（電灯Ｂ又はＣ）'!$A$1:$S$316</definedName>
    <definedName name="_xlnm.Print_Titles" localSheetId="0">'別紙2（低圧）'!$1:$4</definedName>
    <definedName name="_xlnm.Print_Titles" localSheetId="1">'別紙2（電灯Ｂ又はＣ）'!$1:$4</definedName>
    <definedName name="_xlnm.Print_Titles" localSheetId="2">'別紙3（低圧）'!$1:$4</definedName>
    <definedName name="_xlnm.Print_Titles" localSheetId="3">'別紙3（電灯Ｂ又はＣ）'!$1:$4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0" i="5" l="1"/>
  <c r="B300" i="5"/>
  <c r="F295" i="5"/>
  <c r="B295" i="5"/>
  <c r="F290" i="5"/>
  <c r="B290" i="5"/>
  <c r="R15" i="5"/>
  <c r="R17" i="5" s="1"/>
  <c r="Q15" i="5"/>
  <c r="Q17" i="5" s="1"/>
  <c r="P15" i="5"/>
  <c r="P17" i="5" s="1"/>
  <c r="O15" i="5"/>
  <c r="O16" i="5" s="1"/>
  <c r="N15" i="5"/>
  <c r="N16" i="5" s="1"/>
  <c r="M15" i="5"/>
  <c r="M18" i="5" s="1"/>
  <c r="L15" i="5"/>
  <c r="L18" i="5" s="1"/>
  <c r="K15" i="5"/>
  <c r="K18" i="5" s="1"/>
  <c r="J15" i="5"/>
  <c r="J17" i="5" s="1"/>
  <c r="I15" i="5"/>
  <c r="I17" i="5" s="1"/>
  <c r="H15" i="5"/>
  <c r="H17" i="5" s="1"/>
  <c r="G15" i="5"/>
  <c r="G16" i="5" s="1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B14" i="5"/>
  <c r="R10" i="5"/>
  <c r="R13" i="5" s="1"/>
  <c r="Q10" i="5"/>
  <c r="Q13" i="5" s="1"/>
  <c r="P10" i="5"/>
  <c r="P13" i="5" s="1"/>
  <c r="O10" i="5"/>
  <c r="O13" i="5" s="1"/>
  <c r="N10" i="5"/>
  <c r="N12" i="5" s="1"/>
  <c r="M10" i="5"/>
  <c r="M12" i="5" s="1"/>
  <c r="L10" i="5"/>
  <c r="L12" i="5" s="1"/>
  <c r="K10" i="5"/>
  <c r="K11" i="5" s="1"/>
  <c r="J10" i="5"/>
  <c r="I10" i="5"/>
  <c r="I13" i="5" s="1"/>
  <c r="H10" i="5"/>
  <c r="H13" i="5" s="1"/>
  <c r="G10" i="5"/>
  <c r="G13" i="5" s="1"/>
  <c r="R9" i="5"/>
  <c r="Q9" i="5"/>
  <c r="P9" i="5"/>
  <c r="O9" i="5"/>
  <c r="N9" i="5"/>
  <c r="M9" i="5"/>
  <c r="L9" i="5"/>
  <c r="K9" i="5"/>
  <c r="J9" i="5"/>
  <c r="I9" i="5"/>
  <c r="H9" i="5"/>
  <c r="G9" i="5"/>
  <c r="F9" i="5"/>
  <c r="B9" i="5"/>
  <c r="R8" i="5"/>
  <c r="Q8" i="5"/>
  <c r="P8" i="5"/>
  <c r="O8" i="5"/>
  <c r="N8" i="5"/>
  <c r="M8" i="5"/>
  <c r="L8" i="5"/>
  <c r="K8" i="5"/>
  <c r="J8" i="5"/>
  <c r="I8" i="5"/>
  <c r="H8" i="5"/>
  <c r="G8" i="5"/>
  <c r="R7" i="5"/>
  <c r="Q7" i="5"/>
  <c r="P7" i="5"/>
  <c r="O7" i="5"/>
  <c r="N7" i="5"/>
  <c r="M7" i="5"/>
  <c r="L7" i="5"/>
  <c r="K7" i="5"/>
  <c r="J7" i="5"/>
  <c r="I7" i="5"/>
  <c r="H7" i="5"/>
  <c r="G7" i="5"/>
  <c r="B7" i="5"/>
  <c r="R6" i="5"/>
  <c r="Q6" i="5"/>
  <c r="P6" i="5"/>
  <c r="O6" i="5"/>
  <c r="N6" i="5"/>
  <c r="M6" i="5"/>
  <c r="L6" i="5"/>
  <c r="K6" i="5"/>
  <c r="J6" i="5"/>
  <c r="I6" i="5"/>
  <c r="H6" i="5"/>
  <c r="G6" i="5"/>
  <c r="R5" i="5"/>
  <c r="Q5" i="5"/>
  <c r="P5" i="5"/>
  <c r="O5" i="5"/>
  <c r="N5" i="5"/>
  <c r="M5" i="5"/>
  <c r="L5" i="5"/>
  <c r="K5" i="5"/>
  <c r="J5" i="5"/>
  <c r="I5" i="5"/>
  <c r="H5" i="5"/>
  <c r="G5" i="5"/>
  <c r="B5" i="5"/>
  <c r="B152" i="4"/>
  <c r="B149" i="4"/>
  <c r="B146" i="4"/>
  <c r="P12" i="5" l="1"/>
  <c r="I12" i="5"/>
  <c r="J16" i="5"/>
  <c r="P16" i="5"/>
  <c r="G11" i="5"/>
  <c r="O12" i="5"/>
  <c r="K16" i="5"/>
  <c r="L11" i="5"/>
  <c r="M11" i="5"/>
  <c r="Q12" i="5"/>
  <c r="Q16" i="5"/>
  <c r="N11" i="5"/>
  <c r="R16" i="5"/>
  <c r="O11" i="5"/>
  <c r="K17" i="5"/>
  <c r="S6" i="5"/>
  <c r="G12" i="5"/>
  <c r="H16" i="5"/>
  <c r="L17" i="5"/>
  <c r="H12" i="5"/>
  <c r="I16" i="5"/>
  <c r="M17" i="5"/>
  <c r="J12" i="5"/>
  <c r="R12" i="5"/>
  <c r="M13" i="5"/>
  <c r="N17" i="5"/>
  <c r="I18" i="5"/>
  <c r="Q18" i="5"/>
  <c r="L13" i="5"/>
  <c r="S8" i="5"/>
  <c r="H11" i="5"/>
  <c r="P11" i="5"/>
  <c r="K12" i="5"/>
  <c r="N13" i="5"/>
  <c r="L16" i="5"/>
  <c r="G17" i="5"/>
  <c r="O17" i="5"/>
  <c r="J18" i="5"/>
  <c r="R18" i="5"/>
  <c r="H18" i="5"/>
  <c r="P18" i="5"/>
  <c r="I11" i="5"/>
  <c r="Q11" i="5"/>
  <c r="S15" i="5"/>
  <c r="M16" i="5"/>
  <c r="J13" i="5"/>
  <c r="N18" i="5"/>
  <c r="S10" i="5"/>
  <c r="J11" i="5"/>
  <c r="R11" i="5"/>
  <c r="K13" i="5"/>
  <c r="G18" i="5"/>
  <c r="O18" i="5"/>
  <c r="S17" i="5" l="1"/>
  <c r="S16" i="5"/>
  <c r="S11" i="5"/>
  <c r="S12" i="5"/>
  <c r="S13" i="5"/>
  <c r="S18" i="5"/>
</calcChain>
</file>

<file path=xl/sharedStrings.xml><?xml version="1.0" encoding="utf-8"?>
<sst xmlns="http://schemas.openxmlformats.org/spreadsheetml/2006/main" count="1323" uniqueCount="127">
  <si>
    <t>別紙２－１　　各需要場所の契約電力及び月別予定使用電力量</t>
    <rPh sb="0" eb="2">
      <t>ベッシ</t>
    </rPh>
    <rPh sb="7" eb="8">
      <t>カク</t>
    </rPh>
    <rPh sb="8" eb="10">
      <t>ジュヨウ</t>
    </rPh>
    <rPh sb="10" eb="12">
      <t>バショ</t>
    </rPh>
    <rPh sb="13" eb="15">
      <t>ケイヤク</t>
    </rPh>
    <rPh sb="15" eb="17">
      <t>デンリョク</t>
    </rPh>
    <rPh sb="17" eb="18">
      <t>オヨ</t>
    </rPh>
    <rPh sb="19" eb="21">
      <t>ツキベツ</t>
    </rPh>
    <rPh sb="21" eb="25">
      <t>ヨテイシヨウ</t>
    </rPh>
    <rPh sb="25" eb="28">
      <t>デンリョクリョウ</t>
    </rPh>
    <phoneticPr fontId="4"/>
  </si>
  <si>
    <t>低圧</t>
    <rPh sb="0" eb="2">
      <t>テイアツ</t>
    </rPh>
    <phoneticPr fontId="4"/>
  </si>
  <si>
    <t>番号</t>
    <rPh sb="0" eb="2">
      <t>バンゴウ</t>
    </rPh>
    <phoneticPr fontId="4"/>
  </si>
  <si>
    <t>施設名称</t>
    <rPh sb="0" eb="2">
      <t>シセツ</t>
    </rPh>
    <rPh sb="2" eb="4">
      <t>メイショウ</t>
    </rPh>
    <phoneticPr fontId="4"/>
  </si>
  <si>
    <r>
      <t>契約電力
(キロワット</t>
    </r>
    <r>
      <rPr>
        <sz val="11"/>
        <color theme="1"/>
        <rFont val="游ゴシック"/>
        <family val="2"/>
        <charset val="128"/>
        <scheme val="minor"/>
      </rPr>
      <t>)</t>
    </r>
    <rPh sb="0" eb="2">
      <t>ケイヤク</t>
    </rPh>
    <rPh sb="2" eb="4">
      <t>デンリョク</t>
    </rPh>
    <phoneticPr fontId="4"/>
  </si>
  <si>
    <t>予定使用電力量(キロワット時)</t>
    <rPh sb="0" eb="4">
      <t>ヨテイシヨウ</t>
    </rPh>
    <rPh sb="4" eb="7">
      <t>デンリョクリョウ</t>
    </rPh>
    <rPh sb="13" eb="14">
      <t>ジ</t>
    </rPh>
    <phoneticPr fontId="4"/>
  </si>
  <si>
    <t>令和8年2月</t>
    <rPh sb="5" eb="6">
      <t>ガツ</t>
    </rPh>
    <phoneticPr fontId="4"/>
  </si>
  <si>
    <t>令和8年3月</t>
    <rPh sb="5" eb="6">
      <t>ガツ</t>
    </rPh>
    <phoneticPr fontId="4"/>
  </si>
  <si>
    <t>令和8年4月</t>
    <rPh sb="5" eb="6">
      <t>ガツ</t>
    </rPh>
    <phoneticPr fontId="4"/>
  </si>
  <si>
    <t>令和8年5月</t>
    <rPh sb="5" eb="6">
      <t>ガツ</t>
    </rPh>
    <phoneticPr fontId="4"/>
  </si>
  <si>
    <t>令和8年6月</t>
    <rPh sb="5" eb="6">
      <t>ガツ</t>
    </rPh>
    <phoneticPr fontId="4"/>
  </si>
  <si>
    <t>令和8年7月</t>
    <rPh sb="5" eb="6">
      <t>ガツ</t>
    </rPh>
    <phoneticPr fontId="4"/>
  </si>
  <si>
    <t>令和8年8月</t>
    <rPh sb="5" eb="6">
      <t>ガツ</t>
    </rPh>
    <phoneticPr fontId="4"/>
  </si>
  <si>
    <t>令和8年9月</t>
    <rPh sb="5" eb="6">
      <t>ガツ</t>
    </rPh>
    <phoneticPr fontId="4"/>
  </si>
  <si>
    <t>令和8年10月</t>
    <rPh sb="6" eb="7">
      <t>ガツ</t>
    </rPh>
    <phoneticPr fontId="4"/>
  </si>
  <si>
    <t>令和8年11月</t>
    <rPh sb="6" eb="7">
      <t>ガツ</t>
    </rPh>
    <phoneticPr fontId="4"/>
  </si>
  <si>
    <t>令和8年12月</t>
    <rPh sb="6" eb="7">
      <t>ガツ</t>
    </rPh>
    <phoneticPr fontId="4"/>
  </si>
  <si>
    <t>令和9年1月</t>
    <rPh sb="0" eb="2">
      <t>レイワ</t>
    </rPh>
    <rPh sb="3" eb="4">
      <t>ネン</t>
    </rPh>
    <rPh sb="4" eb="5">
      <t>ガンネン</t>
    </rPh>
    <rPh sb="5" eb="6">
      <t>ガツ</t>
    </rPh>
    <phoneticPr fontId="4"/>
  </si>
  <si>
    <t>合計</t>
    <rPh sb="0" eb="2">
      <t>ゴウケイ</t>
    </rPh>
    <phoneticPr fontId="4"/>
  </si>
  <si>
    <t>例</t>
    <rPh sb="0" eb="1">
      <t>レイ</t>
    </rPh>
    <phoneticPr fontId="4"/>
  </si>
  <si>
    <t>夏　　季：令和8年7月1日から令和8年9月30日までの期間</t>
    <rPh sb="0" eb="1">
      <t>ナツ</t>
    </rPh>
    <rPh sb="3" eb="4">
      <t>キ</t>
    </rPh>
    <rPh sb="5" eb="7">
      <t>レイワ</t>
    </rPh>
    <rPh sb="15" eb="17">
      <t>レイワ</t>
    </rPh>
    <phoneticPr fontId="4"/>
  </si>
  <si>
    <t>その他季：令和8年2月1日から令和8年6月30日までの期間及び令和8年10月1日から令和9年1月31日までの期間</t>
    <rPh sb="2" eb="3">
      <t>タ</t>
    </rPh>
    <rPh sb="3" eb="4">
      <t>キ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31" eb="33">
      <t>レイワ</t>
    </rPh>
    <rPh sb="42" eb="44">
      <t>レイワ</t>
    </rPh>
    <phoneticPr fontId="4"/>
  </si>
  <si>
    <t>別紙２－２　　各需要場所の契約電力及び月別予定使用電力量</t>
    <rPh sb="0" eb="2">
      <t>ベッシ</t>
    </rPh>
    <rPh sb="7" eb="8">
      <t>カク</t>
    </rPh>
    <rPh sb="8" eb="10">
      <t>ジュヨウ</t>
    </rPh>
    <rPh sb="10" eb="12">
      <t>バショ</t>
    </rPh>
    <rPh sb="13" eb="15">
      <t>ケイヤク</t>
    </rPh>
    <rPh sb="15" eb="17">
      <t>デンリョク</t>
    </rPh>
    <rPh sb="17" eb="18">
      <t>オヨ</t>
    </rPh>
    <rPh sb="19" eb="21">
      <t>ツキベツ</t>
    </rPh>
    <rPh sb="21" eb="25">
      <t>ヨテイシヨウ</t>
    </rPh>
    <rPh sb="25" eb="28">
      <t>デンリョクリョウ</t>
    </rPh>
    <phoneticPr fontId="4"/>
  </si>
  <si>
    <t>従量電灯B又はC</t>
    <phoneticPr fontId="4"/>
  </si>
  <si>
    <t>契約電流（A）
又は
契約容量（kVA）</t>
    <rPh sb="0" eb="2">
      <t>ケイヤク</t>
    </rPh>
    <rPh sb="2" eb="4">
      <t>デンリュウ</t>
    </rPh>
    <rPh sb="8" eb="9">
      <t>マタ</t>
    </rPh>
    <rPh sb="11" eb="13">
      <t>ケイヤク</t>
    </rPh>
    <rPh sb="13" eb="15">
      <t>ヨウリョウ</t>
    </rPh>
    <phoneticPr fontId="4"/>
  </si>
  <si>
    <t>契約種別</t>
    <rPh sb="0" eb="2">
      <t>ケイヤク</t>
    </rPh>
    <rPh sb="2" eb="4">
      <t>シュベツ</t>
    </rPh>
    <phoneticPr fontId="4"/>
  </si>
  <si>
    <t>予定使用電力量(キロワット時)</t>
    <phoneticPr fontId="4"/>
  </si>
  <si>
    <t>内　訳</t>
    <rPh sb="0" eb="1">
      <t>ウチ</t>
    </rPh>
    <rPh sb="2" eb="3">
      <t>ヤク</t>
    </rPh>
    <phoneticPr fontId="4"/>
  </si>
  <si>
    <t>120kWhまで</t>
  </si>
  <si>
    <t>120kWhを超え
300kWhまで</t>
    <rPh sb="7" eb="8">
      <t>コ</t>
    </rPh>
    <phoneticPr fontId="4"/>
  </si>
  <si>
    <t>300kWhを超過</t>
  </si>
  <si>
    <t>合　計</t>
    <phoneticPr fontId="4"/>
  </si>
  <si>
    <t>従量電灯Ｃ</t>
    <rPh sb="0" eb="2">
      <t>ジュウリョウ</t>
    </rPh>
    <rPh sb="2" eb="4">
      <t>デントウ</t>
    </rPh>
    <phoneticPr fontId="4"/>
  </si>
  <si>
    <t>小　　　計</t>
    <rPh sb="0" eb="1">
      <t>ショウ</t>
    </rPh>
    <rPh sb="4" eb="5">
      <t>ケイ</t>
    </rPh>
    <phoneticPr fontId="4"/>
  </si>
  <si>
    <t>従量電灯Ｂ</t>
    <rPh sb="0" eb="2">
      <t>ジュウリョウ</t>
    </rPh>
    <rPh sb="2" eb="4">
      <t>デントウ</t>
    </rPh>
    <phoneticPr fontId="4"/>
  </si>
  <si>
    <t>別紙３－１　各需要場所の電気使用実績（契約電力，使用電力量，力率）</t>
    <rPh sb="0" eb="2">
      <t>ベッシ</t>
    </rPh>
    <rPh sb="6" eb="7">
      <t>カク</t>
    </rPh>
    <rPh sb="7" eb="9">
      <t>ジュヨウ</t>
    </rPh>
    <rPh sb="9" eb="11">
      <t>バショ</t>
    </rPh>
    <rPh sb="12" eb="14">
      <t>デンキ</t>
    </rPh>
    <rPh sb="14" eb="16">
      <t>シヨウ</t>
    </rPh>
    <rPh sb="16" eb="18">
      <t>ジッセキ</t>
    </rPh>
    <rPh sb="19" eb="21">
      <t>ケイヤク</t>
    </rPh>
    <rPh sb="21" eb="23">
      <t>デンリョク</t>
    </rPh>
    <rPh sb="24" eb="26">
      <t>シヨウ</t>
    </rPh>
    <rPh sb="26" eb="28">
      <t>デンリョク</t>
    </rPh>
    <rPh sb="28" eb="29">
      <t>リョウ</t>
    </rPh>
    <rPh sb="30" eb="32">
      <t>リキリツ</t>
    </rPh>
    <phoneticPr fontId="14"/>
  </si>
  <si>
    <t>番号</t>
    <rPh sb="0" eb="2">
      <t>バンゴウ</t>
    </rPh>
    <phoneticPr fontId="14"/>
  </si>
  <si>
    <t>施設名称</t>
    <rPh sb="0" eb="2">
      <t>シセツ</t>
    </rPh>
    <rPh sb="2" eb="4">
      <t>メイショウ</t>
    </rPh>
    <phoneticPr fontId="14"/>
  </si>
  <si>
    <t>令和7年2月</t>
    <rPh sb="5" eb="6">
      <t>ガツ</t>
    </rPh>
    <phoneticPr fontId="4"/>
  </si>
  <si>
    <t>令和7年3月</t>
    <rPh sb="5" eb="6">
      <t>ガツ</t>
    </rPh>
    <phoneticPr fontId="4"/>
  </si>
  <si>
    <t>令和7年4月</t>
    <rPh sb="5" eb="6">
      <t>ガツ</t>
    </rPh>
    <phoneticPr fontId="4"/>
  </si>
  <si>
    <t>令和7年5月</t>
    <rPh sb="5" eb="6">
      <t>ガツ</t>
    </rPh>
    <phoneticPr fontId="4"/>
  </si>
  <si>
    <t>令和7年6月</t>
    <rPh sb="5" eb="6">
      <t>ガツ</t>
    </rPh>
    <phoneticPr fontId="4"/>
  </si>
  <si>
    <t>令和7年7月</t>
    <rPh sb="5" eb="6">
      <t>ガツ</t>
    </rPh>
    <phoneticPr fontId="4"/>
  </si>
  <si>
    <t>令和6年8月</t>
    <rPh sb="5" eb="6">
      <t>ガツ</t>
    </rPh>
    <phoneticPr fontId="4"/>
  </si>
  <si>
    <t>令和6年9月</t>
    <rPh sb="5" eb="6">
      <t>ガツ</t>
    </rPh>
    <phoneticPr fontId="4"/>
  </si>
  <si>
    <t>令和6年10月</t>
    <rPh sb="6" eb="7">
      <t>ガツ</t>
    </rPh>
    <phoneticPr fontId="4"/>
  </si>
  <si>
    <t>令和6年11月</t>
    <rPh sb="6" eb="7">
      <t>ガツ</t>
    </rPh>
    <phoneticPr fontId="4"/>
  </si>
  <si>
    <t>令和6年12月</t>
    <rPh sb="6" eb="7">
      <t>ガツ</t>
    </rPh>
    <phoneticPr fontId="4"/>
  </si>
  <si>
    <t>令和7年1月</t>
    <rPh sb="3" eb="4">
      <t>ネン</t>
    </rPh>
    <rPh sb="4" eb="5">
      <t>ガンネン</t>
    </rPh>
    <rPh sb="5" eb="6">
      <t>ガツ</t>
    </rPh>
    <phoneticPr fontId="4"/>
  </si>
  <si>
    <t>合計</t>
    <rPh sb="0" eb="2">
      <t>ゴウケイ</t>
    </rPh>
    <phoneticPr fontId="14"/>
  </si>
  <si>
    <t>契約電力(kW)</t>
    <rPh sb="0" eb="2">
      <t>ケイヤク</t>
    </rPh>
    <rPh sb="2" eb="4">
      <t>デンリョク</t>
    </rPh>
    <phoneticPr fontId="16"/>
  </si>
  <si>
    <t>-</t>
    <phoneticPr fontId="14"/>
  </si>
  <si>
    <t>使用電力量(kWh)</t>
  </si>
  <si>
    <t>力率(%)</t>
    <rPh sb="0" eb="2">
      <t>リキリツ</t>
    </rPh>
    <phoneticPr fontId="16"/>
  </si>
  <si>
    <t>最大需要電力合計</t>
    <rPh sb="0" eb="2">
      <t>サイダイ</t>
    </rPh>
    <rPh sb="2" eb="4">
      <t>ジュヨウ</t>
    </rPh>
    <rPh sb="4" eb="6">
      <t>デンリョク</t>
    </rPh>
    <rPh sb="6" eb="8">
      <t>ゴウケイ</t>
    </rPh>
    <phoneticPr fontId="14"/>
  </si>
  <si>
    <t>最大需要電力(kW)</t>
    <rPh sb="0" eb="2">
      <t>サイダイ</t>
    </rPh>
    <rPh sb="2" eb="4">
      <t>ジュヨウ</t>
    </rPh>
    <phoneticPr fontId="16"/>
  </si>
  <si>
    <t>使用量合計</t>
    <rPh sb="0" eb="3">
      <t>シヨウリョウ</t>
    </rPh>
    <rPh sb="3" eb="5">
      <t>ゴウケイ</t>
    </rPh>
    <phoneticPr fontId="14"/>
  </si>
  <si>
    <t>-</t>
  </si>
  <si>
    <t>別紙３－２　各需要場所の電気使用実績（契約電力（ｋＶＡ），使用電力量）</t>
    <rPh sb="0" eb="2">
      <t>ベッシ</t>
    </rPh>
    <rPh sb="6" eb="7">
      <t>カク</t>
    </rPh>
    <rPh sb="7" eb="9">
      <t>ジュヨウ</t>
    </rPh>
    <rPh sb="9" eb="11">
      <t>バショ</t>
    </rPh>
    <rPh sb="12" eb="14">
      <t>デンキ</t>
    </rPh>
    <rPh sb="14" eb="16">
      <t>シヨウ</t>
    </rPh>
    <rPh sb="16" eb="18">
      <t>ジッセキ</t>
    </rPh>
    <rPh sb="29" eb="31">
      <t>シヨウ</t>
    </rPh>
    <rPh sb="31" eb="33">
      <t>デンリョク</t>
    </rPh>
    <rPh sb="33" eb="34">
      <t>リョウ</t>
    </rPh>
    <phoneticPr fontId="14"/>
  </si>
  <si>
    <t>例</t>
    <rPh sb="0" eb="1">
      <t>レイ</t>
    </rPh>
    <phoneticPr fontId="14"/>
  </si>
  <si>
    <t>契約電流（Ａ）又は契約電力（ｋＶＡ）</t>
    <rPh sb="0" eb="2">
      <t>ケイヤク</t>
    </rPh>
    <rPh sb="2" eb="4">
      <t>デンリュウ</t>
    </rPh>
    <rPh sb="7" eb="8">
      <t>マタ</t>
    </rPh>
    <phoneticPr fontId="14"/>
  </si>
  <si>
    <t>契約容量（kVA）</t>
  </si>
  <si>
    <t>内訳</t>
    <rPh sb="0" eb="2">
      <t>ウチワケ</t>
    </rPh>
    <phoneticPr fontId="4"/>
  </si>
  <si>
    <t>120kWhまで</t>
    <phoneticPr fontId="4"/>
  </si>
  <si>
    <t>120kWhを超え300kWhまで</t>
    <rPh sb="7" eb="8">
      <t>コ</t>
    </rPh>
    <phoneticPr fontId="4"/>
  </si>
  <si>
    <t>300kWhを超過</t>
    <phoneticPr fontId="4"/>
  </si>
  <si>
    <t>使用電力量(kWh)</t>
    <phoneticPr fontId="4"/>
  </si>
  <si>
    <t>480kWhまで</t>
  </si>
  <si>
    <t>660kWhまで</t>
    <rPh sb="4294967294" eb="4294967295">
      <t>コ</t>
    </rPh>
    <phoneticPr fontId="4"/>
  </si>
  <si>
    <t>301kWhを超過</t>
  </si>
  <si>
    <t>契約電流（A）</t>
  </si>
  <si>
    <t>10A</t>
  </si>
  <si>
    <t>15A</t>
  </si>
  <si>
    <t>20A</t>
  </si>
  <si>
    <t>岸町保育園</t>
  </si>
  <si>
    <t>領家保育園</t>
  </si>
  <si>
    <t>駒場保育園</t>
  </si>
  <si>
    <t>大久保保育園</t>
  </si>
  <si>
    <t>浦和中央保育園</t>
  </si>
  <si>
    <t>南浦和保育園</t>
  </si>
  <si>
    <t>田島保育園</t>
  </si>
  <si>
    <t>尾間木保育園</t>
  </si>
  <si>
    <t>原山保育園</t>
  </si>
  <si>
    <t>常盤保育園</t>
  </si>
  <si>
    <t>常盤北保育園</t>
  </si>
  <si>
    <t>文蔵保育園</t>
  </si>
  <si>
    <t>白幡保育園</t>
  </si>
  <si>
    <t>大谷場保育園</t>
  </si>
  <si>
    <t>白鍬保育園</t>
  </si>
  <si>
    <t>東仲町保育園</t>
  </si>
  <si>
    <t>辻保育園</t>
  </si>
  <si>
    <t>大東保育園</t>
  </si>
  <si>
    <t>三室保育園</t>
  </si>
  <si>
    <t>西堀保育園</t>
  </si>
  <si>
    <t>針ヶ谷保育園</t>
  </si>
  <si>
    <t>上大久保保育園</t>
  </si>
  <si>
    <t>日進保育園</t>
  </si>
  <si>
    <t>東大成保育園</t>
  </si>
  <si>
    <t>宮原保育園</t>
  </si>
  <si>
    <t>三橋保育園</t>
  </si>
  <si>
    <t>天沼保育園</t>
  </si>
  <si>
    <t>日進西保育園</t>
  </si>
  <si>
    <t>上小保育園</t>
  </si>
  <si>
    <t>大成保育園</t>
  </si>
  <si>
    <t>片柳保育園</t>
  </si>
  <si>
    <t>植水保育園</t>
  </si>
  <si>
    <t>東大宮保育園</t>
  </si>
  <si>
    <t>寿能保育園</t>
  </si>
  <si>
    <t>奈良保育園</t>
  </si>
  <si>
    <t>七里東保育園</t>
  </si>
  <si>
    <t>指扇保育園</t>
  </si>
  <si>
    <t>泰平保育園</t>
  </si>
  <si>
    <t>馬宮保育園</t>
  </si>
  <si>
    <t>三橋西保育園</t>
  </si>
  <si>
    <t>上落合保育園</t>
  </si>
  <si>
    <t>大戸保育園</t>
  </si>
  <si>
    <t>下落合保育園</t>
  </si>
  <si>
    <t>八王子保育園</t>
  </si>
  <si>
    <t>岩槻本町保育園</t>
  </si>
  <si>
    <t>諏訪保育園</t>
  </si>
  <si>
    <t>美幸保育園</t>
  </si>
  <si>
    <t>合計</t>
    <rPh sb="0" eb="2">
      <t>ゴウケイ</t>
    </rPh>
    <phoneticPr fontId="10"/>
  </si>
  <si>
    <t>契約容量（kVA）</t>
    <phoneticPr fontId="3"/>
  </si>
  <si>
    <t>従量電灯C</t>
  </si>
  <si>
    <t>従量電灯B</t>
  </si>
  <si>
    <t>従量電灯B
合計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</si>
</sst>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&quot;kVA&quot;"/>
    <numFmt numFmtId="177" formatCode="#,##0&quot;Ａ&quot;"/>
    <numFmt numFmtId="178" formatCode="#,##0_ ;[Red]\-#,##0\ 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i/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6" fontId="1" fillId="0" borderId="0" applyFont="0" applyFill="0" applyBorder="0" applyAlignment="0" applyProtection="0">
      <alignment vertical="center"/>
    </xf>
    <xf numFmtId="0" fontId="1" fillId="0" borderId="0"/>
  </cellStyleXfs>
  <cellXfs count="383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shrinkToFit="1"/>
    </xf>
    <xf numFmtId="38" fontId="5" fillId="0" borderId="0" xfId="2" applyFont="1" applyFill="1" applyAlignment="1">
      <alignment horizontal="right" vertical="center" shrinkToFit="1"/>
    </xf>
    <xf numFmtId="0" fontId="1" fillId="2" borderId="0" xfId="1" applyFill="1">
      <alignment vertical="center"/>
    </xf>
    <xf numFmtId="38" fontId="0" fillId="0" borderId="0" xfId="2" applyFont="1" applyFill="1" applyAlignment="1">
      <alignment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11" xfId="1" applyBorder="1" applyAlignment="1">
      <alignment horizontal="center" vertical="center" shrinkToFit="1"/>
    </xf>
    <xf numFmtId="38" fontId="1" fillId="0" borderId="12" xfId="2" applyFont="1" applyFill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1" fillId="0" borderId="9" xfId="1" applyBorder="1" applyAlignment="1">
      <alignment vertical="center" shrinkToFit="1"/>
    </xf>
    <xf numFmtId="38" fontId="1" fillId="0" borderId="10" xfId="1" applyNumberFormat="1" applyBorder="1" applyAlignment="1">
      <alignment horizontal="center" vertical="center"/>
    </xf>
    <xf numFmtId="38" fontId="0" fillId="0" borderId="14" xfId="2" applyFont="1" applyFill="1" applyBorder="1" applyAlignment="1">
      <alignment horizontal="right" vertical="center" shrinkToFit="1"/>
    </xf>
    <xf numFmtId="38" fontId="0" fillId="0" borderId="12" xfId="2" applyFont="1" applyFill="1" applyBorder="1" applyAlignment="1">
      <alignment horizontal="right" vertical="center" shrinkToFit="1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vertical="center" wrapText="1"/>
    </xf>
    <xf numFmtId="38" fontId="1" fillId="0" borderId="16" xfId="1" applyNumberFormat="1" applyBorder="1" applyAlignment="1">
      <alignment horizontal="center" vertical="center"/>
    </xf>
    <xf numFmtId="38" fontId="0" fillId="0" borderId="17" xfId="2" applyFont="1" applyFill="1" applyBorder="1" applyAlignment="1">
      <alignment horizontal="right" vertical="center" shrinkToFit="1"/>
    </xf>
    <xf numFmtId="38" fontId="0" fillId="0" borderId="18" xfId="2" applyFont="1" applyFill="1" applyBorder="1" applyAlignment="1">
      <alignment horizontal="right" vertical="center" shrinkToFit="1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vertical="center" shrinkToFit="1"/>
    </xf>
    <xf numFmtId="38" fontId="0" fillId="2" borderId="0" xfId="2" applyFont="1" applyFill="1" applyAlignment="1">
      <alignment vertical="center" shrinkToFit="1"/>
    </xf>
    <xf numFmtId="38" fontId="5" fillId="0" borderId="0" xfId="2" applyFont="1" applyFill="1" applyAlignment="1">
      <alignment horizontal="right" vertical="center"/>
    </xf>
    <xf numFmtId="0" fontId="8" fillId="0" borderId="2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 shrinkToFit="1"/>
    </xf>
    <xf numFmtId="38" fontId="1" fillId="0" borderId="28" xfId="2" applyFont="1" applyFill="1" applyBorder="1" applyAlignment="1">
      <alignment horizontal="center" vertical="center" shrinkToFit="1"/>
    </xf>
    <xf numFmtId="38" fontId="0" fillId="0" borderId="31" xfId="2" applyFont="1" applyFill="1" applyBorder="1" applyAlignment="1">
      <alignment horizontal="right" vertical="center" shrinkToFit="1"/>
    </xf>
    <xf numFmtId="38" fontId="0" fillId="0" borderId="32" xfId="2" applyFont="1" applyFill="1" applyBorder="1" applyAlignment="1">
      <alignment horizontal="right" vertical="center" shrinkToFit="1"/>
    </xf>
    <xf numFmtId="38" fontId="0" fillId="0" borderId="33" xfId="2" applyFont="1" applyFill="1" applyBorder="1" applyAlignment="1">
      <alignment horizontal="right" vertical="center" shrinkToFit="1"/>
    </xf>
    <xf numFmtId="38" fontId="0" fillId="0" borderId="34" xfId="2" applyFont="1" applyFill="1" applyBorder="1" applyAlignment="1">
      <alignment horizontal="right" vertical="center" shrinkToFit="1"/>
    </xf>
    <xf numFmtId="0" fontId="1" fillId="2" borderId="24" xfId="1" applyFill="1" applyBorder="1">
      <alignment vertical="center"/>
    </xf>
    <xf numFmtId="38" fontId="9" fillId="0" borderId="37" xfId="1" applyNumberFormat="1" applyFont="1" applyBorder="1" applyAlignment="1">
      <alignment horizontal="center" vertical="center" wrapText="1"/>
    </xf>
    <xf numFmtId="38" fontId="0" fillId="0" borderId="38" xfId="2" applyFont="1" applyFill="1" applyBorder="1" applyAlignment="1">
      <alignment horizontal="right" vertical="center" shrinkToFit="1"/>
    </xf>
    <xf numFmtId="38" fontId="0" fillId="0" borderId="39" xfId="2" applyFont="1" applyFill="1" applyBorder="1" applyAlignment="1">
      <alignment horizontal="right" vertical="center" shrinkToFit="1"/>
    </xf>
    <xf numFmtId="38" fontId="0" fillId="0" borderId="37" xfId="2" applyFont="1" applyFill="1" applyBorder="1" applyAlignment="1">
      <alignment horizontal="right" vertical="center" shrinkToFit="1"/>
    </xf>
    <xf numFmtId="38" fontId="0" fillId="0" borderId="40" xfId="2" applyFont="1" applyFill="1" applyBorder="1" applyAlignment="1">
      <alignment horizontal="right" vertical="center" shrinkToFit="1"/>
    </xf>
    <xf numFmtId="38" fontId="10" fillId="0" borderId="42" xfId="1" applyNumberFormat="1" applyFont="1" applyBorder="1" applyAlignment="1">
      <alignment horizontal="center" vertical="center" wrapText="1"/>
    </xf>
    <xf numFmtId="38" fontId="0" fillId="0" borderId="43" xfId="2" applyFont="1" applyFill="1" applyBorder="1" applyAlignment="1">
      <alignment horizontal="right" vertical="center" shrinkToFit="1"/>
    </xf>
    <xf numFmtId="38" fontId="0" fillId="0" borderId="44" xfId="2" applyFont="1" applyFill="1" applyBorder="1" applyAlignment="1">
      <alignment horizontal="right" vertical="center" shrinkToFit="1"/>
    </xf>
    <xf numFmtId="38" fontId="0" fillId="0" borderId="42" xfId="2" applyFont="1" applyFill="1" applyBorder="1" applyAlignment="1">
      <alignment horizontal="right" vertical="center" shrinkToFit="1"/>
    </xf>
    <xf numFmtId="38" fontId="0" fillId="0" borderId="45" xfId="2" applyFont="1" applyFill="1" applyBorder="1" applyAlignment="1">
      <alignment horizontal="right" vertical="center" shrinkToFit="1"/>
    </xf>
    <xf numFmtId="38" fontId="11" fillId="0" borderId="46" xfId="1" applyNumberFormat="1" applyFont="1" applyBorder="1" applyAlignment="1">
      <alignment horizontal="center" vertical="center" wrapText="1"/>
    </xf>
    <xf numFmtId="38" fontId="0" fillId="0" borderId="47" xfId="2" applyFont="1" applyFill="1" applyBorder="1" applyAlignment="1">
      <alignment horizontal="right" vertical="center" shrinkToFit="1"/>
    </xf>
    <xf numFmtId="38" fontId="0" fillId="0" borderId="48" xfId="2" applyFont="1" applyFill="1" applyBorder="1" applyAlignment="1">
      <alignment horizontal="right" vertical="center" shrinkToFit="1"/>
    </xf>
    <xf numFmtId="38" fontId="0" fillId="0" borderId="46" xfId="2" applyFont="1" applyFill="1" applyBorder="1" applyAlignment="1">
      <alignment horizontal="right" vertical="center" shrinkToFit="1"/>
    </xf>
    <xf numFmtId="38" fontId="0" fillId="0" borderId="49" xfId="2" applyFont="1" applyFill="1" applyBorder="1" applyAlignment="1">
      <alignment horizontal="right" vertical="center" shrinkToFit="1"/>
    </xf>
    <xf numFmtId="38" fontId="0" fillId="0" borderId="28" xfId="2" applyFont="1" applyFill="1" applyBorder="1" applyAlignment="1">
      <alignment horizontal="right" vertical="center" shrinkToFit="1"/>
    </xf>
    <xf numFmtId="38" fontId="0" fillId="0" borderId="54" xfId="2" applyFont="1" applyFill="1" applyBorder="1" applyAlignment="1">
      <alignment horizontal="right" vertical="center" shrinkToFit="1"/>
    </xf>
    <xf numFmtId="38" fontId="0" fillId="0" borderId="55" xfId="2" applyFont="1" applyFill="1" applyBorder="1" applyAlignment="1">
      <alignment horizontal="right" vertical="center" shrinkToFit="1"/>
    </xf>
    <xf numFmtId="38" fontId="0" fillId="0" borderId="27" xfId="2" applyFont="1" applyFill="1" applyBorder="1" applyAlignment="1">
      <alignment horizontal="right" vertical="center" shrinkToFit="1"/>
    </xf>
    <xf numFmtId="38" fontId="0" fillId="0" borderId="56" xfId="2" applyFont="1" applyFill="1" applyBorder="1" applyAlignment="1">
      <alignment horizontal="right" vertical="center" shrinkToFit="1"/>
    </xf>
    <xf numFmtId="38" fontId="0" fillId="0" borderId="57" xfId="2" applyFont="1" applyFill="1" applyBorder="1" applyAlignment="1">
      <alignment horizontal="right" vertical="center" shrinkToFit="1"/>
    </xf>
    <xf numFmtId="38" fontId="0" fillId="0" borderId="58" xfId="2" applyFont="1" applyFill="1" applyBorder="1" applyAlignment="1">
      <alignment horizontal="right" vertical="center" shrinkToFit="1"/>
    </xf>
    <xf numFmtId="38" fontId="0" fillId="0" borderId="59" xfId="2" applyFont="1" applyFill="1" applyBorder="1" applyAlignment="1">
      <alignment horizontal="right" vertical="center" shrinkToFit="1"/>
    </xf>
    <xf numFmtId="38" fontId="0" fillId="2" borderId="31" xfId="2" applyFont="1" applyFill="1" applyBorder="1" applyAlignment="1">
      <alignment horizontal="right" vertical="center" shrinkToFit="1"/>
    </xf>
    <xf numFmtId="38" fontId="0" fillId="2" borderId="32" xfId="2" applyFont="1" applyFill="1" applyBorder="1" applyAlignment="1">
      <alignment horizontal="right" vertical="center" shrinkToFit="1"/>
    </xf>
    <xf numFmtId="38" fontId="0" fillId="2" borderId="33" xfId="2" applyFont="1" applyFill="1" applyBorder="1" applyAlignment="1">
      <alignment horizontal="right" vertical="center" shrinkToFit="1"/>
    </xf>
    <xf numFmtId="38" fontId="0" fillId="2" borderId="28" xfId="2" applyFont="1" applyFill="1" applyBorder="1" applyAlignment="1">
      <alignment horizontal="right" vertical="center" shrinkToFit="1"/>
    </xf>
    <xf numFmtId="38" fontId="9" fillId="2" borderId="37" xfId="1" applyNumberFormat="1" applyFont="1" applyFill="1" applyBorder="1" applyAlignment="1">
      <alignment horizontal="center" vertical="center" wrapText="1"/>
    </xf>
    <xf numFmtId="38" fontId="0" fillId="2" borderId="38" xfId="2" applyFont="1" applyFill="1" applyBorder="1" applyAlignment="1">
      <alignment horizontal="right" vertical="center" shrinkToFit="1"/>
    </xf>
    <xf numFmtId="38" fontId="0" fillId="2" borderId="39" xfId="2" applyFont="1" applyFill="1" applyBorder="1" applyAlignment="1">
      <alignment horizontal="right" vertical="center" shrinkToFit="1"/>
    </xf>
    <xf numFmtId="38" fontId="0" fillId="2" borderId="37" xfId="2" applyFont="1" applyFill="1" applyBorder="1" applyAlignment="1">
      <alignment horizontal="right" vertical="center" shrinkToFit="1"/>
    </xf>
    <xf numFmtId="38" fontId="0" fillId="2" borderId="40" xfId="2" applyFont="1" applyFill="1" applyBorder="1" applyAlignment="1">
      <alignment horizontal="right" vertical="center" shrinkToFit="1"/>
    </xf>
    <xf numFmtId="38" fontId="10" fillId="2" borderId="42" xfId="1" applyNumberFormat="1" applyFont="1" applyFill="1" applyBorder="1" applyAlignment="1">
      <alignment horizontal="center" vertical="center" wrapText="1"/>
    </xf>
    <xf numFmtId="38" fontId="0" fillId="2" borderId="43" xfId="2" applyFont="1" applyFill="1" applyBorder="1" applyAlignment="1">
      <alignment horizontal="right" vertical="center" shrinkToFit="1"/>
    </xf>
    <xf numFmtId="38" fontId="0" fillId="2" borderId="44" xfId="2" applyFont="1" applyFill="1" applyBorder="1" applyAlignment="1">
      <alignment horizontal="right" vertical="center" shrinkToFit="1"/>
    </xf>
    <xf numFmtId="38" fontId="0" fillId="2" borderId="42" xfId="2" applyFont="1" applyFill="1" applyBorder="1" applyAlignment="1">
      <alignment horizontal="right" vertical="center" shrinkToFit="1"/>
    </xf>
    <xf numFmtId="38" fontId="0" fillId="2" borderId="45" xfId="2" applyFont="1" applyFill="1" applyBorder="1" applyAlignment="1">
      <alignment horizontal="right" vertical="center" shrinkToFit="1"/>
    </xf>
    <xf numFmtId="38" fontId="11" fillId="2" borderId="46" xfId="1" applyNumberFormat="1" applyFont="1" applyFill="1" applyBorder="1" applyAlignment="1">
      <alignment horizontal="center" vertical="center" wrapText="1"/>
    </xf>
    <xf numFmtId="38" fontId="0" fillId="2" borderId="47" xfId="2" applyFont="1" applyFill="1" applyBorder="1" applyAlignment="1">
      <alignment horizontal="right" vertical="center" shrinkToFit="1"/>
    </xf>
    <xf numFmtId="38" fontId="0" fillId="2" borderId="48" xfId="2" applyFont="1" applyFill="1" applyBorder="1" applyAlignment="1">
      <alignment horizontal="right" vertical="center" shrinkToFit="1"/>
    </xf>
    <xf numFmtId="38" fontId="0" fillId="2" borderId="46" xfId="2" applyFont="1" applyFill="1" applyBorder="1" applyAlignment="1">
      <alignment horizontal="right" vertical="center" shrinkToFit="1"/>
    </xf>
    <xf numFmtId="38" fontId="0" fillId="2" borderId="49" xfId="2" applyFont="1" applyFill="1" applyBorder="1" applyAlignment="1">
      <alignment horizontal="right" vertical="center" shrinkToFit="1"/>
    </xf>
    <xf numFmtId="38" fontId="0" fillId="2" borderId="34" xfId="2" applyFont="1" applyFill="1" applyBorder="1" applyAlignment="1">
      <alignment horizontal="right" vertical="center" shrinkToFit="1"/>
    </xf>
    <xf numFmtId="38" fontId="0" fillId="2" borderId="55" xfId="2" applyFont="1" applyFill="1" applyBorder="1" applyAlignment="1">
      <alignment horizontal="right" vertical="center" shrinkToFit="1"/>
    </xf>
    <xf numFmtId="0" fontId="1" fillId="0" borderId="65" xfId="1" applyBorder="1" applyAlignment="1">
      <alignment vertical="center" shrinkToFit="1"/>
    </xf>
    <xf numFmtId="0" fontId="1" fillId="0" borderId="66" xfId="1" applyBorder="1" applyAlignment="1">
      <alignment vertical="center" shrinkToFit="1"/>
    </xf>
    <xf numFmtId="0" fontId="1" fillId="0" borderId="67" xfId="1" applyBorder="1" applyAlignment="1">
      <alignment vertical="center" shrinkToFit="1"/>
    </xf>
    <xf numFmtId="38" fontId="0" fillId="0" borderId="68" xfId="2" applyFont="1" applyFill="1" applyBorder="1" applyAlignment="1">
      <alignment horizontal="right" vertical="center" shrinkToFit="1"/>
    </xf>
    <xf numFmtId="38" fontId="0" fillId="0" borderId="69" xfId="2" applyFont="1" applyFill="1" applyBorder="1" applyAlignment="1">
      <alignment horizontal="right" vertical="center" shrinkToFit="1"/>
    </xf>
    <xf numFmtId="38" fontId="1" fillId="2" borderId="0" xfId="1" applyNumberFormat="1" applyFill="1">
      <alignment vertical="center"/>
    </xf>
    <xf numFmtId="38" fontId="9" fillId="0" borderId="58" xfId="1" applyNumberFormat="1" applyFont="1" applyBorder="1" applyAlignment="1">
      <alignment horizontal="center" vertical="center" wrapText="1"/>
    </xf>
    <xf numFmtId="38" fontId="0" fillId="0" borderId="70" xfId="2" applyFont="1" applyFill="1" applyBorder="1" applyAlignment="1">
      <alignment horizontal="right" vertical="center" shrinkToFit="1"/>
    </xf>
    <xf numFmtId="38" fontId="0" fillId="0" borderId="71" xfId="2" applyFont="1" applyFill="1" applyBorder="1" applyAlignment="1">
      <alignment horizontal="right" vertical="center" shrinkToFit="1"/>
    </xf>
    <xf numFmtId="0" fontId="1" fillId="2" borderId="65" xfId="1" applyFill="1" applyBorder="1" applyAlignment="1">
      <alignment vertical="center" shrinkToFit="1"/>
    </xf>
    <xf numFmtId="0" fontId="1" fillId="2" borderId="66" xfId="1" applyFill="1" applyBorder="1" applyAlignment="1">
      <alignment vertical="center" shrinkToFit="1"/>
    </xf>
    <xf numFmtId="0" fontId="1" fillId="2" borderId="67" xfId="1" applyFill="1" applyBorder="1" applyAlignment="1">
      <alignment vertical="center" shrinkToFit="1"/>
    </xf>
    <xf numFmtId="38" fontId="0" fillId="2" borderId="72" xfId="2" applyFont="1" applyFill="1" applyBorder="1" applyAlignment="1">
      <alignment horizontal="right" vertical="center" shrinkToFit="1"/>
    </xf>
    <xf numFmtId="38" fontId="0" fillId="2" borderId="73" xfId="2" applyFont="1" applyFill="1" applyBorder="1" applyAlignment="1">
      <alignment horizontal="right" vertical="center" shrinkToFit="1"/>
    </xf>
    <xf numFmtId="38" fontId="0" fillId="2" borderId="59" xfId="2" applyFont="1" applyFill="1" applyBorder="1" applyAlignment="1">
      <alignment horizontal="right" vertical="center" shrinkToFit="1"/>
    </xf>
    <xf numFmtId="38" fontId="9" fillId="2" borderId="58" xfId="1" applyNumberFormat="1" applyFont="1" applyFill="1" applyBorder="1" applyAlignment="1">
      <alignment horizontal="center" vertical="center" wrapText="1"/>
    </xf>
    <xf numFmtId="38" fontId="0" fillId="2" borderId="74" xfId="2" applyFont="1" applyFill="1" applyBorder="1" applyAlignment="1">
      <alignment horizontal="right" vertical="center" shrinkToFit="1"/>
    </xf>
    <xf numFmtId="38" fontId="0" fillId="2" borderId="58" xfId="2" applyFont="1" applyFill="1" applyBorder="1" applyAlignment="1">
      <alignment horizontal="right" vertical="center" shrinkToFit="1"/>
    </xf>
    <xf numFmtId="38" fontId="0" fillId="2" borderId="54" xfId="2" applyFont="1" applyFill="1" applyBorder="1" applyAlignment="1">
      <alignment horizontal="right" vertical="center" shrinkToFit="1"/>
    </xf>
    <xf numFmtId="0" fontId="1" fillId="2" borderId="35" xfId="1" applyFill="1" applyBorder="1" applyAlignment="1">
      <alignment vertical="center" shrinkToFit="1"/>
    </xf>
    <xf numFmtId="0" fontId="1" fillId="2" borderId="75" xfId="1" applyFill="1" applyBorder="1" applyAlignment="1">
      <alignment vertical="center" shrinkToFit="1"/>
    </xf>
    <xf numFmtId="38" fontId="0" fillId="2" borderId="68" xfId="2" applyFont="1" applyFill="1" applyBorder="1" applyAlignment="1">
      <alignment horizontal="right" vertical="center" shrinkToFit="1"/>
    </xf>
    <xf numFmtId="38" fontId="0" fillId="2" borderId="60" xfId="2" applyFont="1" applyFill="1" applyBorder="1" applyAlignment="1">
      <alignment horizontal="right" vertical="center" shrinkToFit="1"/>
    </xf>
    <xf numFmtId="38" fontId="0" fillId="2" borderId="67" xfId="2" applyFont="1" applyFill="1" applyBorder="1" applyAlignment="1">
      <alignment horizontal="right" vertical="center" shrinkToFit="1"/>
    </xf>
    <xf numFmtId="38" fontId="0" fillId="2" borderId="56" xfId="2" applyFont="1" applyFill="1" applyBorder="1" applyAlignment="1">
      <alignment horizontal="right" vertical="center" shrinkToFit="1"/>
    </xf>
    <xf numFmtId="38" fontId="0" fillId="2" borderId="76" xfId="2" applyFont="1" applyFill="1" applyBorder="1" applyAlignment="1">
      <alignment horizontal="right" vertical="center" shrinkToFit="1"/>
    </xf>
    <xf numFmtId="38" fontId="0" fillId="2" borderId="77" xfId="2" applyFont="1" applyFill="1" applyBorder="1" applyAlignment="1">
      <alignment horizontal="right" vertical="center" shrinkToFit="1"/>
    </xf>
    <xf numFmtId="38" fontId="0" fillId="2" borderId="78" xfId="2" applyFont="1" applyFill="1" applyBorder="1" applyAlignment="1">
      <alignment horizontal="right" vertical="center" shrinkToFit="1"/>
    </xf>
    <xf numFmtId="38" fontId="0" fillId="2" borderId="63" xfId="2" applyFont="1" applyFill="1" applyBorder="1" applyAlignment="1">
      <alignment horizontal="right" vertical="center" shrinkToFit="1"/>
    </xf>
    <xf numFmtId="38" fontId="0" fillId="2" borderId="25" xfId="2" applyFont="1" applyFill="1" applyBorder="1" applyAlignment="1">
      <alignment horizontal="right" vertical="center" shrinkToFit="1"/>
    </xf>
    <xf numFmtId="38" fontId="0" fillId="2" borderId="65" xfId="2" applyFont="1" applyFill="1" applyBorder="1" applyAlignment="1">
      <alignment horizontal="right" vertical="center" shrinkToFit="1"/>
    </xf>
    <xf numFmtId="38" fontId="0" fillId="2" borderId="61" xfId="2" applyFont="1" applyFill="1" applyBorder="1" applyAlignment="1">
      <alignment horizontal="right" vertical="center" shrinkToFit="1"/>
    </xf>
    <xf numFmtId="38" fontId="0" fillId="2" borderId="69" xfId="2" applyFont="1" applyFill="1" applyBorder="1" applyAlignment="1">
      <alignment horizontal="right" vertical="center" shrinkToFit="1"/>
    </xf>
    <xf numFmtId="38" fontId="0" fillId="2" borderId="79" xfId="2" applyFont="1" applyFill="1" applyBorder="1" applyAlignment="1">
      <alignment horizontal="right" vertical="center" shrinkToFit="1"/>
    </xf>
    <xf numFmtId="38" fontId="0" fillId="2" borderId="80" xfId="2" applyFont="1" applyFill="1" applyBorder="1" applyAlignment="1">
      <alignment horizontal="right" vertical="center" shrinkToFit="1"/>
    </xf>
    <xf numFmtId="38" fontId="0" fillId="2" borderId="70" xfId="2" applyFont="1" applyFill="1" applyBorder="1" applyAlignment="1">
      <alignment horizontal="right" vertical="center" shrinkToFit="1"/>
    </xf>
    <xf numFmtId="38" fontId="11" fillId="2" borderId="85" xfId="1" applyNumberFormat="1" applyFont="1" applyFill="1" applyBorder="1" applyAlignment="1">
      <alignment horizontal="center" vertical="center" wrapText="1"/>
    </xf>
    <xf numFmtId="38" fontId="0" fillId="2" borderId="86" xfId="2" applyFont="1" applyFill="1" applyBorder="1" applyAlignment="1">
      <alignment horizontal="right" vertical="center" shrinkToFit="1"/>
    </xf>
    <xf numFmtId="38" fontId="0" fillId="2" borderId="87" xfId="2" applyFont="1" applyFill="1" applyBorder="1" applyAlignment="1">
      <alignment horizontal="right" vertical="center" shrinkToFit="1"/>
    </xf>
    <xf numFmtId="38" fontId="0" fillId="0" borderId="0" xfId="2" applyFont="1" applyFill="1" applyBorder="1" applyAlignment="1">
      <alignment vertical="center" shrinkToFit="1"/>
    </xf>
    <xf numFmtId="0" fontId="13" fillId="0" borderId="0" xfId="3" applyFont="1"/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right"/>
    </xf>
    <xf numFmtId="0" fontId="8" fillId="0" borderId="0" xfId="2" applyNumberFormat="1" applyFont="1" applyFill="1" applyBorder="1" applyAlignment="1">
      <alignment horizontal="right"/>
    </xf>
    <xf numFmtId="38" fontId="8" fillId="0" borderId="0" xfId="2" applyFont="1" applyFill="1" applyBorder="1" applyAlignment="1">
      <alignment horizontal="right"/>
    </xf>
    <xf numFmtId="178" fontId="15" fillId="0" borderId="0" xfId="4" applyNumberFormat="1" applyFont="1" applyFill="1" applyBorder="1" applyAlignment="1">
      <alignment horizontal="right"/>
    </xf>
    <xf numFmtId="178" fontId="8" fillId="2" borderId="0" xfId="4" applyNumberFormat="1" applyFont="1" applyFill="1" applyBorder="1" applyAlignment="1"/>
    <xf numFmtId="178" fontId="8" fillId="2" borderId="0" xfId="4" applyNumberFormat="1" applyFont="1" applyFill="1" applyBorder="1" applyAlignment="1">
      <alignment horizontal="right"/>
    </xf>
    <xf numFmtId="6" fontId="8" fillId="2" borderId="0" xfId="4" applyFont="1" applyFill="1" applyBorder="1" applyAlignment="1"/>
    <xf numFmtId="0" fontId="8" fillId="2" borderId="0" xfId="3" applyFont="1" applyFill="1"/>
    <xf numFmtId="0" fontId="8" fillId="0" borderId="0" xfId="3" applyFont="1"/>
    <xf numFmtId="178" fontId="8" fillId="0" borderId="0" xfId="4" applyNumberFormat="1" applyFont="1" applyFill="1" applyBorder="1" applyAlignment="1">
      <alignment horizontal="right"/>
    </xf>
    <xf numFmtId="6" fontId="8" fillId="0" borderId="10" xfId="4" applyFont="1" applyFill="1" applyBorder="1" applyAlignment="1" applyProtection="1">
      <alignment horizontal="center" shrinkToFit="1"/>
    </xf>
    <xf numFmtId="178" fontId="8" fillId="0" borderId="10" xfId="4" applyNumberFormat="1" applyFont="1" applyFill="1" applyBorder="1" applyAlignment="1">
      <alignment horizontal="center" shrinkToFit="1"/>
    </xf>
    <xf numFmtId="178" fontId="8" fillId="2" borderId="0" xfId="4" applyNumberFormat="1" applyFont="1" applyFill="1" applyBorder="1" applyAlignment="1">
      <alignment horizontal="center"/>
    </xf>
    <xf numFmtId="6" fontId="8" fillId="2" borderId="0" xfId="4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0" fontId="1" fillId="0" borderId="88" xfId="1" applyBorder="1" applyAlignment="1">
      <alignment horizontal="center" vertical="center" shrinkToFit="1"/>
    </xf>
    <xf numFmtId="38" fontId="8" fillId="0" borderId="88" xfId="2" applyFont="1" applyFill="1" applyBorder="1" applyAlignment="1" applyProtection="1">
      <alignment horizontal="right" vertical="center" shrinkToFit="1"/>
    </xf>
    <xf numFmtId="38" fontId="8" fillId="0" borderId="88" xfId="3" applyNumberFormat="1" applyFont="1" applyBorder="1" applyAlignment="1">
      <alignment horizontal="right" vertical="center" shrinkToFit="1"/>
    </xf>
    <xf numFmtId="38" fontId="8" fillId="2" borderId="0" xfId="3" applyNumberFormat="1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1" fillId="0" borderId="89" xfId="1" applyBorder="1" applyAlignment="1">
      <alignment horizontal="center" vertical="center" shrinkToFit="1"/>
    </xf>
    <xf numFmtId="38" fontId="8" fillId="0" borderId="30" xfId="2" applyFont="1" applyFill="1" applyBorder="1" applyAlignment="1" applyProtection="1">
      <alignment horizontal="right" vertical="center" shrinkToFit="1"/>
    </xf>
    <xf numFmtId="38" fontId="8" fillId="0" borderId="89" xfId="3" applyNumberFormat="1" applyFont="1" applyBorder="1" applyAlignment="1">
      <alignment horizontal="right" vertical="center" shrinkToFit="1"/>
    </xf>
    <xf numFmtId="0" fontId="1" fillId="0" borderId="90" xfId="1" applyBorder="1" applyAlignment="1">
      <alignment horizontal="center" vertical="center" shrinkToFit="1"/>
    </xf>
    <xf numFmtId="38" fontId="8" fillId="0" borderId="90" xfId="2" applyFont="1" applyFill="1" applyBorder="1" applyAlignment="1" applyProtection="1">
      <alignment horizontal="right" vertical="center" shrinkToFit="1"/>
    </xf>
    <xf numFmtId="38" fontId="8" fillId="0" borderId="90" xfId="3" applyNumberFormat="1" applyFont="1" applyBorder="1" applyAlignment="1">
      <alignment horizontal="right" vertical="center" shrinkToFit="1"/>
    </xf>
    <xf numFmtId="0" fontId="1" fillId="0" borderId="94" xfId="1" applyBorder="1" applyAlignment="1">
      <alignment horizontal="center" vertical="center" shrinkToFit="1"/>
    </xf>
    <xf numFmtId="38" fontId="8" fillId="0" borderId="95" xfId="2" applyFont="1" applyFill="1" applyBorder="1" applyAlignment="1" applyProtection="1">
      <alignment horizontal="right" vertical="center" shrinkToFit="1"/>
    </xf>
    <xf numFmtId="38" fontId="8" fillId="0" borderId="94" xfId="3" applyNumberFormat="1" applyFont="1" applyBorder="1" applyAlignment="1">
      <alignment horizontal="right" vertical="center" shrinkToFit="1"/>
    </xf>
    <xf numFmtId="0" fontId="8" fillId="2" borderId="0" xfId="3" applyFont="1" applyFill="1" applyAlignment="1">
      <alignment horizontal="left" vertical="center"/>
    </xf>
    <xf numFmtId="0" fontId="8" fillId="2" borderId="0" xfId="3" applyFont="1" applyFill="1" applyAlignment="1">
      <alignment horizontal="center" vertical="center"/>
    </xf>
    <xf numFmtId="0" fontId="8" fillId="2" borderId="0" xfId="3" applyFont="1" applyFill="1" applyAlignment="1">
      <alignment horizontal="right"/>
    </xf>
    <xf numFmtId="0" fontId="8" fillId="2" borderId="0" xfId="2" applyNumberFormat="1" applyFont="1" applyFill="1" applyBorder="1" applyAlignment="1">
      <alignment horizontal="right"/>
    </xf>
    <xf numFmtId="38" fontId="8" fillId="2" borderId="0" xfId="2" applyFont="1" applyFill="1" applyBorder="1" applyAlignment="1">
      <alignment horizontal="right"/>
    </xf>
    <xf numFmtId="0" fontId="8" fillId="0" borderId="24" xfId="3" applyFont="1" applyBorder="1"/>
    <xf numFmtId="0" fontId="8" fillId="0" borderId="24" xfId="3" applyFont="1" applyBorder="1" applyAlignment="1">
      <alignment horizontal="left" vertical="center"/>
    </xf>
    <xf numFmtId="0" fontId="8" fillId="0" borderId="24" xfId="3" applyFont="1" applyBorder="1" applyAlignment="1">
      <alignment horizontal="center" vertical="center"/>
    </xf>
    <xf numFmtId="0" fontId="8" fillId="0" borderId="24" xfId="3" applyFont="1" applyBorder="1" applyAlignment="1">
      <alignment horizontal="right"/>
    </xf>
    <xf numFmtId="0" fontId="8" fillId="0" borderId="24" xfId="2" applyNumberFormat="1" applyFont="1" applyFill="1" applyBorder="1" applyAlignment="1">
      <alignment horizontal="right"/>
    </xf>
    <xf numFmtId="38" fontId="8" fillId="0" borderId="24" xfId="2" applyFont="1" applyFill="1" applyBorder="1" applyAlignment="1">
      <alignment horizontal="right"/>
    </xf>
    <xf numFmtId="178" fontId="8" fillId="0" borderId="24" xfId="4" applyNumberFormat="1" applyFont="1" applyFill="1" applyBorder="1" applyAlignment="1">
      <alignment horizontal="right"/>
    </xf>
    <xf numFmtId="3" fontId="8" fillId="0" borderId="65" xfId="3" applyNumberFormat="1" applyFont="1" applyBorder="1" applyAlignment="1">
      <alignment horizontal="center" vertical="center"/>
    </xf>
    <xf numFmtId="3" fontId="8" fillId="0" borderId="66" xfId="3" applyNumberFormat="1" applyFont="1" applyBorder="1" applyAlignment="1">
      <alignment horizontal="center" vertical="center"/>
    </xf>
    <xf numFmtId="3" fontId="8" fillId="0" borderId="23" xfId="3" applyNumberFormat="1" applyFont="1" applyBorder="1" applyAlignment="1">
      <alignment horizontal="center" vertical="center"/>
    </xf>
    <xf numFmtId="3" fontId="8" fillId="0" borderId="24" xfId="3" applyNumberFormat="1" applyFont="1" applyBorder="1" applyAlignment="1">
      <alignment horizontal="center" vertical="center"/>
    </xf>
    <xf numFmtId="38" fontId="8" fillId="2" borderId="50" xfId="2" applyFont="1" applyFill="1" applyBorder="1" applyAlignment="1">
      <alignment horizontal="left" vertical="center" shrinkToFit="1"/>
    </xf>
    <xf numFmtId="0" fontId="1" fillId="2" borderId="88" xfId="1" applyFill="1" applyBorder="1" applyAlignment="1">
      <alignment horizontal="center" vertical="center" shrinkToFit="1"/>
    </xf>
    <xf numFmtId="38" fontId="8" fillId="2" borderId="88" xfId="2" applyFont="1" applyFill="1" applyBorder="1" applyAlignment="1" applyProtection="1">
      <alignment horizontal="right" vertical="center" shrinkToFit="1"/>
    </xf>
    <xf numFmtId="38" fontId="8" fillId="2" borderId="88" xfId="3" applyNumberFormat="1" applyFont="1" applyFill="1" applyBorder="1" applyAlignment="1">
      <alignment horizontal="right" vertical="center" shrinkToFit="1"/>
    </xf>
    <xf numFmtId="38" fontId="8" fillId="2" borderId="30" xfId="2" applyFont="1" applyFill="1" applyBorder="1" applyAlignment="1">
      <alignment horizontal="left" vertical="center" shrinkToFit="1"/>
    </xf>
    <xf numFmtId="0" fontId="1" fillId="2" borderId="89" xfId="1" applyFill="1" applyBorder="1" applyAlignment="1">
      <alignment horizontal="center" vertical="center" shrinkToFit="1"/>
    </xf>
    <xf numFmtId="38" fontId="8" fillId="2" borderId="30" xfId="2" applyFont="1" applyFill="1" applyBorder="1" applyAlignment="1" applyProtection="1">
      <alignment horizontal="right" vertical="center" shrinkToFit="1"/>
    </xf>
    <xf numFmtId="38" fontId="8" fillId="2" borderId="89" xfId="3" applyNumberFormat="1" applyFont="1" applyFill="1" applyBorder="1" applyAlignment="1">
      <alignment horizontal="right" vertical="center" shrinkToFit="1"/>
    </xf>
    <xf numFmtId="38" fontId="8" fillId="2" borderId="89" xfId="2" applyFont="1" applyFill="1" applyBorder="1" applyAlignment="1" applyProtection="1">
      <alignment horizontal="right" vertical="center" shrinkToFit="1"/>
    </xf>
    <xf numFmtId="38" fontId="8" fillId="2" borderId="30" xfId="3" applyNumberFormat="1" applyFont="1" applyFill="1" applyBorder="1" applyAlignment="1">
      <alignment horizontal="right" vertical="center" shrinkToFit="1"/>
    </xf>
    <xf numFmtId="38" fontId="8" fillId="2" borderId="35" xfId="2" applyFont="1" applyFill="1" applyBorder="1" applyAlignment="1">
      <alignment horizontal="left" vertical="center" shrinkToFit="1"/>
    </xf>
    <xf numFmtId="0" fontId="18" fillId="2" borderId="42" xfId="1" applyFont="1" applyFill="1" applyBorder="1" applyAlignment="1">
      <alignment horizontal="center" vertical="center" shrinkToFit="1"/>
    </xf>
    <xf numFmtId="38" fontId="8" fillId="2" borderId="99" xfId="2" applyFont="1" applyFill="1" applyBorder="1" applyAlignment="1" applyProtection="1">
      <alignment horizontal="right" vertical="center" shrinkToFit="1"/>
    </xf>
    <xf numFmtId="0" fontId="18" fillId="2" borderId="37" xfId="1" applyFont="1" applyFill="1" applyBorder="1" applyAlignment="1">
      <alignment horizontal="center" vertical="center" shrinkToFit="1"/>
    </xf>
    <xf numFmtId="38" fontId="8" fillId="2" borderId="90" xfId="3" applyNumberFormat="1" applyFont="1" applyFill="1" applyBorder="1" applyAlignment="1">
      <alignment horizontal="right" vertical="center" shrinkToFit="1"/>
    </xf>
    <xf numFmtId="38" fontId="8" fillId="2" borderId="99" xfId="3" applyNumberFormat="1" applyFont="1" applyFill="1" applyBorder="1" applyAlignment="1">
      <alignment horizontal="right" vertical="center" shrinkToFit="1"/>
    </xf>
    <xf numFmtId="38" fontId="8" fillId="2" borderId="62" xfId="2" applyFont="1" applyFill="1" applyBorder="1" applyAlignment="1">
      <alignment horizontal="left" vertical="center" shrinkToFit="1"/>
    </xf>
    <xf numFmtId="38" fontId="8" fillId="2" borderId="99" xfId="2" applyFont="1" applyFill="1" applyBorder="1" applyAlignment="1" applyProtection="1">
      <alignment horizontal="center" vertical="center" shrinkToFit="1"/>
    </xf>
    <xf numFmtId="38" fontId="8" fillId="2" borderId="30" xfId="2" applyFont="1" applyFill="1" applyBorder="1" applyAlignment="1" applyProtection="1">
      <alignment horizontal="center" vertical="center" shrinkToFit="1"/>
    </xf>
    <xf numFmtId="38" fontId="8" fillId="0" borderId="99" xfId="2" applyFont="1" applyFill="1" applyBorder="1" applyAlignment="1" applyProtection="1">
      <alignment horizontal="right" vertical="center" shrinkToFit="1"/>
    </xf>
    <xf numFmtId="0" fontId="18" fillId="0" borderId="37" xfId="1" applyFont="1" applyBorder="1" applyAlignment="1">
      <alignment horizontal="center" vertical="center" shrinkToFit="1"/>
    </xf>
    <xf numFmtId="38" fontId="8" fillId="0" borderId="99" xfId="2" applyFont="1" applyFill="1" applyBorder="1" applyAlignment="1" applyProtection="1">
      <alignment horizontal="center" vertical="center" shrinkToFit="1"/>
    </xf>
    <xf numFmtId="38" fontId="8" fillId="0" borderId="99" xfId="3" applyNumberFormat="1" applyFont="1" applyBorder="1" applyAlignment="1">
      <alignment horizontal="right" vertical="center" shrinkToFit="1"/>
    </xf>
    <xf numFmtId="38" fontId="8" fillId="0" borderId="89" xfId="2" applyFont="1" applyFill="1" applyBorder="1" applyAlignment="1" applyProtection="1">
      <alignment horizontal="right" vertical="center" shrinkToFit="1"/>
    </xf>
    <xf numFmtId="38" fontId="8" fillId="0" borderId="30" xfId="3" applyNumberFormat="1" applyFont="1" applyBorder="1" applyAlignment="1">
      <alignment horizontal="right" vertical="center" shrinkToFit="1"/>
    </xf>
    <xf numFmtId="0" fontId="18" fillId="0" borderId="42" xfId="1" applyFont="1" applyBorder="1" applyAlignment="1">
      <alignment horizontal="center" vertical="center" shrinkToFit="1"/>
    </xf>
    <xf numFmtId="38" fontId="8" fillId="0" borderId="30" xfId="2" applyFont="1" applyFill="1" applyBorder="1" applyAlignment="1" applyProtection="1">
      <alignment horizontal="center" vertical="center" shrinkToFit="1"/>
    </xf>
    <xf numFmtId="0" fontId="8" fillId="2" borderId="0" xfId="5" applyFont="1" applyFill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5" applyFont="1" applyAlignment="1">
      <alignment vertical="center"/>
    </xf>
    <xf numFmtId="38" fontId="8" fillId="0" borderId="9" xfId="2" applyFont="1" applyFill="1" applyBorder="1" applyAlignment="1" applyProtection="1">
      <alignment horizontal="right" vertical="center" shrinkToFit="1"/>
    </xf>
    <xf numFmtId="178" fontId="8" fillId="0" borderId="0" xfId="4" applyNumberFormat="1" applyFont="1" applyFill="1" applyBorder="1" applyAlignment="1"/>
    <xf numFmtId="6" fontId="8" fillId="0" borderId="0" xfId="4" applyFont="1" applyFill="1" applyBorder="1" applyAlignment="1"/>
    <xf numFmtId="38" fontId="8" fillId="0" borderId="102" xfId="3" applyNumberFormat="1" applyFont="1" applyBorder="1" applyAlignment="1">
      <alignment horizontal="right" vertical="center" shrinkToFit="1"/>
    </xf>
    <xf numFmtId="0" fontId="18" fillId="0" borderId="46" xfId="1" applyFont="1" applyBorder="1" applyAlignment="1">
      <alignment horizontal="center" vertical="center" shrinkToFit="1"/>
    </xf>
    <xf numFmtId="38" fontId="8" fillId="0" borderId="50" xfId="2" applyFont="1" applyFill="1" applyBorder="1" applyAlignment="1" applyProtection="1">
      <alignment horizontal="center" vertical="center" shrinkToFit="1"/>
    </xf>
    <xf numFmtId="38" fontId="8" fillId="2" borderId="102" xfId="3" applyNumberFormat="1" applyFont="1" applyFill="1" applyBorder="1" applyAlignment="1">
      <alignment horizontal="right" vertical="center" shrinkToFit="1"/>
    </xf>
    <xf numFmtId="0" fontId="18" fillId="2" borderId="46" xfId="1" applyFont="1" applyFill="1" applyBorder="1" applyAlignment="1">
      <alignment horizontal="center" vertical="center" shrinkToFit="1"/>
    </xf>
    <xf numFmtId="38" fontId="8" fillId="2" borderId="90" xfId="2" applyFont="1" applyFill="1" applyBorder="1" applyAlignment="1" applyProtection="1">
      <alignment horizontal="right" vertical="center" shrinkToFit="1"/>
    </xf>
    <xf numFmtId="38" fontId="8" fillId="0" borderId="50" xfId="2" applyFont="1" applyFill="1" applyBorder="1" applyAlignment="1" applyProtection="1">
      <alignment horizontal="right" vertical="center" shrinkToFit="1"/>
    </xf>
    <xf numFmtId="178" fontId="8" fillId="2" borderId="0" xfId="4" applyNumberFormat="1" applyFont="1" applyFill="1" applyBorder="1" applyAlignment="1">
      <alignment horizontal="left"/>
    </xf>
    <xf numFmtId="38" fontId="8" fillId="2" borderId="9" xfId="2" applyFont="1" applyFill="1" applyBorder="1" applyAlignment="1" applyProtection="1">
      <alignment horizontal="right" vertical="center" shrinkToFit="1"/>
    </xf>
    <xf numFmtId="38" fontId="8" fillId="2" borderId="50" xfId="2" applyFont="1" applyFill="1" applyBorder="1" applyAlignment="1" applyProtection="1">
      <alignment horizontal="right" vertical="center" shrinkToFit="1"/>
    </xf>
    <xf numFmtId="0" fontId="1" fillId="0" borderId="1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64" xfId="1" applyBorder="1" applyAlignment="1">
      <alignment horizontal="center" vertical="center" textRotation="255" shrinkToFit="1"/>
    </xf>
    <xf numFmtId="0" fontId="1" fillId="0" borderId="29" xfId="1" applyBorder="1" applyAlignment="1">
      <alignment horizontal="center" vertical="center" textRotation="255" shrinkToFit="1"/>
    </xf>
    <xf numFmtId="0" fontId="1" fillId="0" borderId="81" xfId="1" applyBorder="1" applyAlignment="1">
      <alignment horizontal="center" vertical="center" textRotation="255" shrinkToFit="1"/>
    </xf>
    <xf numFmtId="0" fontId="1" fillId="0" borderId="50" xfId="1" applyBorder="1" applyAlignment="1">
      <alignment horizontal="center" vertical="center" wrapText="1"/>
    </xf>
    <xf numFmtId="0" fontId="1" fillId="0" borderId="30" xfId="1" applyBorder="1" applyAlignment="1">
      <alignment horizontal="center" vertical="center" wrapText="1"/>
    </xf>
    <xf numFmtId="0" fontId="1" fillId="0" borderId="82" xfId="1" applyBorder="1" applyAlignment="1">
      <alignment horizontal="center" vertical="center" wrapText="1"/>
    </xf>
    <xf numFmtId="0" fontId="1" fillId="0" borderId="50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82" xfId="1" applyBorder="1" applyAlignment="1">
      <alignment horizontal="center" vertical="center"/>
    </xf>
    <xf numFmtId="0" fontId="1" fillId="0" borderId="65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83" xfId="1" applyBorder="1" applyAlignment="1">
      <alignment horizontal="center" vertical="center"/>
    </xf>
    <xf numFmtId="38" fontId="9" fillId="2" borderId="61" xfId="1" applyNumberFormat="1" applyFont="1" applyFill="1" applyBorder="1" applyAlignment="1">
      <alignment horizontal="center" vertical="center" textRotation="255" wrapText="1"/>
    </xf>
    <xf numFmtId="38" fontId="9" fillId="2" borderId="41" xfId="1" applyNumberFormat="1" applyFont="1" applyFill="1" applyBorder="1" applyAlignment="1">
      <alignment horizontal="center" vertical="center" textRotation="255" wrapText="1"/>
    </xf>
    <xf numFmtId="38" fontId="9" fillId="2" borderId="84" xfId="1" applyNumberFormat="1" applyFont="1" applyFill="1" applyBorder="1" applyAlignment="1">
      <alignment horizontal="center" vertical="center" textRotation="255" wrapText="1"/>
    </xf>
    <xf numFmtId="0" fontId="1" fillId="2" borderId="50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65" xfId="1" applyFill="1" applyBorder="1" applyAlignment="1">
      <alignment horizontal="center" vertical="center"/>
    </xf>
    <xf numFmtId="0" fontId="1" fillId="2" borderId="35" xfId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38" fontId="9" fillId="2" borderId="32" xfId="1" applyNumberFormat="1" applyFont="1" applyFill="1" applyBorder="1" applyAlignment="1">
      <alignment horizontal="center" vertical="center" textRotation="255" wrapText="1"/>
    </xf>
    <xf numFmtId="0" fontId="1" fillId="0" borderId="8" xfId="1" applyBorder="1" applyAlignment="1">
      <alignment horizontal="center" vertical="center" textRotation="255" shrinkToFit="1"/>
    </xf>
    <xf numFmtId="0" fontId="1" fillId="0" borderId="50" xfId="1" applyBorder="1" applyAlignment="1">
      <alignment horizontal="center" vertical="center" shrinkToFit="1"/>
    </xf>
    <xf numFmtId="176" fontId="1" fillId="0" borderId="50" xfId="1" applyNumberFormat="1" applyBorder="1" applyAlignment="1">
      <alignment horizontal="center" vertical="center"/>
    </xf>
    <xf numFmtId="176" fontId="1" fillId="0" borderId="30" xfId="1" applyNumberFormat="1" applyBorder="1">
      <alignment vertical="center"/>
    </xf>
    <xf numFmtId="176" fontId="1" fillId="0" borderId="9" xfId="1" applyNumberFormat="1" applyBorder="1">
      <alignment vertical="center"/>
    </xf>
    <xf numFmtId="38" fontId="1" fillId="0" borderId="65" xfId="1" applyNumberFormat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38" fontId="9" fillId="0" borderId="61" xfId="1" applyNumberFormat="1" applyFont="1" applyBorder="1" applyAlignment="1">
      <alignment horizontal="center" vertical="center" textRotation="255" wrapText="1"/>
    </xf>
    <xf numFmtId="38" fontId="9" fillId="0" borderId="41" xfId="1" applyNumberFormat="1" applyFont="1" applyBorder="1" applyAlignment="1">
      <alignment horizontal="center" vertical="center" textRotation="255" wrapText="1"/>
    </xf>
    <xf numFmtId="38" fontId="9" fillId="0" borderId="32" xfId="1" applyNumberFormat="1" applyFont="1" applyBorder="1" applyAlignment="1">
      <alignment horizontal="center" vertical="center" textRotation="255" wrapText="1"/>
    </xf>
    <xf numFmtId="0" fontId="1" fillId="0" borderId="64" xfId="1" applyBorder="1" applyAlignment="1">
      <alignment horizontal="center" vertical="center" textRotation="255"/>
    </xf>
    <xf numFmtId="0" fontId="1" fillId="0" borderId="29" xfId="1" applyBorder="1" applyAlignment="1">
      <alignment horizontal="center" vertical="center" textRotation="255"/>
    </xf>
    <xf numFmtId="0" fontId="1" fillId="0" borderId="29" xfId="1" applyBorder="1" applyAlignment="1">
      <alignment horizontal="center" vertical="center" shrinkToFit="1"/>
    </xf>
    <xf numFmtId="0" fontId="1" fillId="0" borderId="29" xfId="1" applyBorder="1">
      <alignment vertical="center"/>
    </xf>
    <xf numFmtId="0" fontId="1" fillId="0" borderId="8" xfId="1" applyBorder="1">
      <alignment vertical="center"/>
    </xf>
    <xf numFmtId="0" fontId="1" fillId="2" borderId="50" xfId="1" applyFill="1" applyBorder="1" applyAlignment="1">
      <alignment vertical="center" shrinkToFit="1"/>
    </xf>
    <xf numFmtId="0" fontId="1" fillId="2" borderId="30" xfId="1" applyFill="1" applyBorder="1">
      <alignment vertical="center"/>
    </xf>
    <xf numFmtId="0" fontId="1" fillId="2" borderId="9" xfId="1" applyFill="1" applyBorder="1">
      <alignment vertical="center"/>
    </xf>
    <xf numFmtId="177" fontId="1" fillId="2" borderId="50" xfId="1" applyNumberFormat="1" applyFill="1" applyBorder="1" applyAlignment="1">
      <alignment horizontal="center" vertical="center"/>
    </xf>
    <xf numFmtId="177" fontId="1" fillId="2" borderId="30" xfId="1" applyNumberFormat="1" applyFill="1" applyBorder="1">
      <alignment vertical="center"/>
    </xf>
    <xf numFmtId="177" fontId="1" fillId="2" borderId="9" xfId="1" applyNumberFormat="1" applyFill="1" applyBorder="1">
      <alignment vertical="center"/>
    </xf>
    <xf numFmtId="38" fontId="1" fillId="2" borderId="51" xfId="1" applyNumberFormat="1" applyFill="1" applyBorder="1" applyAlignment="1">
      <alignment horizontal="center" vertical="center"/>
    </xf>
    <xf numFmtId="38" fontId="1" fillId="2" borderId="52" xfId="1" applyNumberFormat="1" applyFill="1" applyBorder="1" applyAlignment="1">
      <alignment horizontal="center" vertical="center"/>
    </xf>
    <xf numFmtId="38" fontId="1" fillId="2" borderId="53" xfId="1" applyNumberFormat="1" applyFill="1" applyBorder="1" applyAlignment="1">
      <alignment horizontal="center" vertical="center"/>
    </xf>
    <xf numFmtId="38" fontId="1" fillId="2" borderId="35" xfId="1" applyNumberFormat="1" applyFill="1" applyBorder="1" applyAlignment="1">
      <alignment horizontal="center" vertical="center"/>
    </xf>
    <xf numFmtId="38" fontId="9" fillId="2" borderId="36" xfId="1" applyNumberFormat="1" applyFont="1" applyFill="1" applyBorder="1" applyAlignment="1">
      <alignment horizontal="center" vertical="center" textRotation="255" wrapText="1"/>
    </xf>
    <xf numFmtId="0" fontId="1" fillId="0" borderId="50" xfId="1" applyBorder="1" applyAlignment="1">
      <alignment vertical="center" shrinkToFit="1"/>
    </xf>
    <xf numFmtId="0" fontId="1" fillId="0" borderId="30" xfId="1" applyBorder="1">
      <alignment vertical="center"/>
    </xf>
    <xf numFmtId="0" fontId="1" fillId="0" borderId="9" xfId="1" applyBorder="1">
      <alignment vertical="center"/>
    </xf>
    <xf numFmtId="38" fontId="1" fillId="0" borderId="23" xfId="1" applyNumberFormat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38" fontId="1" fillId="0" borderId="35" xfId="1" applyNumberFormat="1" applyBorder="1" applyAlignment="1">
      <alignment horizontal="center" vertical="center"/>
    </xf>
    <xf numFmtId="38" fontId="9" fillId="0" borderId="36" xfId="1" applyNumberFormat="1" applyFont="1" applyBorder="1" applyAlignment="1">
      <alignment horizontal="center" vertical="center" textRotation="255" wrapText="1"/>
    </xf>
    <xf numFmtId="0" fontId="1" fillId="0" borderId="30" xfId="1" applyBorder="1" applyAlignment="1">
      <alignment vertical="center" shrinkToFit="1"/>
    </xf>
    <xf numFmtId="0" fontId="1" fillId="0" borderId="9" xfId="1" applyBorder="1" applyAlignment="1">
      <alignment vertical="center" shrinkToFit="1"/>
    </xf>
    <xf numFmtId="176" fontId="1" fillId="0" borderId="30" xfId="1" applyNumberFormat="1" applyBorder="1" applyAlignment="1">
      <alignment horizontal="center" vertical="center"/>
    </xf>
    <xf numFmtId="176" fontId="1" fillId="0" borderId="9" xfId="1" applyNumberFormat="1" applyBorder="1" applyAlignment="1">
      <alignment horizontal="center" vertical="center"/>
    </xf>
    <xf numFmtId="38" fontId="1" fillId="0" borderId="60" xfId="1" applyNumberFormat="1" applyBorder="1" applyAlignment="1">
      <alignment horizontal="center" vertical="center"/>
    </xf>
    <xf numFmtId="38" fontId="1" fillId="0" borderId="62" xfId="1" applyNumberFormat="1" applyBorder="1" applyAlignment="1">
      <alignment horizontal="center" vertical="center"/>
    </xf>
    <xf numFmtId="38" fontId="1" fillId="0" borderId="63" xfId="1" applyNumberForma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 shrinkToFit="1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38" fontId="8" fillId="0" borderId="50" xfId="2" applyFont="1" applyFill="1" applyBorder="1" applyAlignment="1">
      <alignment horizontal="center" vertical="center" shrinkToFit="1"/>
    </xf>
    <xf numFmtId="38" fontId="8" fillId="0" borderId="30" xfId="2" applyFont="1" applyFill="1" applyBorder="1" applyAlignment="1">
      <alignment horizontal="center" vertical="center" shrinkToFit="1"/>
    </xf>
    <xf numFmtId="38" fontId="8" fillId="0" borderId="91" xfId="2" applyFont="1" applyFill="1" applyBorder="1" applyAlignment="1">
      <alignment horizontal="center" vertical="center" shrinkToFit="1"/>
    </xf>
    <xf numFmtId="38" fontId="8" fillId="0" borderId="50" xfId="2" applyFont="1" applyFill="1" applyBorder="1" applyAlignment="1">
      <alignment horizontal="left" vertical="center" shrinkToFit="1"/>
    </xf>
    <xf numFmtId="38" fontId="8" fillId="0" borderId="30" xfId="2" applyFont="1" applyFill="1" applyBorder="1" applyAlignment="1">
      <alignment horizontal="left" vertical="center" shrinkToFit="1"/>
    </xf>
    <xf numFmtId="38" fontId="8" fillId="0" borderId="91" xfId="2" applyFont="1" applyFill="1" applyBorder="1" applyAlignment="1">
      <alignment horizontal="left" vertical="center" shrinkToFit="1"/>
    </xf>
    <xf numFmtId="38" fontId="8" fillId="0" borderId="92" xfId="2" applyFont="1" applyFill="1" applyBorder="1" applyAlignment="1">
      <alignment horizontal="center" vertical="center" shrinkToFit="1"/>
    </xf>
    <xf numFmtId="38" fontId="8" fillId="0" borderId="93" xfId="2" applyFont="1" applyFill="1" applyBorder="1" applyAlignment="1">
      <alignment horizontal="center" vertical="center" shrinkToFit="1"/>
    </xf>
    <xf numFmtId="38" fontId="8" fillId="0" borderId="96" xfId="2" applyFont="1" applyFill="1" applyBorder="1" applyAlignment="1">
      <alignment horizontal="center" vertical="center" shrinkToFit="1"/>
    </xf>
    <xf numFmtId="38" fontId="8" fillId="0" borderId="97" xfId="2" applyFont="1" applyFill="1" applyBorder="1" applyAlignment="1">
      <alignment horizontal="center" vertical="center" shrinkToFit="1"/>
    </xf>
    <xf numFmtId="38" fontId="8" fillId="0" borderId="9" xfId="2" applyFont="1" applyFill="1" applyBorder="1" applyAlignment="1">
      <alignment horizontal="center" vertical="center" shrinkToFit="1"/>
    </xf>
    <xf numFmtId="38" fontId="8" fillId="0" borderId="10" xfId="2" applyFont="1" applyFill="1" applyBorder="1" applyAlignment="1">
      <alignment horizontal="left" vertical="center" shrinkToFit="1"/>
    </xf>
    <xf numFmtId="38" fontId="8" fillId="0" borderId="9" xfId="2" applyFont="1" applyFill="1" applyBorder="1" applyAlignment="1">
      <alignment horizontal="left" vertical="center" shrinkToFit="1"/>
    </xf>
    <xf numFmtId="0" fontId="8" fillId="0" borderId="52" xfId="3" applyFont="1" applyBorder="1" applyAlignment="1">
      <alignment horizontal="center"/>
    </xf>
    <xf numFmtId="0" fontId="8" fillId="0" borderId="53" xfId="3" applyFont="1" applyBorder="1" applyAlignment="1">
      <alignment horizontal="center"/>
    </xf>
    <xf numFmtId="0" fontId="8" fillId="0" borderId="10" xfId="3" applyFont="1" applyBorder="1" applyAlignment="1">
      <alignment horizontal="center" vertical="center"/>
    </xf>
    <xf numFmtId="3" fontId="8" fillId="0" borderId="50" xfId="3" applyNumberFormat="1" applyFont="1" applyBorder="1" applyAlignment="1">
      <alignment horizontal="center" vertical="center"/>
    </xf>
    <xf numFmtId="3" fontId="8" fillId="0" borderId="9" xfId="3" applyNumberFormat="1" applyFont="1" applyBorder="1" applyAlignment="1">
      <alignment horizontal="center" vertical="center"/>
    </xf>
    <xf numFmtId="0" fontId="1" fillId="2" borderId="35" xfId="1" applyFill="1" applyBorder="1" applyAlignment="1">
      <alignment horizontal="center" vertical="center" shrinkToFit="1"/>
    </xf>
    <xf numFmtId="0" fontId="1" fillId="2" borderId="0" xfId="1" applyFill="1" applyAlignment="1">
      <alignment vertical="center" shrinkToFit="1"/>
    </xf>
    <xf numFmtId="0" fontId="1" fillId="2" borderId="75" xfId="1" applyFill="1" applyBorder="1" applyAlignment="1">
      <alignment vertical="center" shrinkToFit="1"/>
    </xf>
    <xf numFmtId="0" fontId="1" fillId="2" borderId="79" xfId="1" applyFill="1" applyBorder="1" applyAlignment="1">
      <alignment horizontal="center" vertical="center" shrinkToFit="1"/>
    </xf>
    <xf numFmtId="0" fontId="1" fillId="2" borderId="98" xfId="1" applyFill="1" applyBorder="1" applyAlignment="1">
      <alignment vertical="center" shrinkToFit="1"/>
    </xf>
    <xf numFmtId="0" fontId="1" fillId="2" borderId="76" xfId="1" applyFill="1" applyBorder="1" applyAlignment="1">
      <alignment vertical="center" shrinkToFit="1"/>
    </xf>
    <xf numFmtId="38" fontId="8" fillId="2" borderId="103" xfId="2" applyFont="1" applyFill="1" applyBorder="1" applyAlignment="1" applyProtection="1">
      <alignment horizontal="right" vertical="center" shrinkToFit="1"/>
    </xf>
    <xf numFmtId="0" fontId="1" fillId="2" borderId="104" xfId="1" applyFill="1" applyBorder="1" applyAlignment="1">
      <alignment horizontal="right" vertical="center" shrinkToFit="1"/>
    </xf>
    <xf numFmtId="0" fontId="1" fillId="2" borderId="105" xfId="1" applyFill="1" applyBorder="1" applyAlignment="1">
      <alignment horizontal="right" vertical="center" shrinkToFit="1"/>
    </xf>
    <xf numFmtId="0" fontId="1" fillId="2" borderId="96" xfId="1" applyFill="1" applyBorder="1" applyAlignment="1">
      <alignment horizontal="center" vertical="center" shrinkToFit="1"/>
    </xf>
    <xf numFmtId="0" fontId="1" fillId="2" borderId="101" xfId="1" applyFill="1" applyBorder="1" applyAlignment="1">
      <alignment vertical="center" shrinkToFit="1"/>
    </xf>
    <xf numFmtId="0" fontId="1" fillId="2" borderId="97" xfId="1" applyFill="1" applyBorder="1" applyAlignment="1">
      <alignment vertical="center" shrinkToFit="1"/>
    </xf>
    <xf numFmtId="0" fontId="1" fillId="0" borderId="50" xfId="1" applyBorder="1" applyAlignment="1">
      <alignment horizontal="center" vertical="center" textRotation="255" shrinkToFit="1"/>
    </xf>
    <xf numFmtId="0" fontId="1" fillId="0" borderId="30" xfId="1" applyBorder="1" applyAlignment="1">
      <alignment vertical="center" textRotation="255"/>
    </xf>
    <xf numFmtId="0" fontId="1" fillId="0" borderId="9" xfId="1" applyBorder="1" applyAlignment="1">
      <alignment vertical="center" textRotation="255"/>
    </xf>
    <xf numFmtId="0" fontId="1" fillId="0" borderId="30" xfId="1" applyBorder="1" applyAlignment="1">
      <alignment horizontal="center" vertical="center" shrinkToFit="1"/>
    </xf>
    <xf numFmtId="0" fontId="1" fillId="0" borderId="79" xfId="1" applyBorder="1" applyAlignment="1">
      <alignment horizontal="center" vertical="center" shrinkToFit="1"/>
    </xf>
    <xf numFmtId="0" fontId="1" fillId="0" borderId="98" xfId="1" applyBorder="1" applyAlignment="1">
      <alignment vertical="center" shrinkToFit="1"/>
    </xf>
    <xf numFmtId="0" fontId="1" fillId="0" borderId="76" xfId="1" applyBorder="1" applyAlignment="1">
      <alignment vertical="center" shrinkToFit="1"/>
    </xf>
    <xf numFmtId="38" fontId="8" fillId="0" borderId="103" xfId="2" applyFont="1" applyFill="1" applyBorder="1" applyAlignment="1" applyProtection="1">
      <alignment horizontal="right" vertical="center" shrinkToFit="1"/>
    </xf>
    <xf numFmtId="0" fontId="1" fillId="0" borderId="104" xfId="1" applyBorder="1" applyAlignment="1">
      <alignment horizontal="right" vertical="center" shrinkToFit="1"/>
    </xf>
    <xf numFmtId="0" fontId="1" fillId="0" borderId="35" xfId="1" applyBorder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1" fillId="0" borderId="75" xfId="1" applyBorder="1" applyAlignment="1">
      <alignment vertical="center" shrinkToFit="1"/>
    </xf>
    <xf numFmtId="38" fontId="17" fillId="2" borderId="36" xfId="2" applyFont="1" applyFill="1" applyBorder="1" applyAlignment="1">
      <alignment horizontal="center" vertical="center" textRotation="255" shrinkToFit="1"/>
    </xf>
    <xf numFmtId="38" fontId="17" fillId="2" borderId="41" xfId="2" applyFont="1" applyFill="1" applyBorder="1" applyAlignment="1">
      <alignment horizontal="center" vertical="center" textRotation="255" shrinkToFit="1"/>
    </xf>
    <xf numFmtId="38" fontId="17" fillId="2" borderId="32" xfId="2" applyFont="1" applyFill="1" applyBorder="1" applyAlignment="1">
      <alignment horizontal="center" vertical="center" textRotation="255" shrinkToFit="1"/>
    </xf>
    <xf numFmtId="38" fontId="17" fillId="2" borderId="39" xfId="2" applyFont="1" applyFill="1" applyBorder="1" applyAlignment="1">
      <alignment horizontal="center" vertical="center" textRotation="255" shrinkToFit="1"/>
    </xf>
    <xf numFmtId="38" fontId="8" fillId="2" borderId="50" xfId="2" applyFont="1" applyFill="1" applyBorder="1" applyAlignment="1">
      <alignment horizontal="center" vertical="center" shrinkToFit="1"/>
    </xf>
    <xf numFmtId="38" fontId="8" fillId="2" borderId="30" xfId="2" applyFont="1" applyFill="1" applyBorder="1" applyAlignment="1">
      <alignment horizontal="center" vertical="center" shrinkToFit="1"/>
    </xf>
    <xf numFmtId="0" fontId="1" fillId="2" borderId="30" xfId="1" applyFill="1" applyBorder="1" applyAlignment="1">
      <alignment horizontal="center" vertical="center" shrinkToFit="1"/>
    </xf>
    <xf numFmtId="38" fontId="8" fillId="2" borderId="10" xfId="2" applyFont="1" applyFill="1" applyBorder="1" applyAlignment="1">
      <alignment horizontal="left" vertical="center" shrinkToFit="1"/>
    </xf>
    <xf numFmtId="38" fontId="8" fillId="2" borderId="50" xfId="2" applyFont="1" applyFill="1" applyBorder="1" applyAlignment="1">
      <alignment horizontal="left" vertical="center" shrinkToFit="1"/>
    </xf>
    <xf numFmtId="38" fontId="8" fillId="2" borderId="50" xfId="2" applyFont="1" applyFill="1" applyBorder="1" applyAlignment="1" applyProtection="1">
      <alignment horizontal="center" vertical="center" shrinkToFit="1"/>
    </xf>
    <xf numFmtId="0" fontId="1" fillId="2" borderId="99" xfId="1" applyFill="1" applyBorder="1" applyAlignment="1">
      <alignment horizontal="center" vertical="center" shrinkToFit="1"/>
    </xf>
    <xf numFmtId="38" fontId="8" fillId="2" borderId="62" xfId="2" applyFont="1" applyFill="1" applyBorder="1" applyAlignment="1">
      <alignment horizontal="left" vertical="center" shrinkToFit="1"/>
    </xf>
    <xf numFmtId="0" fontId="1" fillId="2" borderId="62" xfId="1" applyFill="1" applyBorder="1" applyAlignment="1">
      <alignment horizontal="left" vertical="center" shrinkToFit="1"/>
    </xf>
    <xf numFmtId="0" fontId="1" fillId="2" borderId="63" xfId="1" applyFill="1" applyBorder="1" applyAlignment="1">
      <alignment horizontal="left" vertical="center" shrinkToFit="1"/>
    </xf>
    <xf numFmtId="38" fontId="8" fillId="2" borderId="30" xfId="2" applyFont="1" applyFill="1" applyBorder="1" applyAlignment="1">
      <alignment horizontal="left" vertical="center" shrinkToFit="1"/>
    </xf>
    <xf numFmtId="38" fontId="8" fillId="2" borderId="9" xfId="2" applyFont="1" applyFill="1" applyBorder="1" applyAlignment="1">
      <alignment horizontal="left" vertical="center" shrinkToFit="1"/>
    </xf>
    <xf numFmtId="0" fontId="0" fillId="2" borderId="99" xfId="0" applyFill="1" applyBorder="1" applyAlignment="1">
      <alignment horizontal="center" vertical="center" shrinkToFit="1"/>
    </xf>
    <xf numFmtId="0" fontId="1" fillId="2" borderId="9" xfId="1" applyFill="1" applyBorder="1" applyAlignment="1">
      <alignment horizontal="center" vertical="center" shrinkToFit="1"/>
    </xf>
    <xf numFmtId="38" fontId="8" fillId="0" borderId="50" xfId="2" applyFont="1" applyFill="1" applyBorder="1" applyAlignment="1" applyProtection="1">
      <alignment horizontal="center" vertical="center" shrinkToFit="1"/>
    </xf>
    <xf numFmtId="0" fontId="1" fillId="0" borderId="99" xfId="1" applyBorder="1" applyAlignment="1">
      <alignment horizontal="center" vertical="center" shrinkToFit="1"/>
    </xf>
    <xf numFmtId="38" fontId="8" fillId="0" borderId="62" xfId="2" applyFont="1" applyFill="1" applyBorder="1" applyAlignment="1">
      <alignment horizontal="left" vertical="center" shrinkToFit="1"/>
    </xf>
    <xf numFmtId="0" fontId="1" fillId="0" borderId="62" xfId="1" applyBorder="1" applyAlignment="1">
      <alignment horizontal="left" vertical="center" shrinkToFit="1"/>
    </xf>
    <xf numFmtId="0" fontId="1" fillId="0" borderId="63" xfId="1" applyBorder="1" applyAlignment="1">
      <alignment horizontal="left" vertical="center" shrinkToFit="1"/>
    </xf>
    <xf numFmtId="38" fontId="17" fillId="0" borderId="36" xfId="2" applyFont="1" applyFill="1" applyBorder="1" applyAlignment="1">
      <alignment horizontal="center" vertical="center" textRotation="255" shrinkToFit="1"/>
    </xf>
    <xf numFmtId="38" fontId="17" fillId="0" borderId="41" xfId="2" applyFont="1" applyFill="1" applyBorder="1" applyAlignment="1">
      <alignment horizontal="center" vertical="center" textRotation="255" shrinkToFit="1"/>
    </xf>
    <xf numFmtId="38" fontId="17" fillId="0" borderId="32" xfId="2" applyFont="1" applyFill="1" applyBorder="1" applyAlignment="1">
      <alignment horizontal="center" vertical="center" textRotation="255" shrinkToFit="1"/>
    </xf>
    <xf numFmtId="38" fontId="17" fillId="0" borderId="39" xfId="2" applyFont="1" applyFill="1" applyBorder="1" applyAlignment="1">
      <alignment horizontal="center" vertical="center" textRotation="255" shrinkToFit="1"/>
    </xf>
    <xf numFmtId="0" fontId="1" fillId="0" borderId="9" xfId="1" applyBorder="1" applyAlignment="1">
      <alignment horizontal="center" vertical="center" shrinkToFit="1"/>
    </xf>
    <xf numFmtId="38" fontId="8" fillId="0" borderId="30" xfId="2" applyFont="1" applyFill="1" applyBorder="1" applyAlignment="1" applyProtection="1">
      <alignment horizontal="center" vertical="center" shrinkToFit="1"/>
    </xf>
    <xf numFmtId="38" fontId="8" fillId="0" borderId="9" xfId="2" applyFont="1" applyFill="1" applyBorder="1" applyAlignment="1" applyProtection="1">
      <alignment horizontal="center" vertical="center" shrinkToFit="1"/>
    </xf>
    <xf numFmtId="38" fontId="8" fillId="0" borderId="50" xfId="2" applyFont="1" applyFill="1" applyBorder="1" applyAlignment="1" applyProtection="1">
      <alignment horizontal="left" vertical="center" shrinkToFit="1"/>
    </xf>
    <xf numFmtId="38" fontId="8" fillId="0" borderId="30" xfId="2" applyFont="1" applyFill="1" applyBorder="1" applyAlignment="1" applyProtection="1">
      <alignment horizontal="left" vertical="center" shrinkToFit="1"/>
    </xf>
    <xf numFmtId="38" fontId="8" fillId="0" borderId="9" xfId="2" applyFont="1" applyFill="1" applyBorder="1" applyAlignment="1" applyProtection="1">
      <alignment horizontal="left" vertical="center" shrinkToFit="1"/>
    </xf>
    <xf numFmtId="0" fontId="1" fillId="0" borderId="96" xfId="1" applyBorder="1" applyAlignment="1">
      <alignment horizontal="center" vertical="center" shrinkToFit="1"/>
    </xf>
    <xf numFmtId="0" fontId="1" fillId="0" borderId="101" xfId="1" applyBorder="1" applyAlignment="1">
      <alignment vertical="center" shrinkToFit="1"/>
    </xf>
    <xf numFmtId="0" fontId="1" fillId="0" borderId="97" xfId="1" applyBorder="1" applyAlignment="1">
      <alignment vertical="center" shrinkToFit="1"/>
    </xf>
    <xf numFmtId="38" fontId="8" fillId="0" borderId="50" xfId="2" applyFont="1" applyFill="1" applyBorder="1" applyAlignment="1" applyProtection="1">
      <alignment vertical="center" shrinkToFit="1"/>
    </xf>
    <xf numFmtId="0" fontId="1" fillId="0" borderId="30" xfId="1" applyBorder="1" applyAlignment="1">
      <alignment horizontal="left" vertical="center" shrinkToFit="1"/>
    </xf>
    <xf numFmtId="0" fontId="1" fillId="0" borderId="9" xfId="1" applyBorder="1" applyAlignment="1">
      <alignment horizontal="left" vertical="center" shrinkToFit="1"/>
    </xf>
    <xf numFmtId="38" fontId="8" fillId="0" borderId="35" xfId="2" applyFont="1" applyFill="1" applyBorder="1" applyAlignment="1">
      <alignment horizontal="left" vertical="center" shrinkToFit="1"/>
    </xf>
    <xf numFmtId="0" fontId="1" fillId="0" borderId="35" xfId="1" applyBorder="1" applyAlignment="1">
      <alignment vertical="center" shrinkToFit="1"/>
    </xf>
    <xf numFmtId="0" fontId="1" fillId="0" borderId="35" xfId="1" applyBorder="1" applyAlignment="1">
      <alignment horizontal="left" vertical="center" shrinkToFit="1"/>
    </xf>
    <xf numFmtId="0" fontId="1" fillId="0" borderId="100" xfId="1" applyBorder="1" applyAlignment="1">
      <alignment vertical="center" shrinkToFit="1"/>
    </xf>
    <xf numFmtId="0" fontId="1" fillId="0" borderId="78" xfId="1" applyBorder="1" applyAlignment="1">
      <alignment vertical="center" shrinkToFit="1"/>
    </xf>
    <xf numFmtId="0" fontId="1" fillId="2" borderId="100" xfId="1" applyFill="1" applyBorder="1" applyAlignment="1">
      <alignment vertical="center" shrinkToFit="1"/>
    </xf>
    <xf numFmtId="0" fontId="1" fillId="2" borderId="78" xfId="1" applyFill="1" applyBorder="1" applyAlignment="1">
      <alignment vertical="center" shrinkToFit="1"/>
    </xf>
    <xf numFmtId="0" fontId="1" fillId="0" borderId="52" xfId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38" fontId="8" fillId="2" borderId="10" xfId="2" applyFont="1" applyFill="1" applyBorder="1" applyAlignment="1">
      <alignment horizontal="center" vertical="center" shrinkToFit="1"/>
    </xf>
    <xf numFmtId="0" fontId="8" fillId="0" borderId="53" xfId="3" applyFont="1" applyBorder="1" applyAlignment="1">
      <alignment horizontal="center" vertical="center"/>
    </xf>
    <xf numFmtId="0" fontId="8" fillId="0" borderId="67" xfId="3" applyFont="1" applyBorder="1" applyAlignment="1">
      <alignment horizontal="center" vertical="center"/>
    </xf>
  </cellXfs>
  <cellStyles count="6">
    <cellStyle name="桁区切り 2" xfId="2" xr:uid="{0752F8BF-11DE-4FA5-BE79-A8E8F8D7FBB5}"/>
    <cellStyle name="通貨 2" xfId="4" xr:uid="{36DED7AA-2CD1-402A-AF56-19D3A9E965DA}"/>
    <cellStyle name="標準" xfId="0" builtinId="0"/>
    <cellStyle name="標準 2" xfId="1" xr:uid="{675E50C3-110B-40E9-927F-7A86ADA89D07}"/>
    <cellStyle name="標準_電気小学校" xfId="3" xr:uid="{15DC6C8A-7BF1-4B6F-B45E-4689A8F46997}"/>
    <cellStyle name="標準_電気中学校" xfId="5" xr:uid="{547C356E-BF0C-4847-92D9-B1ACE1B089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683558</xdr:colOff>
      <xdr:row>15</xdr:row>
      <xdr:rowOff>145677</xdr:rowOff>
    </xdr:from>
    <xdr:to>
      <xdr:col>1</xdr:col>
      <xdr:colOff>1042146</xdr:colOff>
      <xdr:row>18</xdr:row>
      <xdr:rowOff>22412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44FEDD-6F88-412F-A6AA-7C9FCC20F3A3}"/>
            </a:ext>
          </a:extLst>
        </xdr:cNvPr>
        <xdr:cNvSpPr txBox="1"/>
      </xdr:nvSpPr>
      <xdr:spPr>
        <a:xfrm>
          <a:off x="935018" y="739140"/>
          <a:ext cx="282388" cy="22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C</a:t>
          </a:r>
          <a:endParaRPr kumimoji="1" lang="ja-JP" altLang="en-US" sz="1800"/>
        </a:p>
      </xdr:txBody>
    </xdr:sp>
    <xdr:clientData fPrintsWithSheet="0"/>
  </xdr:twoCellAnchor>
  <xdr:twoCellAnchor>
    <xdr:from>
      <xdr:col>1</xdr:col>
      <xdr:colOff>694765</xdr:colOff>
      <xdr:row>11</xdr:row>
      <xdr:rowOff>11206</xdr:rowOff>
    </xdr:from>
    <xdr:to>
      <xdr:col>1</xdr:col>
      <xdr:colOff>1053353</xdr:colOff>
      <xdr:row>13</xdr:row>
      <xdr:rowOff>78441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A82D5A-3B9E-4BD9-B2E4-F069900E7E85}"/>
            </a:ext>
          </a:extLst>
        </xdr:cNvPr>
        <xdr:cNvSpPr txBox="1"/>
      </xdr:nvSpPr>
      <xdr:spPr>
        <a:xfrm>
          <a:off x="946225" y="739140"/>
          <a:ext cx="274768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C</a:t>
          </a:r>
          <a:endParaRPr kumimoji="1" lang="ja-JP" altLang="en-US" sz="1800"/>
        </a:p>
      </xdr:txBody>
    </xdr:sp>
    <xdr:clientData fPrintsWithSheet="0"/>
  </xdr:twoCellAnchor>
  <xdr:twoCellAnchor>
    <xdr:from>
      <xdr:col>1</xdr:col>
      <xdr:colOff>683558</xdr:colOff>
      <xdr:row>20</xdr:row>
      <xdr:rowOff>145677</xdr:rowOff>
    </xdr:from>
    <xdr:to>
      <xdr:col>1</xdr:col>
      <xdr:colOff>1042146</xdr:colOff>
      <xdr:row>23</xdr:row>
      <xdr:rowOff>22412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C1B365C-E56B-4B8D-B8D3-2C4553618D1F}"/>
            </a:ext>
          </a:extLst>
        </xdr:cNvPr>
        <xdr:cNvSpPr txBox="1"/>
      </xdr:nvSpPr>
      <xdr:spPr>
        <a:xfrm>
          <a:off x="935018" y="1112520"/>
          <a:ext cx="282388" cy="22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C</a:t>
          </a:r>
          <a:endParaRPr kumimoji="1" lang="ja-JP" altLang="en-US" sz="1800"/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safi002\0014400&#23376;&#12393;&#12418;&#26410;&#26469;&#23616;\0014450&#23376;&#32946;&#12390;&#26410;&#26469;&#37096;\0013037&#20445;&#32946;&#35506;\&#9679;&#20844;&#31435;&#20445;&#32946;&#20418;\&#20196;&#21644;&#65303;&#24180;&#24230;\08%20&#36001;&#29987;&#31649;&#29702;&#12539;&#26045;&#35373;&#25903;&#25588;\16%20&#20809;&#29105;&#27700;&#36027;\&#38651;&#21147;\03%20&#38651;&#21147;&#20837;&#26413;\R7\02&#20181;&#27096;&#26360;&#20316;&#25104;&#12304;OK&#12305;\&#21029;&#32025;_&#20445;&#32946;&#22290;.xlsx" TargetMode="External"/><Relationship Id="rId1" Type="http://schemas.openxmlformats.org/officeDocument/2006/relationships/externalLinkPath" Target="/0014450&#23376;&#32946;&#12390;&#26410;&#26469;&#37096;/0013037&#20445;&#32946;&#35506;/&#9679;&#20844;&#31435;&#20445;&#32946;&#20418;/&#20196;&#21644;&#65303;&#24180;&#24230;/08%20&#36001;&#29987;&#31649;&#29702;&#12539;&#26045;&#35373;&#25903;&#25588;/16%20&#20809;&#29105;&#27700;&#36027;/&#38651;&#21147;/03%20&#38651;&#21147;&#20837;&#26413;/R7/02&#20181;&#27096;&#26360;&#20316;&#25104;&#12304;OK&#12305;/&#21029;&#32025;_&#20445;&#32946;&#222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 (業務用電力)"/>
      <sheetName val="入力シート (低圧)"/>
      <sheetName val="入力シート (電灯Ｂ又はＣ)"/>
      <sheetName val="別紙1（業務用電力）"/>
      <sheetName val="別紙1（低圧）"/>
      <sheetName val="別紙1（電灯Ｂ又はＣ）"/>
      <sheetName val="別紙2（業務用電力）"/>
      <sheetName val="別紙2（低圧）"/>
      <sheetName val="別紙2（電灯Ｂ又はＣ）"/>
      <sheetName val="別紙3（業務用電力）"/>
      <sheetName val="別紙4"/>
      <sheetName val="別紙6"/>
      <sheetName val="参考１"/>
      <sheetName val="参考2"/>
      <sheetName val="別紙3（低圧）"/>
      <sheetName val="別紙3（電灯Ｂ又はＣ）"/>
      <sheetName val="別紙5"/>
    </sheetNames>
    <sheetDataSet>
      <sheetData sheetId="0"/>
      <sheetData sheetId="1">
        <row r="54">
          <cell r="C54"/>
        </row>
        <row r="55">
          <cell r="C55"/>
        </row>
        <row r="56">
          <cell r="C56"/>
        </row>
      </sheetData>
      <sheetData sheetId="2">
        <row r="5">
          <cell r="C5" t="str">
            <v>さいたま市北区役所</v>
          </cell>
          <cell r="V5">
            <v>50</v>
          </cell>
          <cell r="W5">
            <v>50</v>
          </cell>
          <cell r="X5">
            <v>50</v>
          </cell>
          <cell r="Y5">
            <v>50</v>
          </cell>
          <cell r="Z5">
            <v>50</v>
          </cell>
          <cell r="AA5">
            <v>50</v>
          </cell>
          <cell r="AB5">
            <v>50</v>
          </cell>
          <cell r="AC5">
            <v>50</v>
          </cell>
          <cell r="AD5">
            <v>50</v>
          </cell>
          <cell r="AE5">
            <v>50</v>
          </cell>
          <cell r="AF5">
            <v>50</v>
          </cell>
          <cell r="AG5">
            <v>50</v>
          </cell>
          <cell r="AI5">
            <v>132</v>
          </cell>
          <cell r="AJ5">
            <v>145</v>
          </cell>
          <cell r="AK5">
            <v>110</v>
          </cell>
          <cell r="AL5">
            <v>122</v>
          </cell>
          <cell r="AM5">
            <v>122</v>
          </cell>
          <cell r="AN5">
            <v>122</v>
          </cell>
          <cell r="AO5">
            <v>140</v>
          </cell>
          <cell r="AP5">
            <v>150</v>
          </cell>
          <cell r="AQ5">
            <v>120</v>
          </cell>
          <cell r="AR5">
            <v>110</v>
          </cell>
          <cell r="AS5">
            <v>120</v>
          </cell>
          <cell r="AT5">
            <v>132</v>
          </cell>
        </row>
        <row r="6">
          <cell r="C6" t="str">
            <v>さいたま市北区役所</v>
          </cell>
          <cell r="V6">
            <v>40</v>
          </cell>
          <cell r="W6">
            <v>40</v>
          </cell>
          <cell r="X6">
            <v>40</v>
          </cell>
          <cell r="Y6">
            <v>40</v>
          </cell>
          <cell r="Z6">
            <v>40</v>
          </cell>
          <cell r="AA6">
            <v>40</v>
          </cell>
          <cell r="AB6">
            <v>40</v>
          </cell>
          <cell r="AC6">
            <v>40</v>
          </cell>
          <cell r="AD6">
            <v>40</v>
          </cell>
          <cell r="AE6">
            <v>40</v>
          </cell>
          <cell r="AF6">
            <v>40</v>
          </cell>
          <cell r="AG6">
            <v>40</v>
          </cell>
          <cell r="AI6">
            <v>2399</v>
          </cell>
          <cell r="AJ6">
            <v>2219</v>
          </cell>
          <cell r="AK6">
            <v>2502</v>
          </cell>
          <cell r="AL6">
            <v>2350</v>
          </cell>
          <cell r="AM6">
            <v>2350</v>
          </cell>
          <cell r="AN6">
            <v>2350</v>
          </cell>
          <cell r="AO6">
            <v>2390</v>
          </cell>
          <cell r="AP6">
            <v>2388</v>
          </cell>
          <cell r="AQ6">
            <v>2344</v>
          </cell>
          <cell r="AR6">
            <v>2360</v>
          </cell>
          <cell r="AS6">
            <v>2305</v>
          </cell>
          <cell r="AT6">
            <v>2391</v>
          </cell>
        </row>
        <row r="7">
          <cell r="C7" t="str">
            <v>さいたま市見沼グリーンセンター</v>
          </cell>
          <cell r="S7" t="str">
            <v>従量電灯Ｃ</v>
          </cell>
          <cell r="V7">
            <v>15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15</v>
          </cell>
          <cell r="AB7">
            <v>15</v>
          </cell>
          <cell r="AC7">
            <v>15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I7">
            <v>1380</v>
          </cell>
          <cell r="AJ7">
            <v>1290</v>
          </cell>
          <cell r="AK7">
            <v>1001</v>
          </cell>
          <cell r="AL7">
            <v>563</v>
          </cell>
          <cell r="AM7">
            <v>563</v>
          </cell>
          <cell r="AN7">
            <v>563</v>
          </cell>
          <cell r="AO7">
            <v>450</v>
          </cell>
          <cell r="AP7">
            <v>577</v>
          </cell>
          <cell r="AQ7">
            <v>507</v>
          </cell>
          <cell r="AR7">
            <v>336</v>
          </cell>
          <cell r="AS7">
            <v>830</v>
          </cell>
          <cell r="AT7">
            <v>976</v>
          </cell>
        </row>
        <row r="8">
          <cell r="C8" t="str">
            <v>さいたま市大宮盆栽美術館</v>
          </cell>
          <cell r="S8" t="str">
            <v>従量電灯Ｃ</v>
          </cell>
          <cell r="V8">
            <v>45</v>
          </cell>
          <cell r="W8">
            <v>45</v>
          </cell>
          <cell r="X8">
            <v>45</v>
          </cell>
          <cell r="Y8">
            <v>45</v>
          </cell>
          <cell r="Z8">
            <v>45</v>
          </cell>
          <cell r="AA8">
            <v>45</v>
          </cell>
          <cell r="AB8">
            <v>45</v>
          </cell>
          <cell r="AC8">
            <v>45</v>
          </cell>
          <cell r="AD8">
            <v>45</v>
          </cell>
          <cell r="AE8">
            <v>45</v>
          </cell>
          <cell r="AF8">
            <v>45</v>
          </cell>
          <cell r="AG8">
            <v>45</v>
          </cell>
          <cell r="AI8">
            <v>6592</v>
          </cell>
          <cell r="AJ8">
            <v>6457</v>
          </cell>
          <cell r="AK8">
            <v>7645</v>
          </cell>
          <cell r="AL8">
            <v>6884</v>
          </cell>
          <cell r="AM8">
            <v>6884</v>
          </cell>
          <cell r="AN8">
            <v>6884</v>
          </cell>
          <cell r="AO8">
            <v>8128</v>
          </cell>
          <cell r="AP8">
            <v>7387</v>
          </cell>
          <cell r="AQ8">
            <v>8274</v>
          </cell>
          <cell r="AR8">
            <v>6473</v>
          </cell>
          <cell r="AS8">
            <v>7621</v>
          </cell>
          <cell r="AT8">
            <v>6138</v>
          </cell>
        </row>
        <row r="63">
          <cell r="C63"/>
          <cell r="S63"/>
        </row>
        <row r="64">
          <cell r="C64"/>
          <cell r="S64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348C-809C-41DF-8E1D-21EEB1F99608}">
  <sheetPr>
    <tabColor rgb="FFFFFF00"/>
  </sheetPr>
  <dimension ref="A1:P55"/>
  <sheetViews>
    <sheetView view="pageBreakPreview" zoomScale="107" zoomScaleNormal="100" zoomScaleSheetLayoutView="107" workbookViewId="0">
      <selection activeCell="C1" sqref="C1"/>
    </sheetView>
  </sheetViews>
  <sheetFormatPr defaultColWidth="8.09765625" defaultRowHeight="18"/>
  <cols>
    <col min="1" max="1" width="4.296875" style="23" customWidth="1"/>
    <col min="2" max="2" width="16.09765625" style="6" customWidth="1"/>
    <col min="3" max="3" width="10.5" style="23" customWidth="1"/>
    <col min="4" max="15" width="9.796875" style="24" customWidth="1"/>
    <col min="16" max="16" width="9.796875" style="25" customWidth="1"/>
    <col min="17" max="16384" width="8.09765625" style="6"/>
  </cols>
  <sheetData>
    <row r="1" spans="1:16" ht="23.2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 t="s">
        <v>1</v>
      </c>
    </row>
    <row r="2" spans="1:16" ht="12.75" customHeight="1" thickBot="1">
      <c r="A2" s="3"/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7"/>
    </row>
    <row r="3" spans="1:16" ht="29.25" customHeight="1">
      <c r="A3" s="211" t="s">
        <v>2</v>
      </c>
      <c r="B3" s="213" t="s">
        <v>3</v>
      </c>
      <c r="C3" s="215" t="s">
        <v>4</v>
      </c>
      <c r="D3" s="217" t="s">
        <v>5</v>
      </c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9"/>
      <c r="P3" s="8"/>
    </row>
    <row r="4" spans="1:16" ht="29.25" customHeight="1">
      <c r="A4" s="212"/>
      <c r="B4" s="214"/>
      <c r="C4" s="216"/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10" t="s">
        <v>18</v>
      </c>
    </row>
    <row r="5" spans="1:16" ht="29.25" customHeight="1">
      <c r="A5" s="11">
        <v>1</v>
      </c>
      <c r="B5" s="12" t="s">
        <v>75</v>
      </c>
      <c r="C5" s="13">
        <v>31</v>
      </c>
      <c r="D5" s="14">
        <v>2900</v>
      </c>
      <c r="E5" s="14">
        <v>2500</v>
      </c>
      <c r="F5" s="14">
        <v>1600</v>
      </c>
      <c r="G5" s="14">
        <v>900</v>
      </c>
      <c r="H5" s="14">
        <v>1600</v>
      </c>
      <c r="I5" s="14">
        <v>4200</v>
      </c>
      <c r="J5" s="14">
        <v>4600</v>
      </c>
      <c r="K5" s="14">
        <v>4800</v>
      </c>
      <c r="L5" s="14">
        <v>2500</v>
      </c>
      <c r="M5" s="14">
        <v>1100</v>
      </c>
      <c r="N5" s="14">
        <v>1400</v>
      </c>
      <c r="O5" s="14">
        <v>2600</v>
      </c>
      <c r="P5" s="15">
        <v>30700</v>
      </c>
    </row>
    <row r="6" spans="1:16" ht="29.25" customHeight="1">
      <c r="A6" s="11">
        <v>2</v>
      </c>
      <c r="B6" s="12" t="s">
        <v>76</v>
      </c>
      <c r="C6" s="13">
        <v>41</v>
      </c>
      <c r="D6" s="14">
        <v>3000</v>
      </c>
      <c r="E6" s="14">
        <v>2500</v>
      </c>
      <c r="F6" s="14">
        <v>1700</v>
      </c>
      <c r="G6" s="14">
        <v>1200</v>
      </c>
      <c r="H6" s="14">
        <v>2400</v>
      </c>
      <c r="I6" s="14">
        <v>4200</v>
      </c>
      <c r="J6" s="14">
        <v>4900</v>
      </c>
      <c r="K6" s="14">
        <v>4100</v>
      </c>
      <c r="L6" s="14">
        <v>1600</v>
      </c>
      <c r="M6" s="14">
        <v>950</v>
      </c>
      <c r="N6" s="14">
        <v>2100</v>
      </c>
      <c r="O6" s="14">
        <v>2300</v>
      </c>
      <c r="P6" s="15">
        <v>30950</v>
      </c>
    </row>
    <row r="7" spans="1:16" ht="29.25" customHeight="1">
      <c r="A7" s="11">
        <v>3</v>
      </c>
      <c r="B7" s="12" t="s">
        <v>77</v>
      </c>
      <c r="C7" s="13">
        <v>36</v>
      </c>
      <c r="D7" s="14">
        <v>4300</v>
      </c>
      <c r="E7" s="14">
        <v>2800</v>
      </c>
      <c r="F7" s="14">
        <v>1700</v>
      </c>
      <c r="G7" s="14">
        <v>1600</v>
      </c>
      <c r="H7" s="14">
        <v>2700</v>
      </c>
      <c r="I7" s="14">
        <v>4300</v>
      </c>
      <c r="J7" s="14">
        <v>6000</v>
      </c>
      <c r="K7" s="14">
        <v>5300</v>
      </c>
      <c r="L7" s="14">
        <v>2300</v>
      </c>
      <c r="M7" s="14">
        <v>1800</v>
      </c>
      <c r="N7" s="14">
        <v>3000</v>
      </c>
      <c r="O7" s="14">
        <v>3500</v>
      </c>
      <c r="P7" s="15">
        <v>39300</v>
      </c>
    </row>
    <row r="8" spans="1:16" ht="29.25" customHeight="1">
      <c r="A8" s="11">
        <v>4</v>
      </c>
      <c r="B8" s="12" t="s">
        <v>78</v>
      </c>
      <c r="C8" s="13">
        <v>27</v>
      </c>
      <c r="D8" s="14">
        <v>3300</v>
      </c>
      <c r="E8" s="14">
        <v>2600</v>
      </c>
      <c r="F8" s="14">
        <v>1800</v>
      </c>
      <c r="G8" s="14">
        <v>1100</v>
      </c>
      <c r="H8" s="14">
        <v>2000</v>
      </c>
      <c r="I8" s="14">
        <v>5100</v>
      </c>
      <c r="J8" s="14">
        <v>5700</v>
      </c>
      <c r="K8" s="14">
        <v>4600</v>
      </c>
      <c r="L8" s="14">
        <v>2200</v>
      </c>
      <c r="M8" s="14">
        <v>1000</v>
      </c>
      <c r="N8" s="14">
        <v>2000</v>
      </c>
      <c r="O8" s="14">
        <v>2900</v>
      </c>
      <c r="P8" s="15">
        <v>34300</v>
      </c>
    </row>
    <row r="9" spans="1:16" ht="29.25" customHeight="1">
      <c r="A9" s="11">
        <v>5</v>
      </c>
      <c r="B9" s="12" t="s">
        <v>79</v>
      </c>
      <c r="C9" s="13">
        <v>24</v>
      </c>
      <c r="D9" s="14">
        <v>3400</v>
      </c>
      <c r="E9" s="14">
        <v>2700</v>
      </c>
      <c r="F9" s="14">
        <v>1700</v>
      </c>
      <c r="G9" s="14">
        <v>850</v>
      </c>
      <c r="H9" s="14">
        <v>1600</v>
      </c>
      <c r="I9" s="14">
        <v>4300</v>
      </c>
      <c r="J9" s="14">
        <v>5300</v>
      </c>
      <c r="K9" s="14">
        <v>5300</v>
      </c>
      <c r="L9" s="14">
        <v>2700</v>
      </c>
      <c r="M9" s="14">
        <v>1200</v>
      </c>
      <c r="N9" s="14">
        <v>1900</v>
      </c>
      <c r="O9" s="14">
        <v>2800</v>
      </c>
      <c r="P9" s="15">
        <v>33750</v>
      </c>
    </row>
    <row r="10" spans="1:16" ht="29.25" customHeight="1">
      <c r="A10" s="11">
        <v>6</v>
      </c>
      <c r="B10" s="12" t="s">
        <v>80</v>
      </c>
      <c r="C10" s="13">
        <v>27</v>
      </c>
      <c r="D10" s="14">
        <v>3500</v>
      </c>
      <c r="E10" s="14">
        <v>2900</v>
      </c>
      <c r="F10" s="14">
        <v>1900</v>
      </c>
      <c r="G10" s="14">
        <v>1000</v>
      </c>
      <c r="H10" s="14">
        <v>1800</v>
      </c>
      <c r="I10" s="14">
        <v>4400</v>
      </c>
      <c r="J10" s="14">
        <v>4700</v>
      </c>
      <c r="K10" s="14">
        <v>4200</v>
      </c>
      <c r="L10" s="14">
        <v>3000</v>
      </c>
      <c r="M10" s="14">
        <v>1300</v>
      </c>
      <c r="N10" s="14">
        <v>1600</v>
      </c>
      <c r="O10" s="14">
        <v>2900</v>
      </c>
      <c r="P10" s="15">
        <v>33200</v>
      </c>
    </row>
    <row r="11" spans="1:16" ht="29.25" customHeight="1">
      <c r="A11" s="11">
        <v>7</v>
      </c>
      <c r="B11" s="12" t="s">
        <v>81</v>
      </c>
      <c r="C11" s="13">
        <v>17</v>
      </c>
      <c r="D11" s="14">
        <v>1900</v>
      </c>
      <c r="E11" s="14">
        <v>1600</v>
      </c>
      <c r="F11" s="14">
        <v>1400</v>
      </c>
      <c r="G11" s="14">
        <v>1100</v>
      </c>
      <c r="H11" s="14">
        <v>1600</v>
      </c>
      <c r="I11" s="14">
        <v>2900</v>
      </c>
      <c r="J11" s="14">
        <v>3200</v>
      </c>
      <c r="K11" s="14">
        <v>2800</v>
      </c>
      <c r="L11" s="14">
        <v>2300</v>
      </c>
      <c r="M11" s="14">
        <v>1400</v>
      </c>
      <c r="N11" s="14">
        <v>1200</v>
      </c>
      <c r="O11" s="14">
        <v>1600</v>
      </c>
      <c r="P11" s="15">
        <v>23000</v>
      </c>
    </row>
    <row r="12" spans="1:16" ht="29.25" customHeight="1">
      <c r="A12" s="11">
        <v>8</v>
      </c>
      <c r="B12" s="12" t="s">
        <v>82</v>
      </c>
      <c r="C12" s="13">
        <v>44</v>
      </c>
      <c r="D12" s="14">
        <v>3000</v>
      </c>
      <c r="E12" s="14">
        <v>2200</v>
      </c>
      <c r="F12" s="14">
        <v>1300</v>
      </c>
      <c r="G12" s="14">
        <v>1000</v>
      </c>
      <c r="H12" s="14">
        <v>2300</v>
      </c>
      <c r="I12" s="14">
        <v>5100</v>
      </c>
      <c r="J12" s="14">
        <v>6900</v>
      </c>
      <c r="K12" s="14">
        <v>5200</v>
      </c>
      <c r="L12" s="14">
        <v>1500</v>
      </c>
      <c r="M12" s="14">
        <v>850</v>
      </c>
      <c r="N12" s="14">
        <v>2200</v>
      </c>
      <c r="O12" s="14">
        <v>2900</v>
      </c>
      <c r="P12" s="15">
        <v>34450</v>
      </c>
    </row>
    <row r="13" spans="1:16" ht="29.25" customHeight="1">
      <c r="A13" s="11">
        <v>9</v>
      </c>
      <c r="B13" s="12" t="s">
        <v>83</v>
      </c>
      <c r="C13" s="13">
        <v>29</v>
      </c>
      <c r="D13" s="14">
        <v>3100</v>
      </c>
      <c r="E13" s="14">
        <v>2400</v>
      </c>
      <c r="F13" s="14">
        <v>1400</v>
      </c>
      <c r="G13" s="14">
        <v>1300</v>
      </c>
      <c r="H13" s="14">
        <v>2300</v>
      </c>
      <c r="I13" s="14">
        <v>4000</v>
      </c>
      <c r="J13" s="14">
        <v>5100</v>
      </c>
      <c r="K13" s="14">
        <v>4100</v>
      </c>
      <c r="L13" s="14">
        <v>1800</v>
      </c>
      <c r="M13" s="14">
        <v>1100</v>
      </c>
      <c r="N13" s="14">
        <v>2300</v>
      </c>
      <c r="O13" s="14">
        <v>2600</v>
      </c>
      <c r="P13" s="15">
        <v>31500</v>
      </c>
    </row>
    <row r="14" spans="1:16" ht="29.25" customHeight="1">
      <c r="A14" s="11">
        <v>10</v>
      </c>
      <c r="B14" s="12" t="s">
        <v>84</v>
      </c>
      <c r="C14" s="13">
        <v>20</v>
      </c>
      <c r="D14" s="14">
        <v>3000</v>
      </c>
      <c r="E14" s="14">
        <v>2200</v>
      </c>
      <c r="F14" s="14">
        <v>1400</v>
      </c>
      <c r="G14" s="14">
        <v>750</v>
      </c>
      <c r="H14" s="14">
        <v>1300</v>
      </c>
      <c r="I14" s="14">
        <v>3400</v>
      </c>
      <c r="J14" s="14">
        <v>3700</v>
      </c>
      <c r="K14" s="14">
        <v>3200</v>
      </c>
      <c r="L14" s="14">
        <v>1500</v>
      </c>
      <c r="M14" s="14">
        <v>900</v>
      </c>
      <c r="N14" s="14">
        <v>1700</v>
      </c>
      <c r="O14" s="14">
        <v>2500</v>
      </c>
      <c r="P14" s="15">
        <v>25550</v>
      </c>
    </row>
    <row r="15" spans="1:16" ht="29.25" customHeight="1">
      <c r="A15" s="11">
        <v>11</v>
      </c>
      <c r="B15" s="12" t="s">
        <v>85</v>
      </c>
      <c r="C15" s="13">
        <v>28</v>
      </c>
      <c r="D15" s="14">
        <v>2000</v>
      </c>
      <c r="E15" s="14">
        <v>1800</v>
      </c>
      <c r="F15" s="14">
        <v>1200</v>
      </c>
      <c r="G15" s="14">
        <v>650</v>
      </c>
      <c r="H15" s="14">
        <v>1500</v>
      </c>
      <c r="I15" s="14">
        <v>3400</v>
      </c>
      <c r="J15" s="14">
        <v>3600</v>
      </c>
      <c r="K15" s="14">
        <v>3400</v>
      </c>
      <c r="L15" s="14">
        <v>1600</v>
      </c>
      <c r="M15" s="14">
        <v>700</v>
      </c>
      <c r="N15" s="14">
        <v>1400</v>
      </c>
      <c r="O15" s="14">
        <v>1900</v>
      </c>
      <c r="P15" s="15">
        <v>23150</v>
      </c>
    </row>
    <row r="16" spans="1:16" ht="29.25" customHeight="1">
      <c r="A16" s="11">
        <v>12</v>
      </c>
      <c r="B16" s="12" t="s">
        <v>86</v>
      </c>
      <c r="C16" s="13">
        <v>25</v>
      </c>
      <c r="D16" s="14">
        <v>2200</v>
      </c>
      <c r="E16" s="14">
        <v>1900</v>
      </c>
      <c r="F16" s="14">
        <v>1800</v>
      </c>
      <c r="G16" s="14">
        <v>650</v>
      </c>
      <c r="H16" s="14">
        <v>650</v>
      </c>
      <c r="I16" s="14">
        <v>1800</v>
      </c>
      <c r="J16" s="14">
        <v>3700</v>
      </c>
      <c r="K16" s="14">
        <v>3000</v>
      </c>
      <c r="L16" s="14">
        <v>2700</v>
      </c>
      <c r="M16" s="14">
        <v>900</v>
      </c>
      <c r="N16" s="14">
        <v>850</v>
      </c>
      <c r="O16" s="14">
        <v>2100</v>
      </c>
      <c r="P16" s="15">
        <v>22250</v>
      </c>
    </row>
    <row r="17" spans="1:16" ht="29.25" customHeight="1">
      <c r="A17" s="11">
        <v>13</v>
      </c>
      <c r="B17" s="12" t="s">
        <v>87</v>
      </c>
      <c r="C17" s="13">
        <v>34</v>
      </c>
      <c r="D17" s="14">
        <v>3100</v>
      </c>
      <c r="E17" s="14">
        <v>2700</v>
      </c>
      <c r="F17" s="14">
        <v>1800</v>
      </c>
      <c r="G17" s="14">
        <v>1000</v>
      </c>
      <c r="H17" s="14">
        <v>2300</v>
      </c>
      <c r="I17" s="14">
        <v>5300</v>
      </c>
      <c r="J17" s="14">
        <v>5300</v>
      </c>
      <c r="K17" s="14">
        <v>4800</v>
      </c>
      <c r="L17" s="14">
        <v>3300</v>
      </c>
      <c r="M17" s="14">
        <v>1200</v>
      </c>
      <c r="N17" s="14">
        <v>1500</v>
      </c>
      <c r="O17" s="14">
        <v>2700</v>
      </c>
      <c r="P17" s="15">
        <v>35000</v>
      </c>
    </row>
    <row r="18" spans="1:16" ht="29.25" customHeight="1">
      <c r="A18" s="11">
        <v>14</v>
      </c>
      <c r="B18" s="12" t="s">
        <v>88</v>
      </c>
      <c r="C18" s="13">
        <v>30</v>
      </c>
      <c r="D18" s="14">
        <v>3200</v>
      </c>
      <c r="E18" s="14">
        <v>2800</v>
      </c>
      <c r="F18" s="14">
        <v>2100</v>
      </c>
      <c r="G18" s="14">
        <v>700</v>
      </c>
      <c r="H18" s="14">
        <v>550</v>
      </c>
      <c r="I18" s="14">
        <v>2100</v>
      </c>
      <c r="J18" s="14">
        <v>3500</v>
      </c>
      <c r="K18" s="14">
        <v>3200</v>
      </c>
      <c r="L18" s="14">
        <v>2500</v>
      </c>
      <c r="M18" s="14">
        <v>850</v>
      </c>
      <c r="N18" s="14">
        <v>950</v>
      </c>
      <c r="O18" s="14">
        <v>2700</v>
      </c>
      <c r="P18" s="15">
        <v>25150</v>
      </c>
    </row>
    <row r="19" spans="1:16" ht="29.25" customHeight="1">
      <c r="A19" s="11">
        <v>15</v>
      </c>
      <c r="B19" s="12" t="s">
        <v>89</v>
      </c>
      <c r="C19" s="13">
        <v>31</v>
      </c>
      <c r="D19" s="14">
        <v>2300</v>
      </c>
      <c r="E19" s="14">
        <v>2000</v>
      </c>
      <c r="F19" s="14">
        <v>1300</v>
      </c>
      <c r="G19" s="14">
        <v>650</v>
      </c>
      <c r="H19" s="14">
        <v>1000</v>
      </c>
      <c r="I19" s="14">
        <v>2400</v>
      </c>
      <c r="J19" s="14">
        <v>3200</v>
      </c>
      <c r="K19" s="14">
        <v>2700</v>
      </c>
      <c r="L19" s="14">
        <v>1400</v>
      </c>
      <c r="M19" s="14">
        <v>900</v>
      </c>
      <c r="N19" s="14">
        <v>1600</v>
      </c>
      <c r="O19" s="14">
        <v>2000</v>
      </c>
      <c r="P19" s="15">
        <v>21450</v>
      </c>
    </row>
    <row r="20" spans="1:16" ht="29.25" customHeight="1">
      <c r="A20" s="11">
        <v>16</v>
      </c>
      <c r="B20" s="12" t="s">
        <v>90</v>
      </c>
      <c r="C20" s="13">
        <v>23</v>
      </c>
      <c r="D20" s="14">
        <v>2500</v>
      </c>
      <c r="E20" s="14">
        <v>2100</v>
      </c>
      <c r="F20" s="14">
        <v>1400</v>
      </c>
      <c r="G20" s="14">
        <v>750</v>
      </c>
      <c r="H20" s="14">
        <v>1500</v>
      </c>
      <c r="I20" s="14">
        <v>3800</v>
      </c>
      <c r="J20" s="14">
        <v>4100</v>
      </c>
      <c r="K20" s="14">
        <v>4400</v>
      </c>
      <c r="L20" s="14">
        <v>2300</v>
      </c>
      <c r="M20" s="14">
        <v>1100</v>
      </c>
      <c r="N20" s="14">
        <v>1500</v>
      </c>
      <c r="O20" s="14">
        <v>2100</v>
      </c>
      <c r="P20" s="15">
        <v>27550</v>
      </c>
    </row>
    <row r="21" spans="1:16" ht="29.25" customHeight="1">
      <c r="A21" s="11">
        <v>17</v>
      </c>
      <c r="B21" s="12" t="s">
        <v>91</v>
      </c>
      <c r="C21" s="13">
        <v>29</v>
      </c>
      <c r="D21" s="14">
        <v>2500</v>
      </c>
      <c r="E21" s="14">
        <v>2200</v>
      </c>
      <c r="F21" s="14">
        <v>1500</v>
      </c>
      <c r="G21" s="14">
        <v>650</v>
      </c>
      <c r="H21" s="14">
        <v>1200</v>
      </c>
      <c r="I21" s="14">
        <v>3000</v>
      </c>
      <c r="J21" s="14">
        <v>4100</v>
      </c>
      <c r="K21" s="14">
        <v>3700</v>
      </c>
      <c r="L21" s="14">
        <v>2600</v>
      </c>
      <c r="M21" s="14">
        <v>1100</v>
      </c>
      <c r="N21" s="14">
        <v>1400</v>
      </c>
      <c r="O21" s="14">
        <v>2100</v>
      </c>
      <c r="P21" s="15">
        <v>26050</v>
      </c>
    </row>
    <row r="22" spans="1:16" ht="29.25" customHeight="1">
      <c r="A22" s="11">
        <v>18</v>
      </c>
      <c r="B22" s="12" t="s">
        <v>92</v>
      </c>
      <c r="C22" s="13">
        <v>43</v>
      </c>
      <c r="D22" s="14">
        <v>3400</v>
      </c>
      <c r="E22" s="14">
        <v>2600</v>
      </c>
      <c r="F22" s="14">
        <v>2000</v>
      </c>
      <c r="G22" s="14">
        <v>1500</v>
      </c>
      <c r="H22" s="14">
        <v>2700</v>
      </c>
      <c r="I22" s="14">
        <v>4000</v>
      </c>
      <c r="J22" s="14">
        <v>4000</v>
      </c>
      <c r="K22" s="14">
        <v>3800</v>
      </c>
      <c r="L22" s="14">
        <v>2200</v>
      </c>
      <c r="M22" s="14">
        <v>1700</v>
      </c>
      <c r="N22" s="14">
        <v>2500</v>
      </c>
      <c r="O22" s="14">
        <v>2700</v>
      </c>
      <c r="P22" s="15">
        <v>33100</v>
      </c>
    </row>
    <row r="23" spans="1:16" ht="29.25" customHeight="1">
      <c r="A23" s="11">
        <v>19</v>
      </c>
      <c r="B23" s="12" t="s">
        <v>93</v>
      </c>
      <c r="C23" s="13">
        <v>17</v>
      </c>
      <c r="D23" s="14">
        <v>1300</v>
      </c>
      <c r="E23" s="14">
        <v>1100</v>
      </c>
      <c r="F23" s="14">
        <v>1200</v>
      </c>
      <c r="G23" s="14">
        <v>1100</v>
      </c>
      <c r="H23" s="14">
        <v>1300</v>
      </c>
      <c r="I23" s="14">
        <v>1500</v>
      </c>
      <c r="J23" s="14">
        <v>1600</v>
      </c>
      <c r="K23" s="14">
        <v>1500</v>
      </c>
      <c r="L23" s="14">
        <v>1200</v>
      </c>
      <c r="M23" s="14">
        <v>1200</v>
      </c>
      <c r="N23" s="14">
        <v>1200</v>
      </c>
      <c r="O23" s="14">
        <v>1100</v>
      </c>
      <c r="P23" s="15">
        <v>15300</v>
      </c>
    </row>
    <row r="24" spans="1:16" ht="29.25" customHeight="1">
      <c r="A24" s="11">
        <v>20</v>
      </c>
      <c r="B24" s="12" t="s">
        <v>94</v>
      </c>
      <c r="C24" s="13">
        <v>33</v>
      </c>
      <c r="D24" s="14">
        <v>3400</v>
      </c>
      <c r="E24" s="14">
        <v>2600</v>
      </c>
      <c r="F24" s="14">
        <v>1700</v>
      </c>
      <c r="G24" s="14">
        <v>1000</v>
      </c>
      <c r="H24" s="14">
        <v>1700</v>
      </c>
      <c r="I24" s="14">
        <v>3800</v>
      </c>
      <c r="J24" s="14">
        <v>4700</v>
      </c>
      <c r="K24" s="14">
        <v>4200</v>
      </c>
      <c r="L24" s="14">
        <v>2100</v>
      </c>
      <c r="M24" s="14">
        <v>1400</v>
      </c>
      <c r="N24" s="14">
        <v>2100</v>
      </c>
      <c r="O24" s="14">
        <v>2800</v>
      </c>
      <c r="P24" s="15">
        <v>31500</v>
      </c>
    </row>
    <row r="25" spans="1:16" ht="29.25" customHeight="1">
      <c r="A25" s="11">
        <v>21</v>
      </c>
      <c r="B25" s="12" t="s">
        <v>95</v>
      </c>
      <c r="C25" s="13">
        <v>46</v>
      </c>
      <c r="D25" s="14">
        <v>4600</v>
      </c>
      <c r="E25" s="14">
        <v>4100</v>
      </c>
      <c r="F25" s="14">
        <v>2800</v>
      </c>
      <c r="G25" s="14">
        <v>1600</v>
      </c>
      <c r="H25" s="14">
        <v>2900</v>
      </c>
      <c r="I25" s="14">
        <v>5500</v>
      </c>
      <c r="J25" s="14">
        <v>6100</v>
      </c>
      <c r="K25" s="14">
        <v>5300</v>
      </c>
      <c r="L25" s="14">
        <v>3000</v>
      </c>
      <c r="M25" s="14">
        <v>1800</v>
      </c>
      <c r="N25" s="14">
        <v>3200</v>
      </c>
      <c r="O25" s="14">
        <v>4200</v>
      </c>
      <c r="P25" s="15">
        <v>45100</v>
      </c>
    </row>
    <row r="26" spans="1:16" ht="29.25" customHeight="1">
      <c r="A26" s="11">
        <v>22</v>
      </c>
      <c r="B26" s="12" t="s">
        <v>96</v>
      </c>
      <c r="C26" s="13">
        <v>31</v>
      </c>
      <c r="D26" s="14">
        <v>3500</v>
      </c>
      <c r="E26" s="14">
        <v>2700</v>
      </c>
      <c r="F26" s="14">
        <v>2000</v>
      </c>
      <c r="G26" s="14">
        <v>1300</v>
      </c>
      <c r="H26" s="14">
        <v>1900</v>
      </c>
      <c r="I26" s="14">
        <v>4800</v>
      </c>
      <c r="J26" s="14">
        <v>5100</v>
      </c>
      <c r="K26" s="14">
        <v>4300</v>
      </c>
      <c r="L26" s="14">
        <v>2400</v>
      </c>
      <c r="M26" s="14">
        <v>1300</v>
      </c>
      <c r="N26" s="14">
        <v>2300</v>
      </c>
      <c r="O26" s="14">
        <v>3200</v>
      </c>
      <c r="P26" s="15">
        <v>34800</v>
      </c>
    </row>
    <row r="27" spans="1:16" ht="29.25" customHeight="1">
      <c r="A27" s="11">
        <v>23</v>
      </c>
      <c r="B27" s="12" t="s">
        <v>97</v>
      </c>
      <c r="C27" s="13">
        <v>25</v>
      </c>
      <c r="D27" s="14">
        <v>1800</v>
      </c>
      <c r="E27" s="14">
        <v>1500</v>
      </c>
      <c r="F27" s="14">
        <v>1200</v>
      </c>
      <c r="G27" s="14">
        <v>900</v>
      </c>
      <c r="H27" s="14">
        <v>1500</v>
      </c>
      <c r="I27" s="14">
        <v>3500</v>
      </c>
      <c r="J27" s="14">
        <v>3800</v>
      </c>
      <c r="K27" s="14">
        <v>3300</v>
      </c>
      <c r="L27" s="14">
        <v>1900</v>
      </c>
      <c r="M27" s="14">
        <v>1000</v>
      </c>
      <c r="N27" s="14">
        <v>1300</v>
      </c>
      <c r="O27" s="14">
        <v>1600</v>
      </c>
      <c r="P27" s="15">
        <v>23300</v>
      </c>
    </row>
    <row r="28" spans="1:16" ht="29.25" customHeight="1">
      <c r="A28" s="11">
        <v>24</v>
      </c>
      <c r="B28" s="12" t="s">
        <v>98</v>
      </c>
      <c r="C28" s="13">
        <v>29</v>
      </c>
      <c r="D28" s="14">
        <v>2900</v>
      </c>
      <c r="E28" s="14">
        <v>2200</v>
      </c>
      <c r="F28" s="14">
        <v>1500</v>
      </c>
      <c r="G28" s="14">
        <v>1400</v>
      </c>
      <c r="H28" s="14">
        <v>2500</v>
      </c>
      <c r="I28" s="14">
        <v>3600</v>
      </c>
      <c r="J28" s="14">
        <v>4400</v>
      </c>
      <c r="K28" s="14">
        <v>3800</v>
      </c>
      <c r="L28" s="14">
        <v>1800</v>
      </c>
      <c r="M28" s="14">
        <v>1400</v>
      </c>
      <c r="N28" s="14">
        <v>2000</v>
      </c>
      <c r="O28" s="14">
        <v>2400</v>
      </c>
      <c r="P28" s="15">
        <v>29900</v>
      </c>
    </row>
    <row r="29" spans="1:16" ht="29.25" customHeight="1">
      <c r="A29" s="11">
        <v>25</v>
      </c>
      <c r="B29" s="12" t="s">
        <v>99</v>
      </c>
      <c r="C29" s="13">
        <v>32</v>
      </c>
      <c r="D29" s="14">
        <v>2100</v>
      </c>
      <c r="E29" s="14">
        <v>1900</v>
      </c>
      <c r="F29" s="14">
        <v>1500</v>
      </c>
      <c r="G29" s="14">
        <v>1100</v>
      </c>
      <c r="H29" s="14">
        <v>1800</v>
      </c>
      <c r="I29" s="14">
        <v>3600</v>
      </c>
      <c r="J29" s="14">
        <v>4300</v>
      </c>
      <c r="K29" s="14">
        <v>3800</v>
      </c>
      <c r="L29" s="14">
        <v>2000</v>
      </c>
      <c r="M29" s="14">
        <v>1200</v>
      </c>
      <c r="N29" s="14">
        <v>1900</v>
      </c>
      <c r="O29" s="14">
        <v>2100</v>
      </c>
      <c r="P29" s="15">
        <v>27300</v>
      </c>
    </row>
    <row r="30" spans="1:16" ht="29.25" customHeight="1">
      <c r="A30" s="11">
        <v>26</v>
      </c>
      <c r="B30" s="12" t="s">
        <v>100</v>
      </c>
      <c r="C30" s="13">
        <v>14</v>
      </c>
      <c r="D30" s="14">
        <v>1300</v>
      </c>
      <c r="E30" s="14">
        <v>1200</v>
      </c>
      <c r="F30" s="14">
        <v>1200</v>
      </c>
      <c r="G30" s="14">
        <v>1000</v>
      </c>
      <c r="H30" s="14">
        <v>1300</v>
      </c>
      <c r="I30" s="14">
        <v>1500</v>
      </c>
      <c r="J30" s="14">
        <v>1500</v>
      </c>
      <c r="K30" s="14">
        <v>1400</v>
      </c>
      <c r="L30" s="14">
        <v>1300</v>
      </c>
      <c r="M30" s="14">
        <v>1100</v>
      </c>
      <c r="N30" s="14">
        <v>1200</v>
      </c>
      <c r="O30" s="14">
        <v>1200</v>
      </c>
      <c r="P30" s="15">
        <v>15200</v>
      </c>
    </row>
    <row r="31" spans="1:16" ht="29.25" customHeight="1">
      <c r="A31" s="11">
        <v>27</v>
      </c>
      <c r="B31" s="12" t="s">
        <v>101</v>
      </c>
      <c r="C31" s="13">
        <v>44</v>
      </c>
      <c r="D31" s="14">
        <v>3600</v>
      </c>
      <c r="E31" s="14">
        <v>3400</v>
      </c>
      <c r="F31" s="14">
        <v>2900</v>
      </c>
      <c r="G31" s="14">
        <v>7400</v>
      </c>
      <c r="H31" s="14">
        <v>1100</v>
      </c>
      <c r="I31" s="14">
        <v>2700</v>
      </c>
      <c r="J31" s="14">
        <v>4300</v>
      </c>
      <c r="K31" s="14">
        <v>4300</v>
      </c>
      <c r="L31" s="14">
        <v>3400</v>
      </c>
      <c r="M31" s="14">
        <v>1400</v>
      </c>
      <c r="N31" s="14">
        <v>1800</v>
      </c>
      <c r="O31" s="14">
        <v>3200</v>
      </c>
      <c r="P31" s="15">
        <v>39500</v>
      </c>
    </row>
    <row r="32" spans="1:16" ht="29.25" customHeight="1">
      <c r="A32" s="11">
        <v>28</v>
      </c>
      <c r="B32" s="12" t="s">
        <v>102</v>
      </c>
      <c r="C32" s="13">
        <v>23</v>
      </c>
      <c r="D32" s="14">
        <v>2300</v>
      </c>
      <c r="E32" s="14">
        <v>1800</v>
      </c>
      <c r="F32" s="14">
        <v>1200</v>
      </c>
      <c r="G32" s="14">
        <v>800</v>
      </c>
      <c r="H32" s="14">
        <v>1300</v>
      </c>
      <c r="I32" s="14">
        <v>3300</v>
      </c>
      <c r="J32" s="14">
        <v>3900</v>
      </c>
      <c r="K32" s="14">
        <v>3900</v>
      </c>
      <c r="L32" s="14">
        <v>1700</v>
      </c>
      <c r="M32" s="14">
        <v>850</v>
      </c>
      <c r="N32" s="14">
        <v>1400</v>
      </c>
      <c r="O32" s="14">
        <v>2000</v>
      </c>
      <c r="P32" s="15">
        <v>24450</v>
      </c>
    </row>
    <row r="33" spans="1:16" ht="29.25" customHeight="1">
      <c r="A33" s="11">
        <v>29</v>
      </c>
      <c r="B33" s="12" t="s">
        <v>103</v>
      </c>
      <c r="C33" s="13">
        <v>28</v>
      </c>
      <c r="D33" s="14">
        <v>2300</v>
      </c>
      <c r="E33" s="14">
        <v>1800</v>
      </c>
      <c r="F33" s="14">
        <v>1200</v>
      </c>
      <c r="G33" s="14">
        <v>600</v>
      </c>
      <c r="H33" s="14">
        <v>1100</v>
      </c>
      <c r="I33" s="14">
        <v>2500</v>
      </c>
      <c r="J33" s="14">
        <v>3400</v>
      </c>
      <c r="K33" s="14">
        <v>2900</v>
      </c>
      <c r="L33" s="14">
        <v>2100</v>
      </c>
      <c r="M33" s="14">
        <v>850</v>
      </c>
      <c r="N33" s="14">
        <v>1100</v>
      </c>
      <c r="O33" s="14">
        <v>1800</v>
      </c>
      <c r="P33" s="15">
        <v>21650</v>
      </c>
    </row>
    <row r="34" spans="1:16" ht="29.25" customHeight="1">
      <c r="A34" s="11">
        <v>30</v>
      </c>
      <c r="B34" s="12" t="s">
        <v>104</v>
      </c>
      <c r="C34" s="13">
        <v>30</v>
      </c>
      <c r="D34" s="14">
        <v>2400</v>
      </c>
      <c r="E34" s="14">
        <v>2100</v>
      </c>
      <c r="F34" s="14">
        <v>1500</v>
      </c>
      <c r="G34" s="14">
        <v>900</v>
      </c>
      <c r="H34" s="14">
        <v>1500</v>
      </c>
      <c r="I34" s="14">
        <v>3200</v>
      </c>
      <c r="J34" s="14">
        <v>3900</v>
      </c>
      <c r="K34" s="14">
        <v>3200</v>
      </c>
      <c r="L34" s="14">
        <v>2500</v>
      </c>
      <c r="M34" s="14">
        <v>1100</v>
      </c>
      <c r="N34" s="14">
        <v>1200</v>
      </c>
      <c r="O34" s="14">
        <v>2200</v>
      </c>
      <c r="P34" s="15">
        <v>25700</v>
      </c>
    </row>
    <row r="35" spans="1:16" ht="29.25" customHeight="1">
      <c r="A35" s="11">
        <v>31</v>
      </c>
      <c r="B35" s="12" t="s">
        <v>105</v>
      </c>
      <c r="C35" s="13">
        <v>27</v>
      </c>
      <c r="D35" s="14">
        <v>2200</v>
      </c>
      <c r="E35" s="14">
        <v>1900</v>
      </c>
      <c r="F35" s="14">
        <v>1600</v>
      </c>
      <c r="G35" s="14">
        <v>750</v>
      </c>
      <c r="H35" s="14">
        <v>850</v>
      </c>
      <c r="I35" s="14">
        <v>1900</v>
      </c>
      <c r="J35" s="14">
        <v>3100</v>
      </c>
      <c r="K35" s="14">
        <v>2800</v>
      </c>
      <c r="L35" s="14">
        <v>2300</v>
      </c>
      <c r="M35" s="14">
        <v>1000</v>
      </c>
      <c r="N35" s="14">
        <v>950</v>
      </c>
      <c r="O35" s="14">
        <v>1900</v>
      </c>
      <c r="P35" s="15">
        <v>21250</v>
      </c>
    </row>
    <row r="36" spans="1:16" ht="29.25" customHeight="1">
      <c r="A36" s="11">
        <v>32</v>
      </c>
      <c r="B36" s="12" t="s">
        <v>106</v>
      </c>
      <c r="C36" s="13">
        <v>25</v>
      </c>
      <c r="D36" s="14">
        <v>3700</v>
      </c>
      <c r="E36" s="14">
        <v>3100</v>
      </c>
      <c r="F36" s="14">
        <v>1900</v>
      </c>
      <c r="G36" s="14">
        <v>750</v>
      </c>
      <c r="H36" s="14">
        <v>1600</v>
      </c>
      <c r="I36" s="14">
        <v>4100</v>
      </c>
      <c r="J36" s="14">
        <v>4500</v>
      </c>
      <c r="K36" s="14">
        <v>4500</v>
      </c>
      <c r="L36" s="14">
        <v>2300</v>
      </c>
      <c r="M36" s="14">
        <v>1100</v>
      </c>
      <c r="N36" s="14">
        <v>2300</v>
      </c>
      <c r="O36" s="14">
        <v>3200</v>
      </c>
      <c r="P36" s="15">
        <v>33050</v>
      </c>
    </row>
    <row r="37" spans="1:16" ht="29.25" customHeight="1">
      <c r="A37" s="11">
        <v>33</v>
      </c>
      <c r="B37" s="12" t="s">
        <v>107</v>
      </c>
      <c r="C37" s="13">
        <v>30</v>
      </c>
      <c r="D37" s="14">
        <v>3000</v>
      </c>
      <c r="E37" s="14">
        <v>2100</v>
      </c>
      <c r="F37" s="14">
        <v>1300</v>
      </c>
      <c r="G37" s="14">
        <v>1200</v>
      </c>
      <c r="H37" s="14">
        <v>2600</v>
      </c>
      <c r="I37" s="14">
        <v>4900</v>
      </c>
      <c r="J37" s="14">
        <v>5400</v>
      </c>
      <c r="K37" s="14">
        <v>4300</v>
      </c>
      <c r="L37" s="14">
        <v>1500</v>
      </c>
      <c r="M37" s="14">
        <v>950</v>
      </c>
      <c r="N37" s="14">
        <v>2400</v>
      </c>
      <c r="O37" s="14">
        <v>2600</v>
      </c>
      <c r="P37" s="15">
        <v>32250</v>
      </c>
    </row>
    <row r="38" spans="1:16" ht="29.25" customHeight="1">
      <c r="A38" s="11">
        <v>34</v>
      </c>
      <c r="B38" s="12" t="s">
        <v>108</v>
      </c>
      <c r="C38" s="13">
        <v>34</v>
      </c>
      <c r="D38" s="14">
        <v>3500</v>
      </c>
      <c r="E38" s="14">
        <v>2400</v>
      </c>
      <c r="F38" s="14">
        <v>1600</v>
      </c>
      <c r="G38" s="14">
        <v>1400</v>
      </c>
      <c r="H38" s="14">
        <v>2400</v>
      </c>
      <c r="I38" s="14">
        <v>4400</v>
      </c>
      <c r="J38" s="14">
        <v>4800</v>
      </c>
      <c r="K38" s="14">
        <v>4400</v>
      </c>
      <c r="L38" s="14">
        <v>1800</v>
      </c>
      <c r="M38" s="14">
        <v>1600</v>
      </c>
      <c r="N38" s="14">
        <v>2600</v>
      </c>
      <c r="O38" s="14">
        <v>3000</v>
      </c>
      <c r="P38" s="15">
        <v>33900</v>
      </c>
    </row>
    <row r="39" spans="1:16" ht="29.25" customHeight="1">
      <c r="A39" s="11">
        <v>35</v>
      </c>
      <c r="B39" s="12" t="s">
        <v>109</v>
      </c>
      <c r="C39" s="13">
        <v>37</v>
      </c>
      <c r="D39" s="14">
        <v>4700</v>
      </c>
      <c r="E39" s="14">
        <v>3700</v>
      </c>
      <c r="F39" s="14">
        <v>2400</v>
      </c>
      <c r="G39" s="14">
        <v>1600</v>
      </c>
      <c r="H39" s="14">
        <v>2600</v>
      </c>
      <c r="I39" s="14">
        <v>6100</v>
      </c>
      <c r="J39" s="14">
        <v>7100</v>
      </c>
      <c r="K39" s="14">
        <v>5600</v>
      </c>
      <c r="L39" s="14">
        <v>2900</v>
      </c>
      <c r="M39" s="14">
        <v>1500</v>
      </c>
      <c r="N39" s="14">
        <v>2900</v>
      </c>
      <c r="O39" s="14">
        <v>4200</v>
      </c>
      <c r="P39" s="15">
        <v>45300</v>
      </c>
    </row>
    <row r="40" spans="1:16" ht="29.25" customHeight="1">
      <c r="A40" s="11">
        <v>36</v>
      </c>
      <c r="B40" s="12" t="s">
        <v>110</v>
      </c>
      <c r="C40" s="13">
        <v>36</v>
      </c>
      <c r="D40" s="14">
        <v>3300</v>
      </c>
      <c r="E40" s="14">
        <v>3200</v>
      </c>
      <c r="F40" s="14">
        <v>2700</v>
      </c>
      <c r="G40" s="14">
        <v>1300</v>
      </c>
      <c r="H40" s="14">
        <v>1500</v>
      </c>
      <c r="I40" s="14">
        <v>3300</v>
      </c>
      <c r="J40" s="14">
        <v>5100</v>
      </c>
      <c r="K40" s="14">
        <v>4500</v>
      </c>
      <c r="L40" s="14">
        <v>3800</v>
      </c>
      <c r="M40" s="14">
        <v>1600</v>
      </c>
      <c r="N40" s="14">
        <v>1700</v>
      </c>
      <c r="O40" s="14">
        <v>3100</v>
      </c>
      <c r="P40" s="15">
        <v>35100</v>
      </c>
    </row>
    <row r="41" spans="1:16" ht="29.25" customHeight="1">
      <c r="A41" s="11">
        <v>37</v>
      </c>
      <c r="B41" s="12" t="s">
        <v>111</v>
      </c>
      <c r="C41" s="13">
        <v>34</v>
      </c>
      <c r="D41" s="14">
        <v>2500</v>
      </c>
      <c r="E41" s="14">
        <v>2100</v>
      </c>
      <c r="F41" s="14">
        <v>1400</v>
      </c>
      <c r="G41" s="14">
        <v>800</v>
      </c>
      <c r="H41" s="14">
        <v>1300</v>
      </c>
      <c r="I41" s="14">
        <v>3600</v>
      </c>
      <c r="J41" s="14">
        <v>4700</v>
      </c>
      <c r="K41" s="14">
        <v>4100</v>
      </c>
      <c r="L41" s="14">
        <v>2000</v>
      </c>
      <c r="M41" s="14">
        <v>1100</v>
      </c>
      <c r="N41" s="14">
        <v>1600</v>
      </c>
      <c r="O41" s="14">
        <v>2200</v>
      </c>
      <c r="P41" s="15">
        <v>27400</v>
      </c>
    </row>
    <row r="42" spans="1:16" ht="29.25" customHeight="1">
      <c r="A42" s="11">
        <v>38</v>
      </c>
      <c r="B42" s="12" t="s">
        <v>112</v>
      </c>
      <c r="C42" s="13">
        <v>25</v>
      </c>
      <c r="D42" s="14">
        <v>2100</v>
      </c>
      <c r="E42" s="14">
        <v>1600</v>
      </c>
      <c r="F42" s="14">
        <v>1000</v>
      </c>
      <c r="G42" s="14">
        <v>800</v>
      </c>
      <c r="H42" s="14">
        <v>1800</v>
      </c>
      <c r="I42" s="14">
        <v>3100</v>
      </c>
      <c r="J42" s="14">
        <v>3100</v>
      </c>
      <c r="K42" s="14">
        <v>3100</v>
      </c>
      <c r="L42" s="14">
        <v>1500</v>
      </c>
      <c r="M42" s="14">
        <v>800</v>
      </c>
      <c r="N42" s="14">
        <v>1400</v>
      </c>
      <c r="O42" s="14">
        <v>1600</v>
      </c>
      <c r="P42" s="15">
        <v>21900</v>
      </c>
    </row>
    <row r="43" spans="1:16" ht="29.25" customHeight="1">
      <c r="A43" s="11">
        <v>39</v>
      </c>
      <c r="B43" s="12" t="s">
        <v>113</v>
      </c>
      <c r="C43" s="13">
        <v>24</v>
      </c>
      <c r="D43" s="14">
        <v>2200</v>
      </c>
      <c r="E43" s="14">
        <v>1700</v>
      </c>
      <c r="F43" s="14">
        <v>1200</v>
      </c>
      <c r="G43" s="14">
        <v>850</v>
      </c>
      <c r="H43" s="14">
        <v>1400</v>
      </c>
      <c r="I43" s="14">
        <v>2700</v>
      </c>
      <c r="J43" s="14">
        <v>2900</v>
      </c>
      <c r="K43" s="14">
        <v>2900</v>
      </c>
      <c r="L43" s="14">
        <v>1500</v>
      </c>
      <c r="M43" s="14">
        <v>1100</v>
      </c>
      <c r="N43" s="14">
        <v>1500</v>
      </c>
      <c r="O43" s="14">
        <v>1700</v>
      </c>
      <c r="P43" s="15">
        <v>21650</v>
      </c>
    </row>
    <row r="44" spans="1:16" ht="29.25" customHeight="1">
      <c r="A44" s="11">
        <v>40</v>
      </c>
      <c r="B44" s="12" t="s">
        <v>114</v>
      </c>
      <c r="C44" s="13">
        <v>32</v>
      </c>
      <c r="D44" s="14">
        <v>3100</v>
      </c>
      <c r="E44" s="14">
        <v>2400</v>
      </c>
      <c r="F44" s="14">
        <v>1600</v>
      </c>
      <c r="G44" s="14">
        <v>800</v>
      </c>
      <c r="H44" s="14">
        <v>1500</v>
      </c>
      <c r="I44" s="14">
        <v>4300</v>
      </c>
      <c r="J44" s="14">
        <v>4700</v>
      </c>
      <c r="K44" s="14">
        <v>4500</v>
      </c>
      <c r="L44" s="14">
        <v>2000</v>
      </c>
      <c r="M44" s="14">
        <v>950</v>
      </c>
      <c r="N44" s="14">
        <v>2000</v>
      </c>
      <c r="O44" s="14">
        <v>2600</v>
      </c>
      <c r="P44" s="15">
        <v>30450</v>
      </c>
    </row>
    <row r="45" spans="1:16" ht="29.25" customHeight="1">
      <c r="A45" s="11">
        <v>41</v>
      </c>
      <c r="B45" s="12" t="s">
        <v>115</v>
      </c>
      <c r="C45" s="13">
        <v>19</v>
      </c>
      <c r="D45" s="14">
        <v>2200</v>
      </c>
      <c r="E45" s="14">
        <v>1900</v>
      </c>
      <c r="F45" s="14">
        <v>1600</v>
      </c>
      <c r="G45" s="14">
        <v>1200</v>
      </c>
      <c r="H45" s="14">
        <v>1700</v>
      </c>
      <c r="I45" s="14">
        <v>2500</v>
      </c>
      <c r="J45" s="14">
        <v>2600</v>
      </c>
      <c r="K45" s="14">
        <v>2700</v>
      </c>
      <c r="L45" s="14">
        <v>2200</v>
      </c>
      <c r="M45" s="14">
        <v>1500</v>
      </c>
      <c r="N45" s="14">
        <v>1400</v>
      </c>
      <c r="O45" s="14">
        <v>1600</v>
      </c>
      <c r="P45" s="15">
        <v>23100</v>
      </c>
    </row>
    <row r="46" spans="1:16" ht="29.25" customHeight="1">
      <c r="A46" s="11">
        <v>42</v>
      </c>
      <c r="B46" s="12" t="s">
        <v>116</v>
      </c>
      <c r="C46" s="13">
        <v>20</v>
      </c>
      <c r="D46" s="14">
        <v>2300</v>
      </c>
      <c r="E46" s="14">
        <v>1700</v>
      </c>
      <c r="F46" s="14">
        <v>1600</v>
      </c>
      <c r="G46" s="14">
        <v>1300</v>
      </c>
      <c r="H46" s="14">
        <v>1500</v>
      </c>
      <c r="I46" s="14">
        <v>1800</v>
      </c>
      <c r="J46" s="14">
        <v>2000</v>
      </c>
      <c r="K46" s="14">
        <v>2100</v>
      </c>
      <c r="L46" s="14">
        <v>1600</v>
      </c>
      <c r="M46" s="14">
        <v>1600</v>
      </c>
      <c r="N46" s="14">
        <v>2100</v>
      </c>
      <c r="O46" s="14">
        <v>2100</v>
      </c>
      <c r="P46" s="15">
        <v>21700</v>
      </c>
    </row>
    <row r="47" spans="1:16" ht="29.25" customHeight="1">
      <c r="A47" s="11">
        <v>43</v>
      </c>
      <c r="B47" s="12" t="s">
        <v>117</v>
      </c>
      <c r="C47" s="13">
        <v>37</v>
      </c>
      <c r="D47" s="14">
        <v>2500</v>
      </c>
      <c r="E47" s="14">
        <v>2100</v>
      </c>
      <c r="F47" s="14">
        <v>1900</v>
      </c>
      <c r="G47" s="14">
        <v>1400</v>
      </c>
      <c r="H47" s="14">
        <v>1900</v>
      </c>
      <c r="I47" s="14">
        <v>3000</v>
      </c>
      <c r="J47" s="14">
        <v>3600</v>
      </c>
      <c r="K47" s="14">
        <v>3600</v>
      </c>
      <c r="L47" s="14">
        <v>2700</v>
      </c>
      <c r="M47" s="14">
        <v>1500</v>
      </c>
      <c r="N47" s="14">
        <v>1400</v>
      </c>
      <c r="O47" s="14">
        <v>1700</v>
      </c>
      <c r="P47" s="15">
        <v>27300</v>
      </c>
    </row>
    <row r="48" spans="1:16" ht="29.25" customHeight="1">
      <c r="A48" s="11">
        <v>44</v>
      </c>
      <c r="B48" s="12" t="s">
        <v>118</v>
      </c>
      <c r="C48" s="13">
        <v>28</v>
      </c>
      <c r="D48" s="14">
        <v>3000</v>
      </c>
      <c r="E48" s="14">
        <v>2500</v>
      </c>
      <c r="F48" s="14">
        <v>1900</v>
      </c>
      <c r="G48" s="14">
        <v>1200</v>
      </c>
      <c r="H48" s="14">
        <v>1500</v>
      </c>
      <c r="I48" s="14">
        <v>2900</v>
      </c>
      <c r="J48" s="14">
        <v>3800</v>
      </c>
      <c r="K48" s="14">
        <v>3400</v>
      </c>
      <c r="L48" s="14">
        <v>2800</v>
      </c>
      <c r="M48" s="14">
        <v>1500</v>
      </c>
      <c r="N48" s="14">
        <v>1700</v>
      </c>
      <c r="O48" s="14">
        <v>2700</v>
      </c>
      <c r="P48" s="15">
        <v>28900</v>
      </c>
    </row>
    <row r="49" spans="1:16" ht="29.25" customHeight="1">
      <c r="A49" s="11">
        <v>45</v>
      </c>
      <c r="B49" s="12" t="s">
        <v>119</v>
      </c>
      <c r="C49" s="13">
        <v>34</v>
      </c>
      <c r="D49" s="14">
        <v>2300</v>
      </c>
      <c r="E49" s="14">
        <v>1600</v>
      </c>
      <c r="F49" s="14">
        <v>1200</v>
      </c>
      <c r="G49" s="14">
        <v>1200</v>
      </c>
      <c r="H49" s="14">
        <v>2200</v>
      </c>
      <c r="I49" s="14">
        <v>3900</v>
      </c>
      <c r="J49" s="14">
        <v>4300</v>
      </c>
      <c r="K49" s="14">
        <v>3500</v>
      </c>
      <c r="L49" s="14">
        <v>1700</v>
      </c>
      <c r="M49" s="14">
        <v>1100</v>
      </c>
      <c r="N49" s="14">
        <v>1900</v>
      </c>
      <c r="O49" s="14">
        <v>2100</v>
      </c>
      <c r="P49" s="15">
        <v>27000</v>
      </c>
    </row>
    <row r="50" spans="1:16" ht="29.25" customHeight="1">
      <c r="A50" s="11">
        <v>46</v>
      </c>
      <c r="B50" s="12" t="s">
        <v>120</v>
      </c>
      <c r="C50" s="13">
        <v>35</v>
      </c>
      <c r="D50" s="14">
        <v>4100</v>
      </c>
      <c r="E50" s="14">
        <v>3000</v>
      </c>
      <c r="F50" s="14">
        <v>2100</v>
      </c>
      <c r="G50" s="14">
        <v>1900</v>
      </c>
      <c r="H50" s="14">
        <v>3400</v>
      </c>
      <c r="I50" s="14">
        <v>5500</v>
      </c>
      <c r="J50" s="14">
        <v>6600</v>
      </c>
      <c r="K50" s="14">
        <v>5600</v>
      </c>
      <c r="L50" s="14">
        <v>2300</v>
      </c>
      <c r="M50" s="14">
        <v>1900</v>
      </c>
      <c r="N50" s="14">
        <v>2900</v>
      </c>
      <c r="O50" s="14">
        <v>3200</v>
      </c>
      <c r="P50" s="15">
        <v>42500</v>
      </c>
    </row>
    <row r="51" spans="1:16" ht="29.25" customHeight="1" thickBot="1">
      <c r="A51" s="11">
        <v>47</v>
      </c>
      <c r="B51" s="12" t="s">
        <v>121</v>
      </c>
      <c r="C51" s="13">
        <v>26</v>
      </c>
      <c r="D51" s="14">
        <v>2500</v>
      </c>
      <c r="E51" s="14">
        <v>1900</v>
      </c>
      <c r="F51" s="14">
        <v>1500</v>
      </c>
      <c r="G51" s="14">
        <v>1500</v>
      </c>
      <c r="H51" s="14">
        <v>2300</v>
      </c>
      <c r="I51" s="14">
        <v>4100</v>
      </c>
      <c r="J51" s="14">
        <v>4700</v>
      </c>
      <c r="K51" s="14">
        <v>4100</v>
      </c>
      <c r="L51" s="14">
        <v>1700</v>
      </c>
      <c r="M51" s="14">
        <v>1400</v>
      </c>
      <c r="N51" s="14">
        <v>2000</v>
      </c>
      <c r="O51" s="14">
        <v>2100</v>
      </c>
      <c r="P51" s="15">
        <v>29800</v>
      </c>
    </row>
    <row r="52" spans="1:16" ht="29.25" customHeight="1" thickTop="1" thickBot="1">
      <c r="A52" s="16"/>
      <c r="B52" s="17" t="s">
        <v>122</v>
      </c>
      <c r="C52" s="18">
        <v>1394</v>
      </c>
      <c r="D52" s="19">
        <v>133300</v>
      </c>
      <c r="E52" s="19">
        <v>107800</v>
      </c>
      <c r="F52" s="19">
        <v>77400</v>
      </c>
      <c r="G52" s="19">
        <v>56400</v>
      </c>
      <c r="H52" s="19">
        <v>82950</v>
      </c>
      <c r="I52" s="19">
        <v>169300</v>
      </c>
      <c r="J52" s="19">
        <v>201600</v>
      </c>
      <c r="K52" s="19">
        <v>180200</v>
      </c>
      <c r="L52" s="19">
        <v>102000</v>
      </c>
      <c r="M52" s="19">
        <v>56850</v>
      </c>
      <c r="N52" s="19">
        <v>84550</v>
      </c>
      <c r="O52" s="19">
        <v>114300</v>
      </c>
      <c r="P52" s="20">
        <v>1366650</v>
      </c>
    </row>
    <row r="53" spans="1:16">
      <c r="A53" s="3"/>
      <c r="B53" s="2"/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7"/>
    </row>
    <row r="54" spans="1:16" ht="23.25" customHeight="1">
      <c r="A54" s="3"/>
      <c r="B54" s="21" t="s">
        <v>20</v>
      </c>
      <c r="C54" s="22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23.25" customHeight="1">
      <c r="A55" s="3"/>
      <c r="B55" s="21" t="s">
        <v>21</v>
      </c>
      <c r="C55" s="22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</sheetData>
  <mergeCells count="4">
    <mergeCell ref="A3:A4"/>
    <mergeCell ref="B3:B4"/>
    <mergeCell ref="C3:C4"/>
    <mergeCell ref="D3:O3"/>
  </mergeCells>
  <phoneticPr fontId="3"/>
  <pageMargins left="0.59055118110236227" right="0.59055118110236227" top="0.39370078740157483" bottom="0.39370078740157483" header="0.11811023622047245" footer="0.11811023622047245"/>
  <pageSetup paperSize="9" scale="76" fitToWidth="0" orientation="landscape" r:id="rId1"/>
  <headerFooter alignWithMargins="0"/>
  <rowBreaks count="2" manualBreakCount="2">
    <brk id="24" max="15" man="1"/>
    <brk id="4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B175-7856-43CF-95E3-6FB1E37918CC}">
  <sheetPr>
    <tabColor rgb="FFFFFF00"/>
    <pageSetUpPr fitToPage="1"/>
  </sheetPr>
  <dimension ref="A1:LP239"/>
  <sheetViews>
    <sheetView view="pageBreakPreview" zoomScaleNormal="85" zoomScaleSheetLayoutView="100" workbookViewId="0">
      <pane xSplit="19" ySplit="4" topLeftCell="T5" activePane="bottomRight" state="frozen"/>
      <selection activeCell="E6" sqref="E6"/>
      <selection pane="topRight" activeCell="E6" sqref="E6"/>
      <selection pane="bottomLeft" activeCell="E6" sqref="E6"/>
      <selection pane="bottomRight"/>
    </sheetView>
  </sheetViews>
  <sheetFormatPr defaultColWidth="8.09765625" defaultRowHeight="18"/>
  <cols>
    <col min="1" max="1" width="4.296875" style="23" customWidth="1"/>
    <col min="2" max="2" width="16.09765625" style="6" customWidth="1"/>
    <col min="3" max="3" width="10.5" style="23" customWidth="1"/>
    <col min="4" max="5" width="2.59765625" style="23" customWidth="1"/>
    <col min="6" max="6" width="11.59765625" style="23" bestFit="1" customWidth="1"/>
    <col min="7" max="18" width="9.796875" style="24" customWidth="1"/>
    <col min="19" max="19" width="9.796875" style="25" customWidth="1"/>
    <col min="20" max="16384" width="8.09765625" style="6"/>
  </cols>
  <sheetData>
    <row r="1" spans="1:328" ht="23.25" customHeight="1">
      <c r="A1" s="1" t="s">
        <v>22</v>
      </c>
      <c r="B1" s="2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6" t="s">
        <v>23</v>
      </c>
    </row>
    <row r="2" spans="1:328" ht="12.75" customHeight="1" thickBot="1">
      <c r="A2" s="3"/>
      <c r="B2" s="2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328" ht="29.25" customHeight="1">
      <c r="A3" s="211" t="s">
        <v>2</v>
      </c>
      <c r="B3" s="213" t="s">
        <v>3</v>
      </c>
      <c r="C3" s="283" t="s">
        <v>24</v>
      </c>
      <c r="D3" s="285" t="s">
        <v>25</v>
      </c>
      <c r="E3" s="286"/>
      <c r="F3" s="287"/>
      <c r="G3" s="288" t="s">
        <v>26</v>
      </c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9"/>
    </row>
    <row r="4" spans="1:328" ht="29.25" customHeight="1">
      <c r="A4" s="212"/>
      <c r="B4" s="214"/>
      <c r="C4" s="284"/>
      <c r="D4" s="248"/>
      <c r="E4" s="272"/>
      <c r="F4" s="273"/>
      <c r="G4" s="27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 t="s">
        <v>14</v>
      </c>
      <c r="P4" s="28" t="s">
        <v>15</v>
      </c>
      <c r="Q4" s="28" t="s">
        <v>16</v>
      </c>
      <c r="R4" s="29" t="s">
        <v>17</v>
      </c>
      <c r="S4" s="30" t="s">
        <v>18</v>
      </c>
    </row>
    <row r="5" spans="1:328" s="35" customFormat="1" ht="29.25" customHeight="1">
      <c r="A5" s="254">
        <v>1</v>
      </c>
      <c r="B5" s="276" t="s">
        <v>75</v>
      </c>
      <c r="C5" s="278">
        <v>19</v>
      </c>
      <c r="D5" s="271" t="s">
        <v>124</v>
      </c>
      <c r="E5" s="272"/>
      <c r="F5" s="273"/>
      <c r="G5" s="31">
        <v>1600</v>
      </c>
      <c r="H5" s="32">
        <v>1500</v>
      </c>
      <c r="I5" s="32">
        <v>1500</v>
      </c>
      <c r="J5" s="32">
        <v>1300</v>
      </c>
      <c r="K5" s="32">
        <v>1700</v>
      </c>
      <c r="L5" s="32">
        <v>1700</v>
      </c>
      <c r="M5" s="32">
        <v>1700</v>
      </c>
      <c r="N5" s="32">
        <v>1900</v>
      </c>
      <c r="O5" s="32">
        <v>1600</v>
      </c>
      <c r="P5" s="32">
        <v>1500</v>
      </c>
      <c r="Q5" s="32">
        <v>1500</v>
      </c>
      <c r="R5" s="33">
        <v>1300</v>
      </c>
      <c r="S5" s="34">
        <v>18800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</row>
    <row r="6" spans="1:328" ht="20.25" customHeight="1">
      <c r="A6" s="255"/>
      <c r="B6" s="269"/>
      <c r="C6" s="245"/>
      <c r="D6" s="274"/>
      <c r="E6" s="275" t="s">
        <v>27</v>
      </c>
      <c r="F6" s="36" t="s">
        <v>28</v>
      </c>
      <c r="G6" s="37">
        <v>120</v>
      </c>
      <c r="H6" s="38">
        <v>120</v>
      </c>
      <c r="I6" s="38">
        <v>120</v>
      </c>
      <c r="J6" s="38">
        <v>120</v>
      </c>
      <c r="K6" s="38">
        <v>120</v>
      </c>
      <c r="L6" s="38">
        <v>120</v>
      </c>
      <c r="M6" s="38">
        <v>120</v>
      </c>
      <c r="N6" s="38">
        <v>120</v>
      </c>
      <c r="O6" s="38">
        <v>120</v>
      </c>
      <c r="P6" s="38">
        <v>120</v>
      </c>
      <c r="Q6" s="38">
        <v>120</v>
      </c>
      <c r="R6" s="39">
        <v>120</v>
      </c>
      <c r="S6" s="40">
        <v>1440</v>
      </c>
    </row>
    <row r="7" spans="1:328" ht="19.5" customHeight="1">
      <c r="A7" s="255"/>
      <c r="B7" s="269"/>
      <c r="C7" s="245"/>
      <c r="D7" s="230"/>
      <c r="E7" s="250"/>
      <c r="F7" s="41" t="s">
        <v>29</v>
      </c>
      <c r="G7" s="42">
        <v>180</v>
      </c>
      <c r="H7" s="43">
        <v>180</v>
      </c>
      <c r="I7" s="43">
        <v>180</v>
      </c>
      <c r="J7" s="43">
        <v>180</v>
      </c>
      <c r="K7" s="43">
        <v>180</v>
      </c>
      <c r="L7" s="43">
        <v>180</v>
      </c>
      <c r="M7" s="43">
        <v>180</v>
      </c>
      <c r="N7" s="43">
        <v>180</v>
      </c>
      <c r="O7" s="43">
        <v>180</v>
      </c>
      <c r="P7" s="43">
        <v>180</v>
      </c>
      <c r="Q7" s="43">
        <v>180</v>
      </c>
      <c r="R7" s="44">
        <v>180</v>
      </c>
      <c r="S7" s="45">
        <v>2160</v>
      </c>
    </row>
    <row r="8" spans="1:328" ht="20.25" customHeight="1">
      <c r="A8" s="256"/>
      <c r="B8" s="270"/>
      <c r="C8" s="246"/>
      <c r="D8" s="248"/>
      <c r="E8" s="251"/>
      <c r="F8" s="46" t="s">
        <v>30</v>
      </c>
      <c r="G8" s="47">
        <v>1300</v>
      </c>
      <c r="H8" s="48">
        <v>1200</v>
      </c>
      <c r="I8" s="48">
        <v>1200</v>
      </c>
      <c r="J8" s="48">
        <v>1000</v>
      </c>
      <c r="K8" s="48">
        <v>1400</v>
      </c>
      <c r="L8" s="48">
        <v>1400</v>
      </c>
      <c r="M8" s="48">
        <v>1400</v>
      </c>
      <c r="N8" s="48">
        <v>1600</v>
      </c>
      <c r="O8" s="48">
        <v>1300</v>
      </c>
      <c r="P8" s="48">
        <v>1200</v>
      </c>
      <c r="Q8" s="48">
        <v>1200</v>
      </c>
      <c r="R8" s="49">
        <v>1000</v>
      </c>
      <c r="S8" s="50">
        <v>15200</v>
      </c>
    </row>
    <row r="9" spans="1:328" ht="28.8" customHeight="1">
      <c r="A9" s="254">
        <v>2</v>
      </c>
      <c r="B9" s="276" t="s">
        <v>76</v>
      </c>
      <c r="C9" s="278">
        <v>40</v>
      </c>
      <c r="D9" s="271" t="s">
        <v>124</v>
      </c>
      <c r="E9" s="272"/>
      <c r="F9" s="273"/>
      <c r="G9" s="31">
        <v>1700</v>
      </c>
      <c r="H9" s="32">
        <v>1500</v>
      </c>
      <c r="I9" s="32">
        <v>1600</v>
      </c>
      <c r="J9" s="32">
        <v>1500</v>
      </c>
      <c r="K9" s="32">
        <v>1800</v>
      </c>
      <c r="L9" s="32">
        <v>1800</v>
      </c>
      <c r="M9" s="32">
        <v>1700</v>
      </c>
      <c r="N9" s="32">
        <v>1700</v>
      </c>
      <c r="O9" s="32">
        <v>1500</v>
      </c>
      <c r="P9" s="32">
        <v>1600</v>
      </c>
      <c r="Q9" s="32">
        <v>1600</v>
      </c>
      <c r="R9" s="33">
        <v>1400</v>
      </c>
      <c r="S9" s="34">
        <v>19400</v>
      </c>
    </row>
    <row r="10" spans="1:328" ht="20.25" customHeight="1">
      <c r="A10" s="255"/>
      <c r="B10" s="269"/>
      <c r="C10" s="245"/>
      <c r="D10" s="274"/>
      <c r="E10" s="275" t="s">
        <v>27</v>
      </c>
      <c r="F10" s="36" t="s">
        <v>28</v>
      </c>
      <c r="G10" s="37">
        <v>120</v>
      </c>
      <c r="H10" s="38">
        <v>120</v>
      </c>
      <c r="I10" s="38">
        <v>120</v>
      </c>
      <c r="J10" s="38">
        <v>120</v>
      </c>
      <c r="K10" s="38">
        <v>120</v>
      </c>
      <c r="L10" s="38">
        <v>120</v>
      </c>
      <c r="M10" s="38">
        <v>120</v>
      </c>
      <c r="N10" s="38">
        <v>120</v>
      </c>
      <c r="O10" s="38">
        <v>120</v>
      </c>
      <c r="P10" s="38">
        <v>120</v>
      </c>
      <c r="Q10" s="38">
        <v>120</v>
      </c>
      <c r="R10" s="39">
        <v>120</v>
      </c>
      <c r="S10" s="40">
        <v>1440</v>
      </c>
    </row>
    <row r="11" spans="1:328" ht="20.25" customHeight="1">
      <c r="A11" s="255"/>
      <c r="B11" s="269"/>
      <c r="C11" s="245"/>
      <c r="D11" s="230"/>
      <c r="E11" s="250"/>
      <c r="F11" s="41" t="s">
        <v>29</v>
      </c>
      <c r="G11" s="42">
        <v>180</v>
      </c>
      <c r="H11" s="43">
        <v>180</v>
      </c>
      <c r="I11" s="43">
        <v>180</v>
      </c>
      <c r="J11" s="43">
        <v>180</v>
      </c>
      <c r="K11" s="43">
        <v>180</v>
      </c>
      <c r="L11" s="43">
        <v>180</v>
      </c>
      <c r="M11" s="43">
        <v>180</v>
      </c>
      <c r="N11" s="43">
        <v>180</v>
      </c>
      <c r="O11" s="43">
        <v>180</v>
      </c>
      <c r="P11" s="43">
        <v>180</v>
      </c>
      <c r="Q11" s="43">
        <v>180</v>
      </c>
      <c r="R11" s="44">
        <v>180</v>
      </c>
      <c r="S11" s="45">
        <v>2160</v>
      </c>
    </row>
    <row r="12" spans="1:328" ht="20.25" customHeight="1">
      <c r="A12" s="256"/>
      <c r="B12" s="270"/>
      <c r="C12" s="246"/>
      <c r="D12" s="248"/>
      <c r="E12" s="251"/>
      <c r="F12" s="46" t="s">
        <v>30</v>
      </c>
      <c r="G12" s="47">
        <v>1400</v>
      </c>
      <c r="H12" s="48">
        <v>1200</v>
      </c>
      <c r="I12" s="48">
        <v>1300</v>
      </c>
      <c r="J12" s="48">
        <v>1200</v>
      </c>
      <c r="K12" s="48">
        <v>1500</v>
      </c>
      <c r="L12" s="48">
        <v>1500</v>
      </c>
      <c r="M12" s="48">
        <v>1400</v>
      </c>
      <c r="N12" s="48">
        <v>1400</v>
      </c>
      <c r="O12" s="48">
        <v>1200</v>
      </c>
      <c r="P12" s="48">
        <v>1300</v>
      </c>
      <c r="Q12" s="48">
        <v>1300</v>
      </c>
      <c r="R12" s="49">
        <v>1100</v>
      </c>
      <c r="S12" s="50">
        <v>15800</v>
      </c>
    </row>
    <row r="13" spans="1:328" s="35" customFormat="1" ht="29.25" customHeight="1">
      <c r="A13" s="254">
        <v>3</v>
      </c>
      <c r="B13" s="268" t="s">
        <v>77</v>
      </c>
      <c r="C13" s="244">
        <v>15</v>
      </c>
      <c r="D13" s="271" t="s">
        <v>124</v>
      </c>
      <c r="E13" s="272"/>
      <c r="F13" s="273"/>
      <c r="G13" s="31">
        <v>1500</v>
      </c>
      <c r="H13" s="32">
        <v>1200</v>
      </c>
      <c r="I13" s="32">
        <v>1300</v>
      </c>
      <c r="J13" s="32">
        <v>1300</v>
      </c>
      <c r="K13" s="32">
        <v>1500</v>
      </c>
      <c r="L13" s="32">
        <v>1700</v>
      </c>
      <c r="M13" s="32">
        <v>1500</v>
      </c>
      <c r="N13" s="32">
        <v>1500</v>
      </c>
      <c r="O13" s="32">
        <v>1300</v>
      </c>
      <c r="P13" s="32">
        <v>1300</v>
      </c>
      <c r="Q13" s="32">
        <v>1300</v>
      </c>
      <c r="R13" s="33">
        <v>1200</v>
      </c>
      <c r="S13" s="51">
        <v>16600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</row>
    <row r="14" spans="1:328" ht="20.25" customHeight="1">
      <c r="A14" s="255"/>
      <c r="B14" s="276"/>
      <c r="C14" s="245"/>
      <c r="D14" s="274"/>
      <c r="E14" s="275" t="s">
        <v>27</v>
      </c>
      <c r="F14" s="36" t="s">
        <v>28</v>
      </c>
      <c r="G14" s="37">
        <v>120</v>
      </c>
      <c r="H14" s="38">
        <v>120</v>
      </c>
      <c r="I14" s="38">
        <v>120</v>
      </c>
      <c r="J14" s="38">
        <v>120</v>
      </c>
      <c r="K14" s="38">
        <v>120</v>
      </c>
      <c r="L14" s="38">
        <v>120</v>
      </c>
      <c r="M14" s="38">
        <v>120</v>
      </c>
      <c r="N14" s="38">
        <v>120</v>
      </c>
      <c r="O14" s="38">
        <v>120</v>
      </c>
      <c r="P14" s="38">
        <v>120</v>
      </c>
      <c r="Q14" s="38">
        <v>120</v>
      </c>
      <c r="R14" s="39">
        <v>120</v>
      </c>
      <c r="S14" s="40">
        <v>1440</v>
      </c>
    </row>
    <row r="15" spans="1:328" ht="20.25" customHeight="1">
      <c r="A15" s="255"/>
      <c r="B15" s="276"/>
      <c r="C15" s="245"/>
      <c r="D15" s="230"/>
      <c r="E15" s="250"/>
      <c r="F15" s="41" t="s">
        <v>29</v>
      </c>
      <c r="G15" s="42">
        <v>180</v>
      </c>
      <c r="H15" s="43">
        <v>180</v>
      </c>
      <c r="I15" s="43">
        <v>180</v>
      </c>
      <c r="J15" s="43">
        <v>180</v>
      </c>
      <c r="K15" s="43">
        <v>180</v>
      </c>
      <c r="L15" s="43">
        <v>180</v>
      </c>
      <c r="M15" s="43">
        <v>180</v>
      </c>
      <c r="N15" s="43">
        <v>180</v>
      </c>
      <c r="O15" s="43">
        <v>180</v>
      </c>
      <c r="P15" s="43">
        <v>180</v>
      </c>
      <c r="Q15" s="43">
        <v>180</v>
      </c>
      <c r="R15" s="44">
        <v>180</v>
      </c>
      <c r="S15" s="45">
        <v>2160</v>
      </c>
    </row>
    <row r="16" spans="1:328" ht="20.25" customHeight="1">
      <c r="A16" s="256"/>
      <c r="B16" s="277"/>
      <c r="C16" s="246"/>
      <c r="D16" s="248"/>
      <c r="E16" s="251"/>
      <c r="F16" s="46" t="s">
        <v>30</v>
      </c>
      <c r="G16" s="47">
        <v>1200</v>
      </c>
      <c r="H16" s="48">
        <v>900</v>
      </c>
      <c r="I16" s="48">
        <v>1000</v>
      </c>
      <c r="J16" s="48">
        <v>1000</v>
      </c>
      <c r="K16" s="48">
        <v>1200</v>
      </c>
      <c r="L16" s="48">
        <v>1400</v>
      </c>
      <c r="M16" s="48">
        <v>1200</v>
      </c>
      <c r="N16" s="48">
        <v>1200</v>
      </c>
      <c r="O16" s="48">
        <v>1000</v>
      </c>
      <c r="P16" s="48">
        <v>1000</v>
      </c>
      <c r="Q16" s="48">
        <v>1000</v>
      </c>
      <c r="R16" s="49">
        <v>900</v>
      </c>
      <c r="S16" s="50">
        <v>13000</v>
      </c>
    </row>
    <row r="17" spans="1:328" s="35" customFormat="1" ht="29.25" customHeight="1">
      <c r="A17" s="254">
        <v>4</v>
      </c>
      <c r="B17" s="268" t="s">
        <v>78</v>
      </c>
      <c r="C17" s="244">
        <v>18</v>
      </c>
      <c r="D17" s="271" t="s">
        <v>124</v>
      </c>
      <c r="E17" s="272"/>
      <c r="F17" s="273"/>
      <c r="G17" s="31">
        <v>1900</v>
      </c>
      <c r="H17" s="32">
        <v>1700</v>
      </c>
      <c r="I17" s="32">
        <v>1900</v>
      </c>
      <c r="J17" s="32">
        <v>1600</v>
      </c>
      <c r="K17" s="32">
        <v>1800</v>
      </c>
      <c r="L17" s="32">
        <v>1900</v>
      </c>
      <c r="M17" s="32">
        <v>1900</v>
      </c>
      <c r="N17" s="32">
        <v>1800</v>
      </c>
      <c r="O17" s="32">
        <v>1800</v>
      </c>
      <c r="P17" s="32">
        <v>1800</v>
      </c>
      <c r="Q17" s="32">
        <v>1800</v>
      </c>
      <c r="R17" s="33">
        <v>1600</v>
      </c>
      <c r="S17" s="34">
        <v>21500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</row>
    <row r="18" spans="1:328" ht="20.25" customHeight="1">
      <c r="A18" s="255"/>
      <c r="B18" s="269"/>
      <c r="C18" s="245"/>
      <c r="D18" s="274"/>
      <c r="E18" s="275" t="s">
        <v>27</v>
      </c>
      <c r="F18" s="36" t="s">
        <v>28</v>
      </c>
      <c r="G18" s="37">
        <v>120</v>
      </c>
      <c r="H18" s="38">
        <v>120</v>
      </c>
      <c r="I18" s="38">
        <v>120</v>
      </c>
      <c r="J18" s="38">
        <v>120</v>
      </c>
      <c r="K18" s="38">
        <v>120</v>
      </c>
      <c r="L18" s="38">
        <v>120</v>
      </c>
      <c r="M18" s="38">
        <v>120</v>
      </c>
      <c r="N18" s="38">
        <v>120</v>
      </c>
      <c r="O18" s="38">
        <v>120</v>
      </c>
      <c r="P18" s="38">
        <v>120</v>
      </c>
      <c r="Q18" s="38">
        <v>120</v>
      </c>
      <c r="R18" s="39">
        <v>120</v>
      </c>
      <c r="S18" s="40">
        <v>1440</v>
      </c>
    </row>
    <row r="19" spans="1:328" ht="20.25" customHeight="1">
      <c r="A19" s="255"/>
      <c r="B19" s="269"/>
      <c r="C19" s="245"/>
      <c r="D19" s="230"/>
      <c r="E19" s="250"/>
      <c r="F19" s="41" t="s">
        <v>29</v>
      </c>
      <c r="G19" s="42">
        <v>180</v>
      </c>
      <c r="H19" s="43">
        <v>180</v>
      </c>
      <c r="I19" s="43">
        <v>180</v>
      </c>
      <c r="J19" s="43">
        <v>180</v>
      </c>
      <c r="K19" s="43">
        <v>180</v>
      </c>
      <c r="L19" s="43">
        <v>180</v>
      </c>
      <c r="M19" s="43">
        <v>180</v>
      </c>
      <c r="N19" s="43">
        <v>180</v>
      </c>
      <c r="O19" s="43">
        <v>180</v>
      </c>
      <c r="P19" s="43">
        <v>180</v>
      </c>
      <c r="Q19" s="43">
        <v>180</v>
      </c>
      <c r="R19" s="44">
        <v>180</v>
      </c>
      <c r="S19" s="45">
        <v>2160</v>
      </c>
    </row>
    <row r="20" spans="1:328" ht="20.25" customHeight="1">
      <c r="A20" s="256"/>
      <c r="B20" s="270"/>
      <c r="C20" s="246"/>
      <c r="D20" s="248"/>
      <c r="E20" s="251"/>
      <c r="F20" s="46" t="s">
        <v>30</v>
      </c>
      <c r="G20" s="47">
        <v>1600</v>
      </c>
      <c r="H20" s="48">
        <v>1400</v>
      </c>
      <c r="I20" s="48">
        <v>1600</v>
      </c>
      <c r="J20" s="48">
        <v>1300</v>
      </c>
      <c r="K20" s="48">
        <v>1500</v>
      </c>
      <c r="L20" s="48">
        <v>1600</v>
      </c>
      <c r="M20" s="48">
        <v>1600</v>
      </c>
      <c r="N20" s="48">
        <v>1500</v>
      </c>
      <c r="O20" s="48">
        <v>1500</v>
      </c>
      <c r="P20" s="48">
        <v>1500</v>
      </c>
      <c r="Q20" s="48">
        <v>1500</v>
      </c>
      <c r="R20" s="49">
        <v>1300</v>
      </c>
      <c r="S20" s="50">
        <v>17900</v>
      </c>
    </row>
    <row r="21" spans="1:328" s="35" customFormat="1" ht="29.25" customHeight="1">
      <c r="A21" s="254">
        <v>5</v>
      </c>
      <c r="B21" s="268" t="s">
        <v>79</v>
      </c>
      <c r="C21" s="244">
        <v>14</v>
      </c>
      <c r="D21" s="271" t="s">
        <v>124</v>
      </c>
      <c r="E21" s="272"/>
      <c r="F21" s="273"/>
      <c r="G21" s="31">
        <v>2000</v>
      </c>
      <c r="H21" s="32">
        <v>1800</v>
      </c>
      <c r="I21" s="32">
        <v>1800</v>
      </c>
      <c r="J21" s="32">
        <v>1600</v>
      </c>
      <c r="K21" s="32">
        <v>1800</v>
      </c>
      <c r="L21" s="32">
        <v>2000</v>
      </c>
      <c r="M21" s="32">
        <v>2000</v>
      </c>
      <c r="N21" s="32">
        <v>2100</v>
      </c>
      <c r="O21" s="32">
        <v>1800</v>
      </c>
      <c r="P21" s="32">
        <v>1800</v>
      </c>
      <c r="Q21" s="32">
        <v>1900</v>
      </c>
      <c r="R21" s="33">
        <v>1600</v>
      </c>
      <c r="S21" s="34">
        <v>22200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</row>
    <row r="22" spans="1:328" ht="20.25" customHeight="1">
      <c r="A22" s="255"/>
      <c r="B22" s="269"/>
      <c r="C22" s="245"/>
      <c r="D22" s="274"/>
      <c r="E22" s="275" t="s">
        <v>27</v>
      </c>
      <c r="F22" s="36" t="s">
        <v>28</v>
      </c>
      <c r="G22" s="37">
        <v>120</v>
      </c>
      <c r="H22" s="38">
        <v>120</v>
      </c>
      <c r="I22" s="38">
        <v>120</v>
      </c>
      <c r="J22" s="38">
        <v>120</v>
      </c>
      <c r="K22" s="38">
        <v>120</v>
      </c>
      <c r="L22" s="38">
        <v>120</v>
      </c>
      <c r="M22" s="38">
        <v>120</v>
      </c>
      <c r="N22" s="38">
        <v>120</v>
      </c>
      <c r="O22" s="38">
        <v>120</v>
      </c>
      <c r="P22" s="38">
        <v>120</v>
      </c>
      <c r="Q22" s="38">
        <v>120</v>
      </c>
      <c r="R22" s="39">
        <v>120</v>
      </c>
      <c r="S22" s="40">
        <v>1440</v>
      </c>
    </row>
    <row r="23" spans="1:328" ht="20.25" customHeight="1">
      <c r="A23" s="255"/>
      <c r="B23" s="269"/>
      <c r="C23" s="245"/>
      <c r="D23" s="230"/>
      <c r="E23" s="250"/>
      <c r="F23" s="41" t="s">
        <v>29</v>
      </c>
      <c r="G23" s="42">
        <v>180</v>
      </c>
      <c r="H23" s="43">
        <v>180</v>
      </c>
      <c r="I23" s="43">
        <v>180</v>
      </c>
      <c r="J23" s="43">
        <v>180</v>
      </c>
      <c r="K23" s="43">
        <v>180</v>
      </c>
      <c r="L23" s="43">
        <v>180</v>
      </c>
      <c r="M23" s="43">
        <v>180</v>
      </c>
      <c r="N23" s="43">
        <v>180</v>
      </c>
      <c r="O23" s="43">
        <v>180</v>
      </c>
      <c r="P23" s="43">
        <v>180</v>
      </c>
      <c r="Q23" s="43">
        <v>180</v>
      </c>
      <c r="R23" s="44">
        <v>180</v>
      </c>
      <c r="S23" s="45">
        <v>2160</v>
      </c>
    </row>
    <row r="24" spans="1:328" ht="20.25" customHeight="1">
      <c r="A24" s="256"/>
      <c r="B24" s="270"/>
      <c r="C24" s="246"/>
      <c r="D24" s="248"/>
      <c r="E24" s="251"/>
      <c r="F24" s="46" t="s">
        <v>30</v>
      </c>
      <c r="G24" s="47">
        <v>1700</v>
      </c>
      <c r="H24" s="48">
        <v>1500</v>
      </c>
      <c r="I24" s="48">
        <v>1500</v>
      </c>
      <c r="J24" s="48">
        <v>1300</v>
      </c>
      <c r="K24" s="48">
        <v>1500</v>
      </c>
      <c r="L24" s="48">
        <v>1700</v>
      </c>
      <c r="M24" s="48">
        <v>1700</v>
      </c>
      <c r="N24" s="48">
        <v>1800</v>
      </c>
      <c r="O24" s="48">
        <v>1500</v>
      </c>
      <c r="P24" s="48">
        <v>1500</v>
      </c>
      <c r="Q24" s="48">
        <v>1600</v>
      </c>
      <c r="R24" s="49">
        <v>1300</v>
      </c>
      <c r="S24" s="50">
        <v>18600</v>
      </c>
    </row>
    <row r="25" spans="1:328" s="35" customFormat="1" ht="29.25" customHeight="1">
      <c r="A25" s="254">
        <v>6</v>
      </c>
      <c r="B25" s="268" t="s">
        <v>80</v>
      </c>
      <c r="C25" s="244">
        <v>15</v>
      </c>
      <c r="D25" s="271" t="s">
        <v>124</v>
      </c>
      <c r="E25" s="272"/>
      <c r="F25" s="273"/>
      <c r="G25" s="31">
        <v>1800</v>
      </c>
      <c r="H25" s="32">
        <v>1700</v>
      </c>
      <c r="I25" s="32">
        <v>1900</v>
      </c>
      <c r="J25" s="32">
        <v>1600</v>
      </c>
      <c r="K25" s="32">
        <v>2000</v>
      </c>
      <c r="L25" s="32">
        <v>2000</v>
      </c>
      <c r="M25" s="32">
        <v>2000</v>
      </c>
      <c r="N25" s="32">
        <v>1900</v>
      </c>
      <c r="O25" s="32">
        <v>1900</v>
      </c>
      <c r="P25" s="32">
        <v>1800</v>
      </c>
      <c r="Q25" s="32">
        <v>1900</v>
      </c>
      <c r="R25" s="33">
        <v>1700</v>
      </c>
      <c r="S25" s="51">
        <v>22200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</row>
    <row r="26" spans="1:328" ht="20.25" customHeight="1">
      <c r="A26" s="255"/>
      <c r="B26" s="269"/>
      <c r="C26" s="245"/>
      <c r="D26" s="274"/>
      <c r="E26" s="275" t="s">
        <v>27</v>
      </c>
      <c r="F26" s="36" t="s">
        <v>28</v>
      </c>
      <c r="G26" s="37">
        <v>120</v>
      </c>
      <c r="H26" s="38">
        <v>120</v>
      </c>
      <c r="I26" s="38">
        <v>120</v>
      </c>
      <c r="J26" s="38">
        <v>120</v>
      </c>
      <c r="K26" s="38">
        <v>120</v>
      </c>
      <c r="L26" s="38">
        <v>120</v>
      </c>
      <c r="M26" s="38">
        <v>120</v>
      </c>
      <c r="N26" s="38">
        <v>120</v>
      </c>
      <c r="O26" s="38">
        <v>120</v>
      </c>
      <c r="P26" s="38">
        <v>120</v>
      </c>
      <c r="Q26" s="38">
        <v>120</v>
      </c>
      <c r="R26" s="39">
        <v>120</v>
      </c>
      <c r="S26" s="40">
        <v>1440</v>
      </c>
    </row>
    <row r="27" spans="1:328" ht="20.25" customHeight="1">
      <c r="A27" s="255"/>
      <c r="B27" s="269"/>
      <c r="C27" s="245"/>
      <c r="D27" s="230"/>
      <c r="E27" s="250"/>
      <c r="F27" s="41" t="s">
        <v>29</v>
      </c>
      <c r="G27" s="42">
        <v>180</v>
      </c>
      <c r="H27" s="43">
        <v>180</v>
      </c>
      <c r="I27" s="43">
        <v>180</v>
      </c>
      <c r="J27" s="43">
        <v>180</v>
      </c>
      <c r="K27" s="43">
        <v>180</v>
      </c>
      <c r="L27" s="43">
        <v>180</v>
      </c>
      <c r="M27" s="43">
        <v>180</v>
      </c>
      <c r="N27" s="43">
        <v>180</v>
      </c>
      <c r="O27" s="43">
        <v>180</v>
      </c>
      <c r="P27" s="43">
        <v>180</v>
      </c>
      <c r="Q27" s="43">
        <v>180</v>
      </c>
      <c r="R27" s="44">
        <v>180</v>
      </c>
      <c r="S27" s="45">
        <v>2160</v>
      </c>
    </row>
    <row r="28" spans="1:328" ht="20.25" customHeight="1">
      <c r="A28" s="256"/>
      <c r="B28" s="270"/>
      <c r="C28" s="246"/>
      <c r="D28" s="248"/>
      <c r="E28" s="251"/>
      <c r="F28" s="46" t="s">
        <v>30</v>
      </c>
      <c r="G28" s="47">
        <v>1500</v>
      </c>
      <c r="H28" s="48">
        <v>1400</v>
      </c>
      <c r="I28" s="48">
        <v>1600</v>
      </c>
      <c r="J28" s="48">
        <v>1300</v>
      </c>
      <c r="K28" s="48">
        <v>1700</v>
      </c>
      <c r="L28" s="48">
        <v>1700</v>
      </c>
      <c r="M28" s="48">
        <v>1700</v>
      </c>
      <c r="N28" s="48">
        <v>1600</v>
      </c>
      <c r="O28" s="48">
        <v>1600</v>
      </c>
      <c r="P28" s="48">
        <v>1500</v>
      </c>
      <c r="Q28" s="48">
        <v>1600</v>
      </c>
      <c r="R28" s="49">
        <v>1400</v>
      </c>
      <c r="S28" s="50">
        <v>18600</v>
      </c>
    </row>
    <row r="29" spans="1:328" s="35" customFormat="1" ht="29.25" customHeight="1">
      <c r="A29" s="254">
        <v>7</v>
      </c>
      <c r="B29" s="268" t="s">
        <v>81</v>
      </c>
      <c r="C29" s="244">
        <v>23</v>
      </c>
      <c r="D29" s="271" t="s">
        <v>124</v>
      </c>
      <c r="E29" s="272"/>
      <c r="F29" s="273"/>
      <c r="G29" s="31">
        <v>3300</v>
      </c>
      <c r="H29" s="32">
        <v>3100</v>
      </c>
      <c r="I29" s="32">
        <v>3700</v>
      </c>
      <c r="J29" s="32">
        <v>3100</v>
      </c>
      <c r="K29" s="32">
        <v>3400</v>
      </c>
      <c r="L29" s="32">
        <v>3500</v>
      </c>
      <c r="M29" s="32">
        <v>3800</v>
      </c>
      <c r="N29" s="32">
        <v>3500</v>
      </c>
      <c r="O29" s="32">
        <v>3300</v>
      </c>
      <c r="P29" s="32">
        <v>3300</v>
      </c>
      <c r="Q29" s="32">
        <v>3300</v>
      </c>
      <c r="R29" s="33">
        <v>3100</v>
      </c>
      <c r="S29" s="51">
        <v>40400</v>
      </c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</row>
    <row r="30" spans="1:328" ht="20.25" customHeight="1">
      <c r="A30" s="255"/>
      <c r="B30" s="269"/>
      <c r="C30" s="245"/>
      <c r="D30" s="274"/>
      <c r="E30" s="275" t="s">
        <v>27</v>
      </c>
      <c r="F30" s="36" t="s">
        <v>28</v>
      </c>
      <c r="G30" s="37">
        <v>120</v>
      </c>
      <c r="H30" s="38">
        <v>120</v>
      </c>
      <c r="I30" s="38">
        <v>120</v>
      </c>
      <c r="J30" s="38">
        <v>120</v>
      </c>
      <c r="K30" s="38">
        <v>120</v>
      </c>
      <c r="L30" s="38">
        <v>120</v>
      </c>
      <c r="M30" s="38">
        <v>120</v>
      </c>
      <c r="N30" s="38">
        <v>120</v>
      </c>
      <c r="O30" s="38">
        <v>120</v>
      </c>
      <c r="P30" s="38">
        <v>120</v>
      </c>
      <c r="Q30" s="38">
        <v>120</v>
      </c>
      <c r="R30" s="39">
        <v>120</v>
      </c>
      <c r="S30" s="40">
        <v>1440</v>
      </c>
    </row>
    <row r="31" spans="1:328" ht="20.25" customHeight="1">
      <c r="A31" s="255"/>
      <c r="B31" s="269"/>
      <c r="C31" s="245"/>
      <c r="D31" s="230"/>
      <c r="E31" s="250"/>
      <c r="F31" s="41" t="s">
        <v>29</v>
      </c>
      <c r="G31" s="42">
        <v>180</v>
      </c>
      <c r="H31" s="43">
        <v>180</v>
      </c>
      <c r="I31" s="43">
        <v>180</v>
      </c>
      <c r="J31" s="43">
        <v>180</v>
      </c>
      <c r="K31" s="43">
        <v>180</v>
      </c>
      <c r="L31" s="43">
        <v>180</v>
      </c>
      <c r="M31" s="43">
        <v>180</v>
      </c>
      <c r="N31" s="43">
        <v>180</v>
      </c>
      <c r="O31" s="43">
        <v>180</v>
      </c>
      <c r="P31" s="43">
        <v>180</v>
      </c>
      <c r="Q31" s="43">
        <v>180</v>
      </c>
      <c r="R31" s="44">
        <v>180</v>
      </c>
      <c r="S31" s="45">
        <v>2160</v>
      </c>
    </row>
    <row r="32" spans="1:328" ht="20.25" customHeight="1">
      <c r="A32" s="256"/>
      <c r="B32" s="270"/>
      <c r="C32" s="246"/>
      <c r="D32" s="248"/>
      <c r="E32" s="251"/>
      <c r="F32" s="46" t="s">
        <v>30</v>
      </c>
      <c r="G32" s="47">
        <v>3000</v>
      </c>
      <c r="H32" s="48">
        <v>2800</v>
      </c>
      <c r="I32" s="48">
        <v>3400</v>
      </c>
      <c r="J32" s="48">
        <v>2800</v>
      </c>
      <c r="K32" s="48">
        <v>3100</v>
      </c>
      <c r="L32" s="48">
        <v>3200</v>
      </c>
      <c r="M32" s="48">
        <v>3500</v>
      </c>
      <c r="N32" s="48">
        <v>3200</v>
      </c>
      <c r="O32" s="48">
        <v>3000</v>
      </c>
      <c r="P32" s="48">
        <v>3000</v>
      </c>
      <c r="Q32" s="48">
        <v>3000</v>
      </c>
      <c r="R32" s="49">
        <v>2800</v>
      </c>
      <c r="S32" s="50">
        <v>36800</v>
      </c>
    </row>
    <row r="33" spans="1:328" s="35" customFormat="1" ht="29.25" customHeight="1">
      <c r="A33" s="254">
        <v>8</v>
      </c>
      <c r="B33" s="268" t="s">
        <v>82</v>
      </c>
      <c r="C33" s="244">
        <v>45</v>
      </c>
      <c r="D33" s="271" t="s">
        <v>124</v>
      </c>
      <c r="E33" s="272"/>
      <c r="F33" s="273"/>
      <c r="G33" s="31">
        <v>2300</v>
      </c>
      <c r="H33" s="32">
        <v>2000</v>
      </c>
      <c r="I33" s="32">
        <v>2400</v>
      </c>
      <c r="J33" s="32">
        <v>2100</v>
      </c>
      <c r="K33" s="32">
        <v>2300</v>
      </c>
      <c r="L33" s="32">
        <v>2300</v>
      </c>
      <c r="M33" s="32">
        <v>2400</v>
      </c>
      <c r="N33" s="32">
        <v>2200</v>
      </c>
      <c r="O33" s="32">
        <v>2300</v>
      </c>
      <c r="P33" s="32">
        <v>2300</v>
      </c>
      <c r="Q33" s="32">
        <v>2200</v>
      </c>
      <c r="R33" s="33">
        <v>2000</v>
      </c>
      <c r="S33" s="51">
        <v>26800</v>
      </c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</row>
    <row r="34" spans="1:328" ht="20.25" customHeight="1">
      <c r="A34" s="255"/>
      <c r="B34" s="269"/>
      <c r="C34" s="245"/>
      <c r="D34" s="274"/>
      <c r="E34" s="275" t="s">
        <v>27</v>
      </c>
      <c r="F34" s="36" t="s">
        <v>28</v>
      </c>
      <c r="G34" s="37">
        <v>120</v>
      </c>
      <c r="H34" s="38">
        <v>120</v>
      </c>
      <c r="I34" s="38">
        <v>120</v>
      </c>
      <c r="J34" s="38">
        <v>120</v>
      </c>
      <c r="K34" s="38">
        <v>120</v>
      </c>
      <c r="L34" s="38">
        <v>120</v>
      </c>
      <c r="M34" s="38">
        <v>120</v>
      </c>
      <c r="N34" s="38">
        <v>120</v>
      </c>
      <c r="O34" s="38">
        <v>120</v>
      </c>
      <c r="P34" s="38">
        <v>120</v>
      </c>
      <c r="Q34" s="38">
        <v>120</v>
      </c>
      <c r="R34" s="39">
        <v>120</v>
      </c>
      <c r="S34" s="40">
        <v>1440</v>
      </c>
    </row>
    <row r="35" spans="1:328" ht="20.25" customHeight="1">
      <c r="A35" s="255"/>
      <c r="B35" s="269"/>
      <c r="C35" s="245"/>
      <c r="D35" s="230"/>
      <c r="E35" s="250"/>
      <c r="F35" s="41" t="s">
        <v>29</v>
      </c>
      <c r="G35" s="42">
        <v>180</v>
      </c>
      <c r="H35" s="43">
        <v>180</v>
      </c>
      <c r="I35" s="43">
        <v>180</v>
      </c>
      <c r="J35" s="43">
        <v>180</v>
      </c>
      <c r="K35" s="43">
        <v>180</v>
      </c>
      <c r="L35" s="43">
        <v>180</v>
      </c>
      <c r="M35" s="43">
        <v>180</v>
      </c>
      <c r="N35" s="43">
        <v>180</v>
      </c>
      <c r="O35" s="43">
        <v>180</v>
      </c>
      <c r="P35" s="43">
        <v>180</v>
      </c>
      <c r="Q35" s="43">
        <v>180</v>
      </c>
      <c r="R35" s="44">
        <v>180</v>
      </c>
      <c r="S35" s="45">
        <v>2160</v>
      </c>
    </row>
    <row r="36" spans="1:328" ht="20.25" customHeight="1">
      <c r="A36" s="256"/>
      <c r="B36" s="270"/>
      <c r="C36" s="246"/>
      <c r="D36" s="248"/>
      <c r="E36" s="251"/>
      <c r="F36" s="46" t="s">
        <v>30</v>
      </c>
      <c r="G36" s="52">
        <v>2000</v>
      </c>
      <c r="H36" s="48">
        <v>1700</v>
      </c>
      <c r="I36" s="48">
        <v>2100</v>
      </c>
      <c r="J36" s="48">
        <v>1800</v>
      </c>
      <c r="K36" s="48">
        <v>2000</v>
      </c>
      <c r="L36" s="48">
        <v>2000</v>
      </c>
      <c r="M36" s="48">
        <v>2100</v>
      </c>
      <c r="N36" s="48">
        <v>1900</v>
      </c>
      <c r="O36" s="48">
        <v>2000</v>
      </c>
      <c r="P36" s="48">
        <v>2000</v>
      </c>
      <c r="Q36" s="48">
        <v>1900</v>
      </c>
      <c r="R36" s="49">
        <v>1700</v>
      </c>
      <c r="S36" s="50">
        <v>23200</v>
      </c>
    </row>
    <row r="37" spans="1:328" s="35" customFormat="1" ht="29.25" customHeight="1">
      <c r="A37" s="254">
        <v>9</v>
      </c>
      <c r="B37" s="268" t="s">
        <v>83</v>
      </c>
      <c r="C37" s="244">
        <v>10</v>
      </c>
      <c r="D37" s="271" t="s">
        <v>124</v>
      </c>
      <c r="E37" s="272"/>
      <c r="F37" s="273"/>
      <c r="G37" s="31">
        <v>1300</v>
      </c>
      <c r="H37" s="32">
        <v>1200</v>
      </c>
      <c r="I37" s="32">
        <v>1300</v>
      </c>
      <c r="J37" s="32">
        <v>1100</v>
      </c>
      <c r="K37" s="32">
        <v>1300</v>
      </c>
      <c r="L37" s="32">
        <v>1400</v>
      </c>
      <c r="M37" s="32">
        <v>1400</v>
      </c>
      <c r="N37" s="32">
        <v>1400</v>
      </c>
      <c r="O37" s="32">
        <v>1300</v>
      </c>
      <c r="P37" s="32">
        <v>1200</v>
      </c>
      <c r="Q37" s="32">
        <v>1300</v>
      </c>
      <c r="R37" s="33">
        <v>1200</v>
      </c>
      <c r="S37" s="34">
        <v>15400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</row>
    <row r="38" spans="1:328" ht="20.25" customHeight="1">
      <c r="A38" s="255"/>
      <c r="B38" s="269"/>
      <c r="C38" s="245"/>
      <c r="D38" s="274"/>
      <c r="E38" s="275" t="s">
        <v>27</v>
      </c>
      <c r="F38" s="36" t="s">
        <v>28</v>
      </c>
      <c r="G38" s="37">
        <v>120</v>
      </c>
      <c r="H38" s="38">
        <v>120</v>
      </c>
      <c r="I38" s="38">
        <v>120</v>
      </c>
      <c r="J38" s="38">
        <v>120</v>
      </c>
      <c r="K38" s="38">
        <v>120</v>
      </c>
      <c r="L38" s="38">
        <v>120</v>
      </c>
      <c r="M38" s="38">
        <v>120</v>
      </c>
      <c r="N38" s="38">
        <v>120</v>
      </c>
      <c r="O38" s="38">
        <v>120</v>
      </c>
      <c r="P38" s="38">
        <v>120</v>
      </c>
      <c r="Q38" s="38">
        <v>120</v>
      </c>
      <c r="R38" s="39">
        <v>120</v>
      </c>
      <c r="S38" s="40">
        <v>1440</v>
      </c>
    </row>
    <row r="39" spans="1:328" ht="20.25" customHeight="1">
      <c r="A39" s="255"/>
      <c r="B39" s="269"/>
      <c r="C39" s="245"/>
      <c r="D39" s="230"/>
      <c r="E39" s="250"/>
      <c r="F39" s="41" t="s">
        <v>29</v>
      </c>
      <c r="G39" s="42">
        <v>180</v>
      </c>
      <c r="H39" s="43">
        <v>180</v>
      </c>
      <c r="I39" s="43">
        <v>180</v>
      </c>
      <c r="J39" s="43">
        <v>180</v>
      </c>
      <c r="K39" s="43">
        <v>180</v>
      </c>
      <c r="L39" s="43">
        <v>180</v>
      </c>
      <c r="M39" s="43">
        <v>180</v>
      </c>
      <c r="N39" s="43">
        <v>180</v>
      </c>
      <c r="O39" s="43">
        <v>180</v>
      </c>
      <c r="P39" s="43">
        <v>180</v>
      </c>
      <c r="Q39" s="43">
        <v>180</v>
      </c>
      <c r="R39" s="44">
        <v>180</v>
      </c>
      <c r="S39" s="45">
        <v>2160</v>
      </c>
    </row>
    <row r="40" spans="1:328" ht="20.25" customHeight="1">
      <c r="A40" s="256"/>
      <c r="B40" s="270"/>
      <c r="C40" s="246"/>
      <c r="D40" s="248"/>
      <c r="E40" s="251"/>
      <c r="F40" s="46" t="s">
        <v>30</v>
      </c>
      <c r="G40" s="47">
        <v>1000</v>
      </c>
      <c r="H40" s="48">
        <v>900</v>
      </c>
      <c r="I40" s="48">
        <v>1000</v>
      </c>
      <c r="J40" s="48">
        <v>800</v>
      </c>
      <c r="K40" s="48">
        <v>1000</v>
      </c>
      <c r="L40" s="48">
        <v>1100</v>
      </c>
      <c r="M40" s="48">
        <v>1100</v>
      </c>
      <c r="N40" s="48">
        <v>1100</v>
      </c>
      <c r="O40" s="48">
        <v>1000</v>
      </c>
      <c r="P40" s="48">
        <v>900</v>
      </c>
      <c r="Q40" s="48">
        <v>1000</v>
      </c>
      <c r="R40" s="49">
        <v>900</v>
      </c>
      <c r="S40" s="50">
        <v>11800</v>
      </c>
    </row>
    <row r="41" spans="1:328" s="35" customFormat="1" ht="29.25" customHeight="1">
      <c r="A41" s="254">
        <v>10</v>
      </c>
      <c r="B41" s="268" t="s">
        <v>84</v>
      </c>
      <c r="C41" s="244">
        <v>15</v>
      </c>
      <c r="D41" s="271" t="s">
        <v>124</v>
      </c>
      <c r="E41" s="272"/>
      <c r="F41" s="273"/>
      <c r="G41" s="31">
        <v>1400</v>
      </c>
      <c r="H41" s="32">
        <v>1200</v>
      </c>
      <c r="I41" s="32">
        <v>1100</v>
      </c>
      <c r="J41" s="32">
        <v>1100</v>
      </c>
      <c r="K41" s="32">
        <v>1300</v>
      </c>
      <c r="L41" s="32">
        <v>1600</v>
      </c>
      <c r="M41" s="32">
        <v>1500</v>
      </c>
      <c r="N41" s="32">
        <v>1500</v>
      </c>
      <c r="O41" s="32">
        <v>1200</v>
      </c>
      <c r="P41" s="32">
        <v>1300</v>
      </c>
      <c r="Q41" s="32">
        <v>1200</v>
      </c>
      <c r="R41" s="33">
        <v>1100</v>
      </c>
      <c r="S41" s="34">
        <v>15500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</row>
    <row r="42" spans="1:328" ht="20.25" customHeight="1">
      <c r="A42" s="255"/>
      <c r="B42" s="269"/>
      <c r="C42" s="245"/>
      <c r="D42" s="274"/>
      <c r="E42" s="275" t="s">
        <v>27</v>
      </c>
      <c r="F42" s="36" t="s">
        <v>28</v>
      </c>
      <c r="G42" s="37">
        <v>120</v>
      </c>
      <c r="H42" s="38">
        <v>120</v>
      </c>
      <c r="I42" s="38">
        <v>120</v>
      </c>
      <c r="J42" s="38">
        <v>120</v>
      </c>
      <c r="K42" s="38">
        <v>120</v>
      </c>
      <c r="L42" s="38">
        <v>120</v>
      </c>
      <c r="M42" s="38">
        <v>120</v>
      </c>
      <c r="N42" s="38">
        <v>120</v>
      </c>
      <c r="O42" s="38">
        <v>120</v>
      </c>
      <c r="P42" s="38">
        <v>120</v>
      </c>
      <c r="Q42" s="38">
        <v>120</v>
      </c>
      <c r="R42" s="39">
        <v>120</v>
      </c>
      <c r="S42" s="40">
        <v>1440</v>
      </c>
    </row>
    <row r="43" spans="1:328" ht="19.5" customHeight="1">
      <c r="A43" s="255"/>
      <c r="B43" s="269"/>
      <c r="C43" s="245"/>
      <c r="D43" s="230"/>
      <c r="E43" s="250"/>
      <c r="F43" s="41" t="s">
        <v>29</v>
      </c>
      <c r="G43" s="42">
        <v>180</v>
      </c>
      <c r="H43" s="43">
        <v>180</v>
      </c>
      <c r="I43" s="43">
        <v>180</v>
      </c>
      <c r="J43" s="43">
        <v>180</v>
      </c>
      <c r="K43" s="43">
        <v>180</v>
      </c>
      <c r="L43" s="43">
        <v>180</v>
      </c>
      <c r="M43" s="43">
        <v>180</v>
      </c>
      <c r="N43" s="43">
        <v>180</v>
      </c>
      <c r="O43" s="43">
        <v>180</v>
      </c>
      <c r="P43" s="43">
        <v>180</v>
      </c>
      <c r="Q43" s="43">
        <v>180</v>
      </c>
      <c r="R43" s="44">
        <v>180</v>
      </c>
      <c r="S43" s="45">
        <v>2160</v>
      </c>
    </row>
    <row r="44" spans="1:328" ht="20.25" customHeight="1">
      <c r="A44" s="256"/>
      <c r="B44" s="270"/>
      <c r="C44" s="246"/>
      <c r="D44" s="248"/>
      <c r="E44" s="251"/>
      <c r="F44" s="46" t="s">
        <v>30</v>
      </c>
      <c r="G44" s="47">
        <v>1100</v>
      </c>
      <c r="H44" s="48">
        <v>900</v>
      </c>
      <c r="I44" s="48">
        <v>800</v>
      </c>
      <c r="J44" s="48">
        <v>800</v>
      </c>
      <c r="K44" s="48">
        <v>1000</v>
      </c>
      <c r="L44" s="48">
        <v>1300</v>
      </c>
      <c r="M44" s="48">
        <v>1200</v>
      </c>
      <c r="N44" s="48">
        <v>1200</v>
      </c>
      <c r="O44" s="48">
        <v>900</v>
      </c>
      <c r="P44" s="48">
        <v>1000</v>
      </c>
      <c r="Q44" s="48">
        <v>900</v>
      </c>
      <c r="R44" s="49">
        <v>800</v>
      </c>
      <c r="S44" s="50">
        <v>11900</v>
      </c>
    </row>
    <row r="45" spans="1:328" s="35" customFormat="1" ht="29.25" customHeight="1">
      <c r="A45" s="254">
        <v>11</v>
      </c>
      <c r="B45" s="268" t="s">
        <v>85</v>
      </c>
      <c r="C45" s="244">
        <v>13</v>
      </c>
      <c r="D45" s="271" t="s">
        <v>124</v>
      </c>
      <c r="E45" s="272"/>
      <c r="F45" s="273"/>
      <c r="G45" s="31">
        <v>1800</v>
      </c>
      <c r="H45" s="32">
        <v>1700</v>
      </c>
      <c r="I45" s="32">
        <v>1700</v>
      </c>
      <c r="J45" s="32">
        <v>1300</v>
      </c>
      <c r="K45" s="32">
        <v>1600</v>
      </c>
      <c r="L45" s="32">
        <v>1700</v>
      </c>
      <c r="M45" s="32">
        <v>1700</v>
      </c>
      <c r="N45" s="32">
        <v>1600</v>
      </c>
      <c r="O45" s="32">
        <v>1500</v>
      </c>
      <c r="P45" s="32">
        <v>1500</v>
      </c>
      <c r="Q45" s="32">
        <v>1700</v>
      </c>
      <c r="R45" s="33">
        <v>1700</v>
      </c>
      <c r="S45" s="34">
        <v>19500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</row>
    <row r="46" spans="1:328" ht="20.25" customHeight="1">
      <c r="A46" s="255"/>
      <c r="B46" s="269"/>
      <c r="C46" s="245"/>
      <c r="D46" s="274"/>
      <c r="E46" s="275" t="s">
        <v>27</v>
      </c>
      <c r="F46" s="36" t="s">
        <v>28</v>
      </c>
      <c r="G46" s="37">
        <v>120</v>
      </c>
      <c r="H46" s="38">
        <v>120</v>
      </c>
      <c r="I46" s="38">
        <v>120</v>
      </c>
      <c r="J46" s="38">
        <v>120</v>
      </c>
      <c r="K46" s="38">
        <v>120</v>
      </c>
      <c r="L46" s="38">
        <v>120</v>
      </c>
      <c r="M46" s="38">
        <v>120</v>
      </c>
      <c r="N46" s="38">
        <v>120</v>
      </c>
      <c r="O46" s="38">
        <v>120</v>
      </c>
      <c r="P46" s="38">
        <v>120</v>
      </c>
      <c r="Q46" s="38">
        <v>120</v>
      </c>
      <c r="R46" s="39">
        <v>120</v>
      </c>
      <c r="S46" s="40">
        <v>1440</v>
      </c>
    </row>
    <row r="47" spans="1:328" ht="20.25" customHeight="1">
      <c r="A47" s="255"/>
      <c r="B47" s="269"/>
      <c r="C47" s="245"/>
      <c r="D47" s="230"/>
      <c r="E47" s="250"/>
      <c r="F47" s="41" t="s">
        <v>29</v>
      </c>
      <c r="G47" s="42">
        <v>180</v>
      </c>
      <c r="H47" s="43">
        <v>180</v>
      </c>
      <c r="I47" s="43">
        <v>180</v>
      </c>
      <c r="J47" s="43">
        <v>180</v>
      </c>
      <c r="K47" s="43">
        <v>180</v>
      </c>
      <c r="L47" s="43">
        <v>180</v>
      </c>
      <c r="M47" s="43">
        <v>180</v>
      </c>
      <c r="N47" s="43">
        <v>180</v>
      </c>
      <c r="O47" s="43">
        <v>180</v>
      </c>
      <c r="P47" s="43">
        <v>180</v>
      </c>
      <c r="Q47" s="43">
        <v>180</v>
      </c>
      <c r="R47" s="44">
        <v>180</v>
      </c>
      <c r="S47" s="45">
        <v>2160</v>
      </c>
    </row>
    <row r="48" spans="1:328" ht="20.25" customHeight="1">
      <c r="A48" s="256"/>
      <c r="B48" s="270"/>
      <c r="C48" s="246"/>
      <c r="D48" s="248"/>
      <c r="E48" s="251"/>
      <c r="F48" s="46" t="s">
        <v>30</v>
      </c>
      <c r="G48" s="47">
        <v>1500</v>
      </c>
      <c r="H48" s="48">
        <v>1400</v>
      </c>
      <c r="I48" s="48">
        <v>1400</v>
      </c>
      <c r="J48" s="48">
        <v>1000</v>
      </c>
      <c r="K48" s="48">
        <v>1300</v>
      </c>
      <c r="L48" s="48">
        <v>1400</v>
      </c>
      <c r="M48" s="48">
        <v>1400</v>
      </c>
      <c r="N48" s="48">
        <v>1300</v>
      </c>
      <c r="O48" s="48">
        <v>1200</v>
      </c>
      <c r="P48" s="48">
        <v>1200</v>
      </c>
      <c r="Q48" s="48">
        <v>1400</v>
      </c>
      <c r="R48" s="49">
        <v>1400</v>
      </c>
      <c r="S48" s="50">
        <v>15900</v>
      </c>
    </row>
    <row r="49" spans="1:328" s="35" customFormat="1" ht="29.25" customHeight="1">
      <c r="A49" s="254">
        <v>12</v>
      </c>
      <c r="B49" s="268" t="s">
        <v>86</v>
      </c>
      <c r="C49" s="244">
        <v>8</v>
      </c>
      <c r="D49" s="271" t="s">
        <v>124</v>
      </c>
      <c r="E49" s="272"/>
      <c r="F49" s="273"/>
      <c r="G49" s="31">
        <v>1200</v>
      </c>
      <c r="H49" s="32">
        <v>1100</v>
      </c>
      <c r="I49" s="32">
        <v>1200</v>
      </c>
      <c r="J49" s="32">
        <v>950</v>
      </c>
      <c r="K49" s="32">
        <v>950</v>
      </c>
      <c r="L49" s="32">
        <v>1100</v>
      </c>
      <c r="M49" s="32">
        <v>1300</v>
      </c>
      <c r="N49" s="32">
        <v>1200</v>
      </c>
      <c r="O49" s="32">
        <v>1100</v>
      </c>
      <c r="P49" s="32">
        <v>1100</v>
      </c>
      <c r="Q49" s="32">
        <v>1000</v>
      </c>
      <c r="R49" s="33">
        <v>1200</v>
      </c>
      <c r="S49" s="34">
        <v>13400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</row>
    <row r="50" spans="1:328" ht="20.25" customHeight="1">
      <c r="A50" s="255"/>
      <c r="B50" s="269"/>
      <c r="C50" s="245"/>
      <c r="D50" s="274"/>
      <c r="E50" s="275" t="s">
        <v>27</v>
      </c>
      <c r="F50" s="36" t="s">
        <v>28</v>
      </c>
      <c r="G50" s="37">
        <v>120</v>
      </c>
      <c r="H50" s="38">
        <v>120</v>
      </c>
      <c r="I50" s="38">
        <v>120</v>
      </c>
      <c r="J50" s="38">
        <v>120</v>
      </c>
      <c r="K50" s="38">
        <v>120</v>
      </c>
      <c r="L50" s="38">
        <v>120</v>
      </c>
      <c r="M50" s="38">
        <v>120</v>
      </c>
      <c r="N50" s="38">
        <v>120</v>
      </c>
      <c r="O50" s="38">
        <v>120</v>
      </c>
      <c r="P50" s="38">
        <v>120</v>
      </c>
      <c r="Q50" s="38">
        <v>120</v>
      </c>
      <c r="R50" s="39">
        <v>120</v>
      </c>
      <c r="S50" s="40">
        <v>1440</v>
      </c>
    </row>
    <row r="51" spans="1:328" ht="20.25" customHeight="1">
      <c r="A51" s="255"/>
      <c r="B51" s="269"/>
      <c r="C51" s="245"/>
      <c r="D51" s="230"/>
      <c r="E51" s="250"/>
      <c r="F51" s="41" t="s">
        <v>29</v>
      </c>
      <c r="G51" s="42">
        <v>180</v>
      </c>
      <c r="H51" s="43">
        <v>180</v>
      </c>
      <c r="I51" s="43">
        <v>180</v>
      </c>
      <c r="J51" s="43">
        <v>180</v>
      </c>
      <c r="K51" s="43">
        <v>180</v>
      </c>
      <c r="L51" s="43">
        <v>180</v>
      </c>
      <c r="M51" s="43">
        <v>180</v>
      </c>
      <c r="N51" s="43">
        <v>180</v>
      </c>
      <c r="O51" s="43">
        <v>180</v>
      </c>
      <c r="P51" s="43">
        <v>180</v>
      </c>
      <c r="Q51" s="43">
        <v>180</v>
      </c>
      <c r="R51" s="44">
        <v>180</v>
      </c>
      <c r="S51" s="45">
        <v>2160</v>
      </c>
    </row>
    <row r="52" spans="1:328" ht="20.25" customHeight="1">
      <c r="A52" s="256"/>
      <c r="B52" s="270"/>
      <c r="C52" s="246"/>
      <c r="D52" s="248"/>
      <c r="E52" s="251"/>
      <c r="F52" s="46" t="s">
        <v>30</v>
      </c>
      <c r="G52" s="47">
        <v>900</v>
      </c>
      <c r="H52" s="48">
        <v>800</v>
      </c>
      <c r="I52" s="48">
        <v>900</v>
      </c>
      <c r="J52" s="48">
        <v>650</v>
      </c>
      <c r="K52" s="48">
        <v>650</v>
      </c>
      <c r="L52" s="48">
        <v>800</v>
      </c>
      <c r="M52" s="48">
        <v>1000</v>
      </c>
      <c r="N52" s="48">
        <v>900</v>
      </c>
      <c r="O52" s="48">
        <v>800</v>
      </c>
      <c r="P52" s="48">
        <v>800</v>
      </c>
      <c r="Q52" s="48">
        <v>700</v>
      </c>
      <c r="R52" s="49">
        <v>900</v>
      </c>
      <c r="S52" s="50">
        <v>9800</v>
      </c>
    </row>
    <row r="53" spans="1:328" s="35" customFormat="1" ht="29.25" customHeight="1">
      <c r="A53" s="254">
        <v>13</v>
      </c>
      <c r="B53" s="268" t="s">
        <v>87</v>
      </c>
      <c r="C53" s="244">
        <v>40</v>
      </c>
      <c r="D53" s="271" t="s">
        <v>124</v>
      </c>
      <c r="E53" s="272"/>
      <c r="F53" s="273"/>
      <c r="G53" s="31">
        <v>2900</v>
      </c>
      <c r="H53" s="32">
        <v>2500</v>
      </c>
      <c r="I53" s="32">
        <v>2400</v>
      </c>
      <c r="J53" s="32">
        <v>1800</v>
      </c>
      <c r="K53" s="32">
        <v>1900</v>
      </c>
      <c r="L53" s="32">
        <v>2000</v>
      </c>
      <c r="M53" s="32">
        <v>2200</v>
      </c>
      <c r="N53" s="32">
        <v>2100</v>
      </c>
      <c r="O53" s="32">
        <v>2000</v>
      </c>
      <c r="P53" s="32">
        <v>2000</v>
      </c>
      <c r="Q53" s="32">
        <v>2500</v>
      </c>
      <c r="R53" s="33">
        <v>2800</v>
      </c>
      <c r="S53" s="34">
        <v>27100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</row>
    <row r="54" spans="1:328" ht="20.25" customHeight="1">
      <c r="A54" s="255"/>
      <c r="B54" s="269"/>
      <c r="C54" s="245"/>
      <c r="D54" s="274"/>
      <c r="E54" s="275" t="s">
        <v>27</v>
      </c>
      <c r="F54" s="36" t="s">
        <v>28</v>
      </c>
      <c r="G54" s="37">
        <v>120</v>
      </c>
      <c r="H54" s="38">
        <v>120</v>
      </c>
      <c r="I54" s="38">
        <v>120</v>
      </c>
      <c r="J54" s="38">
        <v>120</v>
      </c>
      <c r="K54" s="38">
        <v>120</v>
      </c>
      <c r="L54" s="38">
        <v>120</v>
      </c>
      <c r="M54" s="38">
        <v>120</v>
      </c>
      <c r="N54" s="38">
        <v>120</v>
      </c>
      <c r="O54" s="38">
        <v>120</v>
      </c>
      <c r="P54" s="38">
        <v>120</v>
      </c>
      <c r="Q54" s="38">
        <v>120</v>
      </c>
      <c r="R54" s="39">
        <v>120</v>
      </c>
      <c r="S54" s="40">
        <v>1440</v>
      </c>
    </row>
    <row r="55" spans="1:328" ht="20.25" customHeight="1">
      <c r="A55" s="255"/>
      <c r="B55" s="269"/>
      <c r="C55" s="245"/>
      <c r="D55" s="230"/>
      <c r="E55" s="250"/>
      <c r="F55" s="41" t="s">
        <v>29</v>
      </c>
      <c r="G55" s="42">
        <v>180</v>
      </c>
      <c r="H55" s="43">
        <v>180</v>
      </c>
      <c r="I55" s="43">
        <v>180</v>
      </c>
      <c r="J55" s="43">
        <v>180</v>
      </c>
      <c r="K55" s="43">
        <v>180</v>
      </c>
      <c r="L55" s="43">
        <v>180</v>
      </c>
      <c r="M55" s="43">
        <v>180</v>
      </c>
      <c r="N55" s="43">
        <v>180</v>
      </c>
      <c r="O55" s="43">
        <v>180</v>
      </c>
      <c r="P55" s="43">
        <v>180</v>
      </c>
      <c r="Q55" s="43">
        <v>180</v>
      </c>
      <c r="R55" s="44">
        <v>180</v>
      </c>
      <c r="S55" s="45">
        <v>2160</v>
      </c>
    </row>
    <row r="56" spans="1:328" ht="20.25" customHeight="1">
      <c r="A56" s="256"/>
      <c r="B56" s="270"/>
      <c r="C56" s="246"/>
      <c r="D56" s="248"/>
      <c r="E56" s="251"/>
      <c r="F56" s="46" t="s">
        <v>30</v>
      </c>
      <c r="G56" s="47">
        <v>2600</v>
      </c>
      <c r="H56" s="48">
        <v>2200</v>
      </c>
      <c r="I56" s="48">
        <v>2100</v>
      </c>
      <c r="J56" s="48">
        <v>1500</v>
      </c>
      <c r="K56" s="48">
        <v>1600</v>
      </c>
      <c r="L56" s="48">
        <v>1700</v>
      </c>
      <c r="M56" s="48">
        <v>1900</v>
      </c>
      <c r="N56" s="48">
        <v>1800</v>
      </c>
      <c r="O56" s="48">
        <v>1700</v>
      </c>
      <c r="P56" s="48">
        <v>1700</v>
      </c>
      <c r="Q56" s="48">
        <v>2200</v>
      </c>
      <c r="R56" s="49">
        <v>2500</v>
      </c>
      <c r="S56" s="50">
        <v>23500</v>
      </c>
    </row>
    <row r="57" spans="1:328" s="35" customFormat="1" ht="29.25" customHeight="1">
      <c r="A57" s="254">
        <v>14</v>
      </c>
      <c r="B57" s="268" t="s">
        <v>89</v>
      </c>
      <c r="C57" s="244">
        <v>15</v>
      </c>
      <c r="D57" s="271" t="s">
        <v>124</v>
      </c>
      <c r="E57" s="272"/>
      <c r="F57" s="273"/>
      <c r="G57" s="31">
        <v>1100</v>
      </c>
      <c r="H57" s="32">
        <v>1000</v>
      </c>
      <c r="I57" s="32">
        <v>1000</v>
      </c>
      <c r="J57" s="32">
        <v>800</v>
      </c>
      <c r="K57" s="32">
        <v>900</v>
      </c>
      <c r="L57" s="32">
        <v>1100</v>
      </c>
      <c r="M57" s="32">
        <v>1200</v>
      </c>
      <c r="N57" s="32">
        <v>1100</v>
      </c>
      <c r="O57" s="32">
        <v>950</v>
      </c>
      <c r="P57" s="32">
        <v>950</v>
      </c>
      <c r="Q57" s="32">
        <v>950</v>
      </c>
      <c r="R57" s="33">
        <v>950</v>
      </c>
      <c r="S57" s="51">
        <v>12000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</row>
    <row r="58" spans="1:328" ht="20.25" customHeight="1">
      <c r="A58" s="255"/>
      <c r="B58" s="269"/>
      <c r="C58" s="245"/>
      <c r="D58" s="274"/>
      <c r="E58" s="275" t="s">
        <v>27</v>
      </c>
      <c r="F58" s="36" t="s">
        <v>28</v>
      </c>
      <c r="G58" s="37">
        <v>120</v>
      </c>
      <c r="H58" s="38">
        <v>120</v>
      </c>
      <c r="I58" s="38">
        <v>120</v>
      </c>
      <c r="J58" s="38">
        <v>120</v>
      </c>
      <c r="K58" s="38">
        <v>120</v>
      </c>
      <c r="L58" s="38">
        <v>120</v>
      </c>
      <c r="M58" s="38">
        <v>120</v>
      </c>
      <c r="N58" s="38">
        <v>120</v>
      </c>
      <c r="O58" s="38">
        <v>120</v>
      </c>
      <c r="P58" s="38">
        <v>120</v>
      </c>
      <c r="Q58" s="38">
        <v>120</v>
      </c>
      <c r="R58" s="39">
        <v>120</v>
      </c>
      <c r="S58" s="40">
        <v>1440</v>
      </c>
    </row>
    <row r="59" spans="1:328" ht="20.25" customHeight="1">
      <c r="A59" s="255"/>
      <c r="B59" s="269"/>
      <c r="C59" s="245"/>
      <c r="D59" s="230"/>
      <c r="E59" s="250"/>
      <c r="F59" s="41" t="s">
        <v>29</v>
      </c>
      <c r="G59" s="53">
        <v>180</v>
      </c>
      <c r="H59" s="43">
        <v>180</v>
      </c>
      <c r="I59" s="43">
        <v>180</v>
      </c>
      <c r="J59" s="43">
        <v>180</v>
      </c>
      <c r="K59" s="43">
        <v>180</v>
      </c>
      <c r="L59" s="43">
        <v>180</v>
      </c>
      <c r="M59" s="43">
        <v>180</v>
      </c>
      <c r="N59" s="43">
        <v>180</v>
      </c>
      <c r="O59" s="43">
        <v>180</v>
      </c>
      <c r="P59" s="43">
        <v>180</v>
      </c>
      <c r="Q59" s="43">
        <v>180</v>
      </c>
      <c r="R59" s="44">
        <v>180</v>
      </c>
      <c r="S59" s="45">
        <v>2160</v>
      </c>
    </row>
    <row r="60" spans="1:328" ht="20.25" customHeight="1">
      <c r="A60" s="256"/>
      <c r="B60" s="270"/>
      <c r="C60" s="246"/>
      <c r="D60" s="248"/>
      <c r="E60" s="251"/>
      <c r="F60" s="46" t="s">
        <v>30</v>
      </c>
      <c r="G60" s="47">
        <v>800</v>
      </c>
      <c r="H60" s="48">
        <v>700</v>
      </c>
      <c r="I60" s="48">
        <v>700</v>
      </c>
      <c r="J60" s="48">
        <v>500</v>
      </c>
      <c r="K60" s="48">
        <v>600</v>
      </c>
      <c r="L60" s="48">
        <v>800</v>
      </c>
      <c r="M60" s="48">
        <v>900</v>
      </c>
      <c r="N60" s="48">
        <v>800</v>
      </c>
      <c r="O60" s="48">
        <v>650</v>
      </c>
      <c r="P60" s="48">
        <v>650</v>
      </c>
      <c r="Q60" s="48">
        <v>650</v>
      </c>
      <c r="R60" s="49">
        <v>650</v>
      </c>
      <c r="S60" s="50">
        <v>8400</v>
      </c>
    </row>
    <row r="61" spans="1:328" s="35" customFormat="1" ht="29.25" customHeight="1">
      <c r="A61" s="254">
        <v>15</v>
      </c>
      <c r="B61" s="268" t="s">
        <v>90</v>
      </c>
      <c r="C61" s="244">
        <v>20</v>
      </c>
      <c r="D61" s="271" t="s">
        <v>124</v>
      </c>
      <c r="E61" s="272"/>
      <c r="F61" s="273"/>
      <c r="G61" s="31">
        <v>1600</v>
      </c>
      <c r="H61" s="32">
        <v>1400</v>
      </c>
      <c r="I61" s="32">
        <v>1400</v>
      </c>
      <c r="J61" s="32">
        <v>1200</v>
      </c>
      <c r="K61" s="32">
        <v>1500</v>
      </c>
      <c r="L61" s="32">
        <v>1600</v>
      </c>
      <c r="M61" s="32">
        <v>1600</v>
      </c>
      <c r="N61" s="32">
        <v>1800</v>
      </c>
      <c r="O61" s="32">
        <v>1500</v>
      </c>
      <c r="P61" s="32">
        <v>1400</v>
      </c>
      <c r="Q61" s="32">
        <v>1500</v>
      </c>
      <c r="R61" s="33">
        <v>1300</v>
      </c>
      <c r="S61" s="51">
        <v>17800</v>
      </c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</row>
    <row r="62" spans="1:328" ht="20.25" customHeight="1">
      <c r="A62" s="255"/>
      <c r="B62" s="269"/>
      <c r="C62" s="245"/>
      <c r="D62" s="274"/>
      <c r="E62" s="275" t="s">
        <v>27</v>
      </c>
      <c r="F62" s="36" t="s">
        <v>28</v>
      </c>
      <c r="G62" s="37">
        <v>120</v>
      </c>
      <c r="H62" s="38">
        <v>120</v>
      </c>
      <c r="I62" s="38">
        <v>120</v>
      </c>
      <c r="J62" s="38">
        <v>120</v>
      </c>
      <c r="K62" s="38">
        <v>120</v>
      </c>
      <c r="L62" s="38">
        <v>120</v>
      </c>
      <c r="M62" s="38">
        <v>120</v>
      </c>
      <c r="N62" s="38">
        <v>120</v>
      </c>
      <c r="O62" s="38">
        <v>120</v>
      </c>
      <c r="P62" s="38">
        <v>120</v>
      </c>
      <c r="Q62" s="38">
        <v>120</v>
      </c>
      <c r="R62" s="39">
        <v>120</v>
      </c>
      <c r="S62" s="40">
        <v>1440</v>
      </c>
    </row>
    <row r="63" spans="1:328" ht="20.25" customHeight="1">
      <c r="A63" s="255"/>
      <c r="B63" s="269"/>
      <c r="C63" s="245"/>
      <c r="D63" s="230"/>
      <c r="E63" s="250"/>
      <c r="F63" s="41" t="s">
        <v>29</v>
      </c>
      <c r="G63" s="42">
        <v>180</v>
      </c>
      <c r="H63" s="43">
        <v>180</v>
      </c>
      <c r="I63" s="43">
        <v>180</v>
      </c>
      <c r="J63" s="43">
        <v>180</v>
      </c>
      <c r="K63" s="43">
        <v>180</v>
      </c>
      <c r="L63" s="43">
        <v>180</v>
      </c>
      <c r="M63" s="43">
        <v>180</v>
      </c>
      <c r="N63" s="43">
        <v>180</v>
      </c>
      <c r="O63" s="43">
        <v>180</v>
      </c>
      <c r="P63" s="43">
        <v>180</v>
      </c>
      <c r="Q63" s="43">
        <v>180</v>
      </c>
      <c r="R63" s="44">
        <v>180</v>
      </c>
      <c r="S63" s="45">
        <v>2160</v>
      </c>
    </row>
    <row r="64" spans="1:328" ht="20.25" customHeight="1">
      <c r="A64" s="256"/>
      <c r="B64" s="270"/>
      <c r="C64" s="246"/>
      <c r="D64" s="248"/>
      <c r="E64" s="251"/>
      <c r="F64" s="46" t="s">
        <v>30</v>
      </c>
      <c r="G64" s="47">
        <v>1300</v>
      </c>
      <c r="H64" s="48">
        <v>1100</v>
      </c>
      <c r="I64" s="48">
        <v>1100</v>
      </c>
      <c r="J64" s="48">
        <v>900</v>
      </c>
      <c r="K64" s="48">
        <v>1200</v>
      </c>
      <c r="L64" s="48">
        <v>1300</v>
      </c>
      <c r="M64" s="48">
        <v>1300</v>
      </c>
      <c r="N64" s="48">
        <v>1500</v>
      </c>
      <c r="O64" s="48">
        <v>1200</v>
      </c>
      <c r="P64" s="48">
        <v>1100</v>
      </c>
      <c r="Q64" s="48">
        <v>1200</v>
      </c>
      <c r="R64" s="49">
        <v>1000</v>
      </c>
      <c r="S64" s="50">
        <v>14200</v>
      </c>
    </row>
    <row r="65" spans="1:328" s="35" customFormat="1" ht="29.25" customHeight="1">
      <c r="A65" s="254">
        <v>16</v>
      </c>
      <c r="B65" s="268" t="s">
        <v>91</v>
      </c>
      <c r="C65" s="244">
        <v>16</v>
      </c>
      <c r="D65" s="271" t="s">
        <v>124</v>
      </c>
      <c r="E65" s="272"/>
      <c r="F65" s="273"/>
      <c r="G65" s="31">
        <v>1400</v>
      </c>
      <c r="H65" s="32">
        <v>1300</v>
      </c>
      <c r="I65" s="32">
        <v>1300</v>
      </c>
      <c r="J65" s="32">
        <v>950</v>
      </c>
      <c r="K65" s="32">
        <v>1100</v>
      </c>
      <c r="L65" s="32">
        <v>1200</v>
      </c>
      <c r="M65" s="32">
        <v>1500</v>
      </c>
      <c r="N65" s="32">
        <v>1400</v>
      </c>
      <c r="O65" s="32">
        <v>1400</v>
      </c>
      <c r="P65" s="32">
        <v>1300</v>
      </c>
      <c r="Q65" s="32">
        <v>1400</v>
      </c>
      <c r="R65" s="33">
        <v>1400</v>
      </c>
      <c r="S65" s="51">
        <v>15650</v>
      </c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</row>
    <row r="66" spans="1:328" ht="20.25" customHeight="1">
      <c r="A66" s="255"/>
      <c r="B66" s="269"/>
      <c r="C66" s="245"/>
      <c r="D66" s="274"/>
      <c r="E66" s="275" t="s">
        <v>27</v>
      </c>
      <c r="F66" s="36" t="s">
        <v>28</v>
      </c>
      <c r="G66" s="37">
        <v>120</v>
      </c>
      <c r="H66" s="38">
        <v>120</v>
      </c>
      <c r="I66" s="38">
        <v>120</v>
      </c>
      <c r="J66" s="38">
        <v>120</v>
      </c>
      <c r="K66" s="38">
        <v>120</v>
      </c>
      <c r="L66" s="38">
        <v>120</v>
      </c>
      <c r="M66" s="38">
        <v>120</v>
      </c>
      <c r="N66" s="38">
        <v>120</v>
      </c>
      <c r="O66" s="38">
        <v>120</v>
      </c>
      <c r="P66" s="38">
        <v>120</v>
      </c>
      <c r="Q66" s="38">
        <v>120</v>
      </c>
      <c r="R66" s="39">
        <v>120</v>
      </c>
      <c r="S66" s="40">
        <v>1440</v>
      </c>
    </row>
    <row r="67" spans="1:328" ht="20.25" customHeight="1">
      <c r="A67" s="255"/>
      <c r="B67" s="269"/>
      <c r="C67" s="245"/>
      <c r="D67" s="230"/>
      <c r="E67" s="250"/>
      <c r="F67" s="41" t="s">
        <v>29</v>
      </c>
      <c r="G67" s="42">
        <v>180</v>
      </c>
      <c r="H67" s="43">
        <v>180</v>
      </c>
      <c r="I67" s="43">
        <v>180</v>
      </c>
      <c r="J67" s="43">
        <v>180</v>
      </c>
      <c r="K67" s="43">
        <v>180</v>
      </c>
      <c r="L67" s="43">
        <v>180</v>
      </c>
      <c r="M67" s="43">
        <v>180</v>
      </c>
      <c r="N67" s="43">
        <v>180</v>
      </c>
      <c r="O67" s="43">
        <v>180</v>
      </c>
      <c r="P67" s="43">
        <v>180</v>
      </c>
      <c r="Q67" s="43">
        <v>180</v>
      </c>
      <c r="R67" s="44">
        <v>180</v>
      </c>
      <c r="S67" s="45">
        <v>2160</v>
      </c>
    </row>
    <row r="68" spans="1:328" ht="20.25" customHeight="1">
      <c r="A68" s="256"/>
      <c r="B68" s="270"/>
      <c r="C68" s="246"/>
      <c r="D68" s="248"/>
      <c r="E68" s="251"/>
      <c r="F68" s="46" t="s">
        <v>30</v>
      </c>
      <c r="G68" s="47">
        <v>1100</v>
      </c>
      <c r="H68" s="48">
        <v>1000</v>
      </c>
      <c r="I68" s="48">
        <v>1000</v>
      </c>
      <c r="J68" s="48">
        <v>650</v>
      </c>
      <c r="K68" s="48">
        <v>800</v>
      </c>
      <c r="L68" s="48">
        <v>900</v>
      </c>
      <c r="M68" s="48">
        <v>1200</v>
      </c>
      <c r="N68" s="48">
        <v>1100</v>
      </c>
      <c r="O68" s="48">
        <v>1100</v>
      </c>
      <c r="P68" s="48">
        <v>1000</v>
      </c>
      <c r="Q68" s="48">
        <v>1100</v>
      </c>
      <c r="R68" s="49">
        <v>1100</v>
      </c>
      <c r="S68" s="50">
        <v>12050</v>
      </c>
    </row>
    <row r="69" spans="1:328" s="35" customFormat="1" ht="29.25" customHeight="1">
      <c r="A69" s="254">
        <v>17</v>
      </c>
      <c r="B69" s="268" t="s">
        <v>92</v>
      </c>
      <c r="C69" s="244">
        <v>45</v>
      </c>
      <c r="D69" s="271" t="s">
        <v>124</v>
      </c>
      <c r="E69" s="272"/>
      <c r="F69" s="273"/>
      <c r="G69" s="31">
        <v>2200</v>
      </c>
      <c r="H69" s="32">
        <v>1900</v>
      </c>
      <c r="I69" s="32">
        <v>2100</v>
      </c>
      <c r="J69" s="32">
        <v>1800</v>
      </c>
      <c r="K69" s="32">
        <v>2200</v>
      </c>
      <c r="L69" s="32">
        <v>2200</v>
      </c>
      <c r="M69" s="32">
        <v>2100</v>
      </c>
      <c r="N69" s="32">
        <v>2100</v>
      </c>
      <c r="O69" s="32">
        <v>1800</v>
      </c>
      <c r="P69" s="32">
        <v>1800</v>
      </c>
      <c r="Q69" s="32">
        <v>2200</v>
      </c>
      <c r="R69" s="33">
        <v>1900</v>
      </c>
      <c r="S69" s="51">
        <v>24300</v>
      </c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</row>
    <row r="70" spans="1:328" ht="20.25" customHeight="1">
      <c r="A70" s="255"/>
      <c r="B70" s="269"/>
      <c r="C70" s="245"/>
      <c r="D70" s="274"/>
      <c r="E70" s="275" t="s">
        <v>27</v>
      </c>
      <c r="F70" s="36" t="s">
        <v>28</v>
      </c>
      <c r="G70" s="37">
        <v>120</v>
      </c>
      <c r="H70" s="38">
        <v>120</v>
      </c>
      <c r="I70" s="38">
        <v>120</v>
      </c>
      <c r="J70" s="38">
        <v>120</v>
      </c>
      <c r="K70" s="38">
        <v>120</v>
      </c>
      <c r="L70" s="38">
        <v>120</v>
      </c>
      <c r="M70" s="38">
        <v>120</v>
      </c>
      <c r="N70" s="38">
        <v>120</v>
      </c>
      <c r="O70" s="38">
        <v>120</v>
      </c>
      <c r="P70" s="38">
        <v>120</v>
      </c>
      <c r="Q70" s="38">
        <v>120</v>
      </c>
      <c r="R70" s="39">
        <v>120</v>
      </c>
      <c r="S70" s="40">
        <v>1440</v>
      </c>
    </row>
    <row r="71" spans="1:328" ht="20.25" customHeight="1">
      <c r="A71" s="255"/>
      <c r="B71" s="269"/>
      <c r="C71" s="245"/>
      <c r="D71" s="230"/>
      <c r="E71" s="250"/>
      <c r="F71" s="41" t="s">
        <v>29</v>
      </c>
      <c r="G71" s="42">
        <v>180</v>
      </c>
      <c r="H71" s="43">
        <v>180</v>
      </c>
      <c r="I71" s="43">
        <v>180</v>
      </c>
      <c r="J71" s="43">
        <v>180</v>
      </c>
      <c r="K71" s="43">
        <v>180</v>
      </c>
      <c r="L71" s="43">
        <v>180</v>
      </c>
      <c r="M71" s="43">
        <v>180</v>
      </c>
      <c r="N71" s="43">
        <v>180</v>
      </c>
      <c r="O71" s="43">
        <v>180</v>
      </c>
      <c r="P71" s="43">
        <v>180</v>
      </c>
      <c r="Q71" s="43">
        <v>180</v>
      </c>
      <c r="R71" s="44">
        <v>180</v>
      </c>
      <c r="S71" s="45">
        <v>2160</v>
      </c>
    </row>
    <row r="72" spans="1:328" ht="20.25" customHeight="1">
      <c r="A72" s="256"/>
      <c r="B72" s="270"/>
      <c r="C72" s="246"/>
      <c r="D72" s="248"/>
      <c r="E72" s="251"/>
      <c r="F72" s="46" t="s">
        <v>30</v>
      </c>
      <c r="G72" s="47">
        <v>1900</v>
      </c>
      <c r="H72" s="48">
        <v>1600</v>
      </c>
      <c r="I72" s="48">
        <v>1800</v>
      </c>
      <c r="J72" s="48">
        <v>1500</v>
      </c>
      <c r="K72" s="48">
        <v>1900</v>
      </c>
      <c r="L72" s="48">
        <v>1900</v>
      </c>
      <c r="M72" s="48">
        <v>1800</v>
      </c>
      <c r="N72" s="48">
        <v>1800</v>
      </c>
      <c r="O72" s="48">
        <v>1500</v>
      </c>
      <c r="P72" s="48">
        <v>1500</v>
      </c>
      <c r="Q72" s="48">
        <v>1900</v>
      </c>
      <c r="R72" s="49">
        <v>1600</v>
      </c>
      <c r="S72" s="50">
        <v>20700</v>
      </c>
    </row>
    <row r="73" spans="1:328" s="35" customFormat="1" ht="29.25" customHeight="1">
      <c r="A73" s="254">
        <v>18</v>
      </c>
      <c r="B73" s="268" t="s">
        <v>93</v>
      </c>
      <c r="C73" s="244">
        <v>24</v>
      </c>
      <c r="D73" s="271" t="s">
        <v>124</v>
      </c>
      <c r="E73" s="272"/>
      <c r="F73" s="273"/>
      <c r="G73" s="31">
        <v>1900</v>
      </c>
      <c r="H73" s="32">
        <v>1700</v>
      </c>
      <c r="I73" s="32">
        <v>1700</v>
      </c>
      <c r="J73" s="32">
        <v>1600</v>
      </c>
      <c r="K73" s="32">
        <v>1800</v>
      </c>
      <c r="L73" s="32">
        <v>1900</v>
      </c>
      <c r="M73" s="32">
        <v>2000</v>
      </c>
      <c r="N73" s="32">
        <v>1900</v>
      </c>
      <c r="O73" s="32">
        <v>1800</v>
      </c>
      <c r="P73" s="32">
        <v>1800</v>
      </c>
      <c r="Q73" s="32">
        <v>1800</v>
      </c>
      <c r="R73" s="33">
        <v>1700</v>
      </c>
      <c r="S73" s="51">
        <v>21600</v>
      </c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</row>
    <row r="74" spans="1:328" ht="20.25" customHeight="1">
      <c r="A74" s="255"/>
      <c r="B74" s="269"/>
      <c r="C74" s="245"/>
      <c r="D74" s="274"/>
      <c r="E74" s="275" t="s">
        <v>27</v>
      </c>
      <c r="F74" s="36" t="s">
        <v>28</v>
      </c>
      <c r="G74" s="37">
        <v>120</v>
      </c>
      <c r="H74" s="38">
        <v>120</v>
      </c>
      <c r="I74" s="38">
        <v>120</v>
      </c>
      <c r="J74" s="38">
        <v>120</v>
      </c>
      <c r="K74" s="38">
        <v>120</v>
      </c>
      <c r="L74" s="38">
        <v>120</v>
      </c>
      <c r="M74" s="38">
        <v>120</v>
      </c>
      <c r="N74" s="38">
        <v>120</v>
      </c>
      <c r="O74" s="38">
        <v>120</v>
      </c>
      <c r="P74" s="38">
        <v>120</v>
      </c>
      <c r="Q74" s="38">
        <v>120</v>
      </c>
      <c r="R74" s="39">
        <v>120</v>
      </c>
      <c r="S74" s="40">
        <v>1440</v>
      </c>
    </row>
    <row r="75" spans="1:328" ht="20.25" customHeight="1">
      <c r="A75" s="255"/>
      <c r="B75" s="269"/>
      <c r="C75" s="245"/>
      <c r="D75" s="230"/>
      <c r="E75" s="250"/>
      <c r="F75" s="41" t="s">
        <v>29</v>
      </c>
      <c r="G75" s="42">
        <v>180</v>
      </c>
      <c r="H75" s="43">
        <v>180</v>
      </c>
      <c r="I75" s="43">
        <v>180</v>
      </c>
      <c r="J75" s="43">
        <v>180</v>
      </c>
      <c r="K75" s="43">
        <v>180</v>
      </c>
      <c r="L75" s="43">
        <v>180</v>
      </c>
      <c r="M75" s="43">
        <v>180</v>
      </c>
      <c r="N75" s="43">
        <v>180</v>
      </c>
      <c r="O75" s="43">
        <v>180</v>
      </c>
      <c r="P75" s="43">
        <v>180</v>
      </c>
      <c r="Q75" s="43">
        <v>180</v>
      </c>
      <c r="R75" s="44">
        <v>180</v>
      </c>
      <c r="S75" s="45">
        <v>2160</v>
      </c>
    </row>
    <row r="76" spans="1:328" ht="20.25" customHeight="1">
      <c r="A76" s="256"/>
      <c r="B76" s="270"/>
      <c r="C76" s="246"/>
      <c r="D76" s="248"/>
      <c r="E76" s="251"/>
      <c r="F76" s="46" t="s">
        <v>30</v>
      </c>
      <c r="G76" s="47">
        <v>1600</v>
      </c>
      <c r="H76" s="48">
        <v>1400</v>
      </c>
      <c r="I76" s="48">
        <v>1400</v>
      </c>
      <c r="J76" s="48">
        <v>1300</v>
      </c>
      <c r="K76" s="48">
        <v>1500</v>
      </c>
      <c r="L76" s="48">
        <v>1600</v>
      </c>
      <c r="M76" s="48">
        <v>1700</v>
      </c>
      <c r="N76" s="48">
        <v>1600</v>
      </c>
      <c r="O76" s="48">
        <v>1500</v>
      </c>
      <c r="P76" s="48">
        <v>1500</v>
      </c>
      <c r="Q76" s="48">
        <v>1500</v>
      </c>
      <c r="R76" s="49">
        <v>1400</v>
      </c>
      <c r="S76" s="50">
        <v>18000</v>
      </c>
    </row>
    <row r="77" spans="1:328" s="35" customFormat="1" ht="29.25" customHeight="1">
      <c r="A77" s="254">
        <v>19</v>
      </c>
      <c r="B77" s="268" t="s">
        <v>94</v>
      </c>
      <c r="C77" s="244">
        <v>10</v>
      </c>
      <c r="D77" s="271" t="s">
        <v>124</v>
      </c>
      <c r="E77" s="272"/>
      <c r="F77" s="273"/>
      <c r="G77" s="31">
        <v>1200</v>
      </c>
      <c r="H77" s="32">
        <v>1100</v>
      </c>
      <c r="I77" s="32">
        <v>1100</v>
      </c>
      <c r="J77" s="32">
        <v>950</v>
      </c>
      <c r="K77" s="32">
        <v>1200</v>
      </c>
      <c r="L77" s="32">
        <v>1300</v>
      </c>
      <c r="M77" s="32">
        <v>1300</v>
      </c>
      <c r="N77" s="32">
        <v>1300</v>
      </c>
      <c r="O77" s="32">
        <v>1200</v>
      </c>
      <c r="P77" s="32">
        <v>1200</v>
      </c>
      <c r="Q77" s="32">
        <v>1100</v>
      </c>
      <c r="R77" s="33">
        <v>1100</v>
      </c>
      <c r="S77" s="34">
        <v>14050</v>
      </c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</row>
    <row r="78" spans="1:328" ht="20.25" customHeight="1">
      <c r="A78" s="255"/>
      <c r="B78" s="269"/>
      <c r="C78" s="245"/>
      <c r="D78" s="274"/>
      <c r="E78" s="275" t="s">
        <v>27</v>
      </c>
      <c r="F78" s="36" t="s">
        <v>28</v>
      </c>
      <c r="G78" s="37">
        <v>120</v>
      </c>
      <c r="H78" s="38">
        <v>120</v>
      </c>
      <c r="I78" s="38">
        <v>120</v>
      </c>
      <c r="J78" s="38">
        <v>120</v>
      </c>
      <c r="K78" s="38">
        <v>120</v>
      </c>
      <c r="L78" s="38">
        <v>120</v>
      </c>
      <c r="M78" s="38">
        <v>120</v>
      </c>
      <c r="N78" s="38">
        <v>120</v>
      </c>
      <c r="O78" s="38">
        <v>120</v>
      </c>
      <c r="P78" s="38">
        <v>120</v>
      </c>
      <c r="Q78" s="38">
        <v>120</v>
      </c>
      <c r="R78" s="39">
        <v>120</v>
      </c>
      <c r="S78" s="40">
        <v>1440</v>
      </c>
    </row>
    <row r="79" spans="1:328" ht="20.25" customHeight="1">
      <c r="A79" s="255"/>
      <c r="B79" s="269"/>
      <c r="C79" s="245"/>
      <c r="D79" s="230"/>
      <c r="E79" s="250"/>
      <c r="F79" s="41" t="s">
        <v>29</v>
      </c>
      <c r="G79" s="42">
        <v>180</v>
      </c>
      <c r="H79" s="43">
        <v>180</v>
      </c>
      <c r="I79" s="43">
        <v>180</v>
      </c>
      <c r="J79" s="43">
        <v>180</v>
      </c>
      <c r="K79" s="43">
        <v>180</v>
      </c>
      <c r="L79" s="43">
        <v>180</v>
      </c>
      <c r="M79" s="43">
        <v>180</v>
      </c>
      <c r="N79" s="43">
        <v>180</v>
      </c>
      <c r="O79" s="43">
        <v>180</v>
      </c>
      <c r="P79" s="43">
        <v>180</v>
      </c>
      <c r="Q79" s="43">
        <v>180</v>
      </c>
      <c r="R79" s="44">
        <v>180</v>
      </c>
      <c r="S79" s="45">
        <v>2160</v>
      </c>
    </row>
    <row r="80" spans="1:328" ht="20.25" customHeight="1">
      <c r="A80" s="256"/>
      <c r="B80" s="270"/>
      <c r="C80" s="246"/>
      <c r="D80" s="248"/>
      <c r="E80" s="251"/>
      <c r="F80" s="46" t="s">
        <v>30</v>
      </c>
      <c r="G80" s="47">
        <v>900</v>
      </c>
      <c r="H80" s="48">
        <v>800</v>
      </c>
      <c r="I80" s="48">
        <v>800</v>
      </c>
      <c r="J80" s="48">
        <v>650</v>
      </c>
      <c r="K80" s="48">
        <v>900</v>
      </c>
      <c r="L80" s="48">
        <v>1000</v>
      </c>
      <c r="M80" s="48">
        <v>1000</v>
      </c>
      <c r="N80" s="48">
        <v>1000</v>
      </c>
      <c r="O80" s="48">
        <v>900</v>
      </c>
      <c r="P80" s="48">
        <v>900</v>
      </c>
      <c r="Q80" s="48">
        <v>800</v>
      </c>
      <c r="R80" s="49">
        <v>800</v>
      </c>
      <c r="S80" s="50">
        <v>10450</v>
      </c>
    </row>
    <row r="81" spans="1:328" s="35" customFormat="1" ht="29.25" customHeight="1">
      <c r="A81" s="254">
        <v>20</v>
      </c>
      <c r="B81" s="268" t="s">
        <v>95</v>
      </c>
      <c r="C81" s="244">
        <v>30</v>
      </c>
      <c r="D81" s="271" t="s">
        <v>124</v>
      </c>
      <c r="E81" s="272"/>
      <c r="F81" s="273"/>
      <c r="G81" s="31">
        <v>1800</v>
      </c>
      <c r="H81" s="32">
        <v>1600</v>
      </c>
      <c r="I81" s="32">
        <v>1700</v>
      </c>
      <c r="J81" s="32">
        <v>1400</v>
      </c>
      <c r="K81" s="32">
        <v>1700</v>
      </c>
      <c r="L81" s="32">
        <v>1900</v>
      </c>
      <c r="M81" s="32">
        <v>1800</v>
      </c>
      <c r="N81" s="32">
        <v>1800</v>
      </c>
      <c r="O81" s="32">
        <v>1500</v>
      </c>
      <c r="P81" s="32">
        <v>1400</v>
      </c>
      <c r="Q81" s="32">
        <v>1600</v>
      </c>
      <c r="R81" s="33">
        <v>1600</v>
      </c>
      <c r="S81" s="34">
        <v>19800</v>
      </c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</row>
    <row r="82" spans="1:328" ht="20.25" customHeight="1">
      <c r="A82" s="255"/>
      <c r="B82" s="269"/>
      <c r="C82" s="245"/>
      <c r="D82" s="274"/>
      <c r="E82" s="275" t="s">
        <v>27</v>
      </c>
      <c r="F82" s="36" t="s">
        <v>28</v>
      </c>
      <c r="G82" s="37">
        <v>120</v>
      </c>
      <c r="H82" s="38">
        <v>120</v>
      </c>
      <c r="I82" s="38">
        <v>120</v>
      </c>
      <c r="J82" s="38">
        <v>120</v>
      </c>
      <c r="K82" s="38">
        <v>120</v>
      </c>
      <c r="L82" s="38">
        <v>120</v>
      </c>
      <c r="M82" s="38">
        <v>120</v>
      </c>
      <c r="N82" s="38">
        <v>120</v>
      </c>
      <c r="O82" s="38">
        <v>120</v>
      </c>
      <c r="P82" s="38">
        <v>120</v>
      </c>
      <c r="Q82" s="38">
        <v>120</v>
      </c>
      <c r="R82" s="39">
        <v>120</v>
      </c>
      <c r="S82" s="40">
        <v>1440</v>
      </c>
    </row>
    <row r="83" spans="1:328" ht="20.25" customHeight="1">
      <c r="A83" s="255"/>
      <c r="B83" s="269"/>
      <c r="C83" s="245"/>
      <c r="D83" s="230"/>
      <c r="E83" s="250"/>
      <c r="F83" s="41" t="s">
        <v>29</v>
      </c>
      <c r="G83" s="42">
        <v>180</v>
      </c>
      <c r="H83" s="43">
        <v>180</v>
      </c>
      <c r="I83" s="43">
        <v>180</v>
      </c>
      <c r="J83" s="43">
        <v>180</v>
      </c>
      <c r="K83" s="43">
        <v>180</v>
      </c>
      <c r="L83" s="43">
        <v>180</v>
      </c>
      <c r="M83" s="43">
        <v>180</v>
      </c>
      <c r="N83" s="43">
        <v>180</v>
      </c>
      <c r="O83" s="43">
        <v>180</v>
      </c>
      <c r="P83" s="43">
        <v>180</v>
      </c>
      <c r="Q83" s="43">
        <v>180</v>
      </c>
      <c r="R83" s="44">
        <v>180</v>
      </c>
      <c r="S83" s="45">
        <v>2160</v>
      </c>
    </row>
    <row r="84" spans="1:328" ht="20.25" customHeight="1">
      <c r="A84" s="256"/>
      <c r="B84" s="270"/>
      <c r="C84" s="246"/>
      <c r="D84" s="248"/>
      <c r="E84" s="251"/>
      <c r="F84" s="46" t="s">
        <v>30</v>
      </c>
      <c r="G84" s="47">
        <v>1500</v>
      </c>
      <c r="H84" s="48">
        <v>1300</v>
      </c>
      <c r="I84" s="48">
        <v>1400</v>
      </c>
      <c r="J84" s="48">
        <v>1100</v>
      </c>
      <c r="K84" s="48">
        <v>1400</v>
      </c>
      <c r="L84" s="48">
        <v>1600</v>
      </c>
      <c r="M84" s="48">
        <v>1500</v>
      </c>
      <c r="N84" s="48">
        <v>1500</v>
      </c>
      <c r="O84" s="48">
        <v>1200</v>
      </c>
      <c r="P84" s="48">
        <v>1100</v>
      </c>
      <c r="Q84" s="48">
        <v>1300</v>
      </c>
      <c r="R84" s="49">
        <v>1300</v>
      </c>
      <c r="S84" s="50">
        <v>16200</v>
      </c>
    </row>
    <row r="85" spans="1:328" s="35" customFormat="1" ht="29.25" customHeight="1">
      <c r="A85" s="254">
        <v>21</v>
      </c>
      <c r="B85" s="268" t="s">
        <v>96</v>
      </c>
      <c r="C85" s="244">
        <v>14</v>
      </c>
      <c r="D85" s="271" t="s">
        <v>124</v>
      </c>
      <c r="E85" s="272"/>
      <c r="F85" s="273"/>
      <c r="G85" s="31">
        <v>1800</v>
      </c>
      <c r="H85" s="32">
        <v>1600</v>
      </c>
      <c r="I85" s="32">
        <v>1600</v>
      </c>
      <c r="J85" s="32">
        <v>1400</v>
      </c>
      <c r="K85" s="32">
        <v>1700</v>
      </c>
      <c r="L85" s="32">
        <v>1900</v>
      </c>
      <c r="M85" s="32">
        <v>2000</v>
      </c>
      <c r="N85" s="32">
        <v>1900</v>
      </c>
      <c r="O85" s="32">
        <v>1700</v>
      </c>
      <c r="P85" s="32">
        <v>1600</v>
      </c>
      <c r="Q85" s="32">
        <v>1600</v>
      </c>
      <c r="R85" s="33">
        <v>1600</v>
      </c>
      <c r="S85" s="51">
        <v>20400</v>
      </c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  <c r="IX85" s="6"/>
      <c r="IY85" s="6"/>
      <c r="IZ85" s="6"/>
      <c r="JA85" s="6"/>
      <c r="JB85" s="6"/>
      <c r="JC85" s="6"/>
      <c r="JD85" s="6"/>
      <c r="JE85" s="6"/>
      <c r="JF85" s="6"/>
      <c r="JG85" s="6"/>
      <c r="JH85" s="6"/>
      <c r="JI85" s="6"/>
      <c r="JJ85" s="6"/>
      <c r="JK85" s="6"/>
      <c r="JL85" s="6"/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</row>
    <row r="86" spans="1:328" ht="20.25" customHeight="1">
      <c r="A86" s="255"/>
      <c r="B86" s="269"/>
      <c r="C86" s="245"/>
      <c r="D86" s="274"/>
      <c r="E86" s="275" t="s">
        <v>27</v>
      </c>
      <c r="F86" s="36" t="s">
        <v>28</v>
      </c>
      <c r="G86" s="37">
        <v>120</v>
      </c>
      <c r="H86" s="38">
        <v>120</v>
      </c>
      <c r="I86" s="38">
        <v>120</v>
      </c>
      <c r="J86" s="38">
        <v>120</v>
      </c>
      <c r="K86" s="38">
        <v>120</v>
      </c>
      <c r="L86" s="38">
        <v>120</v>
      </c>
      <c r="M86" s="38">
        <v>120</v>
      </c>
      <c r="N86" s="38">
        <v>120</v>
      </c>
      <c r="O86" s="38">
        <v>120</v>
      </c>
      <c r="P86" s="38">
        <v>120</v>
      </c>
      <c r="Q86" s="38">
        <v>120</v>
      </c>
      <c r="R86" s="39">
        <v>120</v>
      </c>
      <c r="S86" s="40">
        <v>1440</v>
      </c>
    </row>
    <row r="87" spans="1:328" ht="20.25" customHeight="1">
      <c r="A87" s="255"/>
      <c r="B87" s="269"/>
      <c r="C87" s="245"/>
      <c r="D87" s="230"/>
      <c r="E87" s="250"/>
      <c r="F87" s="41" t="s">
        <v>29</v>
      </c>
      <c r="G87" s="42">
        <v>180</v>
      </c>
      <c r="H87" s="43">
        <v>180</v>
      </c>
      <c r="I87" s="43">
        <v>180</v>
      </c>
      <c r="J87" s="43">
        <v>180</v>
      </c>
      <c r="K87" s="43">
        <v>180</v>
      </c>
      <c r="L87" s="43">
        <v>180</v>
      </c>
      <c r="M87" s="43">
        <v>180</v>
      </c>
      <c r="N87" s="43">
        <v>180</v>
      </c>
      <c r="O87" s="43">
        <v>180</v>
      </c>
      <c r="P87" s="43">
        <v>180</v>
      </c>
      <c r="Q87" s="43">
        <v>180</v>
      </c>
      <c r="R87" s="44">
        <v>180</v>
      </c>
      <c r="S87" s="45">
        <v>2160</v>
      </c>
    </row>
    <row r="88" spans="1:328" ht="20.25" customHeight="1">
      <c r="A88" s="256"/>
      <c r="B88" s="270"/>
      <c r="C88" s="246"/>
      <c r="D88" s="248"/>
      <c r="E88" s="251"/>
      <c r="F88" s="46" t="s">
        <v>30</v>
      </c>
      <c r="G88" s="47">
        <v>1500</v>
      </c>
      <c r="H88" s="48">
        <v>1300</v>
      </c>
      <c r="I88" s="48">
        <v>1300</v>
      </c>
      <c r="J88" s="48">
        <v>1100</v>
      </c>
      <c r="K88" s="48">
        <v>1400</v>
      </c>
      <c r="L88" s="48">
        <v>1600</v>
      </c>
      <c r="M88" s="48">
        <v>1700</v>
      </c>
      <c r="N88" s="48">
        <v>1600</v>
      </c>
      <c r="O88" s="48">
        <v>1400</v>
      </c>
      <c r="P88" s="48">
        <v>1300</v>
      </c>
      <c r="Q88" s="48">
        <v>1300</v>
      </c>
      <c r="R88" s="49">
        <v>1300</v>
      </c>
      <c r="S88" s="50">
        <v>16800</v>
      </c>
    </row>
    <row r="89" spans="1:328" s="35" customFormat="1" ht="29.25" customHeight="1">
      <c r="A89" s="254">
        <v>22</v>
      </c>
      <c r="B89" s="268" t="s">
        <v>97</v>
      </c>
      <c r="C89" s="244">
        <v>24</v>
      </c>
      <c r="D89" s="271" t="s">
        <v>124</v>
      </c>
      <c r="E89" s="272"/>
      <c r="F89" s="273"/>
      <c r="G89" s="31">
        <v>2000</v>
      </c>
      <c r="H89" s="32">
        <v>1800</v>
      </c>
      <c r="I89" s="32">
        <v>1900</v>
      </c>
      <c r="J89" s="32">
        <v>1600</v>
      </c>
      <c r="K89" s="32">
        <v>1900</v>
      </c>
      <c r="L89" s="32">
        <v>2000</v>
      </c>
      <c r="M89" s="32">
        <v>2100</v>
      </c>
      <c r="N89" s="32">
        <v>2000</v>
      </c>
      <c r="O89" s="32">
        <v>1900</v>
      </c>
      <c r="P89" s="32">
        <v>1900</v>
      </c>
      <c r="Q89" s="32">
        <v>1900</v>
      </c>
      <c r="R89" s="33">
        <v>1800</v>
      </c>
      <c r="S89" s="51">
        <v>22800</v>
      </c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  <c r="KQ89" s="6"/>
      <c r="KR89" s="6"/>
      <c r="KS89" s="6"/>
      <c r="KT89" s="6"/>
      <c r="KU89" s="6"/>
      <c r="KV89" s="6"/>
      <c r="KW89" s="6"/>
      <c r="KX89" s="6"/>
      <c r="KY89" s="6"/>
      <c r="KZ89" s="6"/>
      <c r="LA89" s="6"/>
      <c r="LB89" s="6"/>
      <c r="LC89" s="6"/>
      <c r="LD89" s="6"/>
      <c r="LE89" s="6"/>
      <c r="LF89" s="6"/>
      <c r="LG89" s="6"/>
      <c r="LH89" s="6"/>
      <c r="LI89" s="6"/>
      <c r="LJ89" s="6"/>
      <c r="LK89" s="6"/>
      <c r="LL89" s="6"/>
      <c r="LM89" s="6"/>
      <c r="LN89" s="6"/>
      <c r="LO89" s="6"/>
      <c r="LP89" s="6"/>
    </row>
    <row r="90" spans="1:328" ht="20.25" customHeight="1">
      <c r="A90" s="255"/>
      <c r="B90" s="269"/>
      <c r="C90" s="245"/>
      <c r="D90" s="274"/>
      <c r="E90" s="275" t="s">
        <v>27</v>
      </c>
      <c r="F90" s="36" t="s">
        <v>28</v>
      </c>
      <c r="G90" s="37">
        <v>120</v>
      </c>
      <c r="H90" s="38">
        <v>120</v>
      </c>
      <c r="I90" s="38">
        <v>120</v>
      </c>
      <c r="J90" s="38">
        <v>120</v>
      </c>
      <c r="K90" s="38">
        <v>120</v>
      </c>
      <c r="L90" s="38">
        <v>120</v>
      </c>
      <c r="M90" s="38">
        <v>120</v>
      </c>
      <c r="N90" s="38">
        <v>120</v>
      </c>
      <c r="O90" s="38">
        <v>120</v>
      </c>
      <c r="P90" s="38">
        <v>120</v>
      </c>
      <c r="Q90" s="38">
        <v>120</v>
      </c>
      <c r="R90" s="39">
        <v>120</v>
      </c>
      <c r="S90" s="40">
        <v>1440</v>
      </c>
    </row>
    <row r="91" spans="1:328" ht="19.5" customHeight="1">
      <c r="A91" s="255"/>
      <c r="B91" s="269"/>
      <c r="C91" s="245"/>
      <c r="D91" s="230"/>
      <c r="E91" s="250"/>
      <c r="F91" s="41" t="s">
        <v>29</v>
      </c>
      <c r="G91" s="53">
        <v>180</v>
      </c>
      <c r="H91" s="43">
        <v>180</v>
      </c>
      <c r="I91" s="43">
        <v>180</v>
      </c>
      <c r="J91" s="43">
        <v>180</v>
      </c>
      <c r="K91" s="43">
        <v>180</v>
      </c>
      <c r="L91" s="43">
        <v>180</v>
      </c>
      <c r="M91" s="43">
        <v>180</v>
      </c>
      <c r="N91" s="43">
        <v>180</v>
      </c>
      <c r="O91" s="43">
        <v>180</v>
      </c>
      <c r="P91" s="43">
        <v>180</v>
      </c>
      <c r="Q91" s="43">
        <v>180</v>
      </c>
      <c r="R91" s="44">
        <v>180</v>
      </c>
      <c r="S91" s="45">
        <v>2160</v>
      </c>
    </row>
    <row r="92" spans="1:328" ht="20.25" customHeight="1">
      <c r="A92" s="256"/>
      <c r="B92" s="270"/>
      <c r="C92" s="246"/>
      <c r="D92" s="248"/>
      <c r="E92" s="251"/>
      <c r="F92" s="46" t="s">
        <v>30</v>
      </c>
      <c r="G92" s="47">
        <v>1700</v>
      </c>
      <c r="H92" s="48">
        <v>1500</v>
      </c>
      <c r="I92" s="48">
        <v>1600</v>
      </c>
      <c r="J92" s="48">
        <v>1300</v>
      </c>
      <c r="K92" s="48">
        <v>1600</v>
      </c>
      <c r="L92" s="48">
        <v>1700</v>
      </c>
      <c r="M92" s="48">
        <v>1800</v>
      </c>
      <c r="N92" s="48">
        <v>1700</v>
      </c>
      <c r="O92" s="48">
        <v>1600</v>
      </c>
      <c r="P92" s="48">
        <v>1600</v>
      </c>
      <c r="Q92" s="48">
        <v>1600</v>
      </c>
      <c r="R92" s="49">
        <v>1500</v>
      </c>
      <c r="S92" s="50">
        <v>19200</v>
      </c>
    </row>
    <row r="93" spans="1:328" s="35" customFormat="1" ht="29.25" customHeight="1">
      <c r="A93" s="254">
        <v>23</v>
      </c>
      <c r="B93" s="268" t="s">
        <v>98</v>
      </c>
      <c r="C93" s="244">
        <v>30</v>
      </c>
      <c r="D93" s="271" t="s">
        <v>124</v>
      </c>
      <c r="E93" s="272"/>
      <c r="F93" s="273"/>
      <c r="G93" s="31">
        <v>1700</v>
      </c>
      <c r="H93" s="32">
        <v>1400</v>
      </c>
      <c r="I93" s="32">
        <v>1400</v>
      </c>
      <c r="J93" s="32">
        <v>1300</v>
      </c>
      <c r="K93" s="32">
        <v>1500</v>
      </c>
      <c r="L93" s="32">
        <v>1400</v>
      </c>
      <c r="M93" s="32">
        <v>1500</v>
      </c>
      <c r="N93" s="32">
        <v>1500</v>
      </c>
      <c r="O93" s="32">
        <v>1400</v>
      </c>
      <c r="P93" s="32">
        <v>1500</v>
      </c>
      <c r="Q93" s="32">
        <v>1500</v>
      </c>
      <c r="R93" s="33">
        <v>1400</v>
      </c>
      <c r="S93" s="51">
        <v>17500</v>
      </c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  <c r="KQ93" s="6"/>
      <c r="KR93" s="6"/>
      <c r="KS93" s="6"/>
      <c r="KT93" s="6"/>
      <c r="KU93" s="6"/>
      <c r="KV93" s="6"/>
      <c r="KW93" s="6"/>
      <c r="KX93" s="6"/>
      <c r="KY93" s="6"/>
      <c r="KZ93" s="6"/>
      <c r="LA93" s="6"/>
      <c r="LB93" s="6"/>
      <c r="LC93" s="6"/>
      <c r="LD93" s="6"/>
      <c r="LE93" s="6"/>
      <c r="LF93" s="6"/>
      <c r="LG93" s="6"/>
      <c r="LH93" s="6"/>
      <c r="LI93" s="6"/>
      <c r="LJ93" s="6"/>
      <c r="LK93" s="6"/>
      <c r="LL93" s="6"/>
      <c r="LM93" s="6"/>
      <c r="LN93" s="6"/>
      <c r="LO93" s="6"/>
      <c r="LP93" s="6"/>
    </row>
    <row r="94" spans="1:328" ht="20.25" customHeight="1">
      <c r="A94" s="255"/>
      <c r="B94" s="276"/>
      <c r="C94" s="245"/>
      <c r="D94" s="274"/>
      <c r="E94" s="275" t="s">
        <v>27</v>
      </c>
      <c r="F94" s="36" t="s">
        <v>28</v>
      </c>
      <c r="G94" s="37">
        <v>120</v>
      </c>
      <c r="H94" s="38">
        <v>120</v>
      </c>
      <c r="I94" s="38">
        <v>120</v>
      </c>
      <c r="J94" s="38">
        <v>120</v>
      </c>
      <c r="K94" s="38">
        <v>120</v>
      </c>
      <c r="L94" s="38">
        <v>120</v>
      </c>
      <c r="M94" s="38">
        <v>120</v>
      </c>
      <c r="N94" s="38">
        <v>120</v>
      </c>
      <c r="O94" s="38">
        <v>120</v>
      </c>
      <c r="P94" s="38">
        <v>120</v>
      </c>
      <c r="Q94" s="38">
        <v>120</v>
      </c>
      <c r="R94" s="39">
        <v>120</v>
      </c>
      <c r="S94" s="40">
        <v>1440</v>
      </c>
    </row>
    <row r="95" spans="1:328" ht="20.25" customHeight="1">
      <c r="A95" s="255"/>
      <c r="B95" s="276"/>
      <c r="C95" s="245"/>
      <c r="D95" s="230"/>
      <c r="E95" s="250"/>
      <c r="F95" s="41" t="s">
        <v>29</v>
      </c>
      <c r="G95" s="42">
        <v>180</v>
      </c>
      <c r="H95" s="43">
        <v>180</v>
      </c>
      <c r="I95" s="43">
        <v>180</v>
      </c>
      <c r="J95" s="43">
        <v>180</v>
      </c>
      <c r="K95" s="43">
        <v>180</v>
      </c>
      <c r="L95" s="43">
        <v>180</v>
      </c>
      <c r="M95" s="43">
        <v>180</v>
      </c>
      <c r="N95" s="43">
        <v>180</v>
      </c>
      <c r="O95" s="43">
        <v>180</v>
      </c>
      <c r="P95" s="43">
        <v>180</v>
      </c>
      <c r="Q95" s="43">
        <v>180</v>
      </c>
      <c r="R95" s="44">
        <v>180</v>
      </c>
      <c r="S95" s="45">
        <v>2160</v>
      </c>
    </row>
    <row r="96" spans="1:328" ht="20.25" customHeight="1">
      <c r="A96" s="256"/>
      <c r="B96" s="277"/>
      <c r="C96" s="246"/>
      <c r="D96" s="248"/>
      <c r="E96" s="251"/>
      <c r="F96" s="46" t="s">
        <v>30</v>
      </c>
      <c r="G96" s="47">
        <v>1400</v>
      </c>
      <c r="H96" s="48">
        <v>1100</v>
      </c>
      <c r="I96" s="48">
        <v>1100</v>
      </c>
      <c r="J96" s="48">
        <v>1000</v>
      </c>
      <c r="K96" s="48">
        <v>1200</v>
      </c>
      <c r="L96" s="48">
        <v>1100</v>
      </c>
      <c r="M96" s="48">
        <v>1200</v>
      </c>
      <c r="N96" s="48">
        <v>1200</v>
      </c>
      <c r="O96" s="48">
        <v>1100</v>
      </c>
      <c r="P96" s="48">
        <v>1200</v>
      </c>
      <c r="Q96" s="48">
        <v>1200</v>
      </c>
      <c r="R96" s="49">
        <v>1100</v>
      </c>
      <c r="S96" s="50">
        <v>13900</v>
      </c>
    </row>
    <row r="97" spans="1:328" s="35" customFormat="1" ht="29.25" customHeight="1">
      <c r="A97" s="254">
        <v>24</v>
      </c>
      <c r="B97" s="268" t="s">
        <v>99</v>
      </c>
      <c r="C97" s="244">
        <v>15</v>
      </c>
      <c r="D97" s="271" t="s">
        <v>124</v>
      </c>
      <c r="E97" s="272"/>
      <c r="F97" s="273"/>
      <c r="G97" s="31">
        <v>1500</v>
      </c>
      <c r="H97" s="32">
        <v>1400</v>
      </c>
      <c r="I97" s="32">
        <v>1600</v>
      </c>
      <c r="J97" s="32">
        <v>1400</v>
      </c>
      <c r="K97" s="32">
        <v>1600</v>
      </c>
      <c r="L97" s="32">
        <v>1700</v>
      </c>
      <c r="M97" s="32">
        <v>1700</v>
      </c>
      <c r="N97" s="32">
        <v>1800</v>
      </c>
      <c r="O97" s="32">
        <v>1600</v>
      </c>
      <c r="P97" s="32">
        <v>1500</v>
      </c>
      <c r="Q97" s="32">
        <v>1600</v>
      </c>
      <c r="R97" s="33">
        <v>1300</v>
      </c>
      <c r="S97" s="34">
        <v>18700</v>
      </c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  <c r="IW97" s="6"/>
      <c r="IX97" s="6"/>
      <c r="IY97" s="6"/>
      <c r="IZ97" s="6"/>
      <c r="JA97" s="6"/>
      <c r="JB97" s="6"/>
      <c r="JC97" s="6"/>
      <c r="JD97" s="6"/>
      <c r="JE97" s="6"/>
      <c r="JF97" s="6"/>
      <c r="JG97" s="6"/>
      <c r="JH97" s="6"/>
      <c r="JI97" s="6"/>
      <c r="JJ97" s="6"/>
      <c r="JK97" s="6"/>
      <c r="JL97" s="6"/>
      <c r="JM97" s="6"/>
      <c r="JN97" s="6"/>
      <c r="JO97" s="6"/>
      <c r="JP97" s="6"/>
      <c r="JQ97" s="6"/>
      <c r="JR97" s="6"/>
      <c r="JS97" s="6"/>
      <c r="JT97" s="6"/>
      <c r="JU97" s="6"/>
      <c r="JV97" s="6"/>
      <c r="JW97" s="6"/>
      <c r="JX97" s="6"/>
      <c r="JY97" s="6"/>
      <c r="JZ97" s="6"/>
      <c r="KA97" s="6"/>
      <c r="KB97" s="6"/>
      <c r="KC97" s="6"/>
      <c r="KD97" s="6"/>
      <c r="KE97" s="6"/>
      <c r="KF97" s="6"/>
      <c r="KG97" s="6"/>
      <c r="KH97" s="6"/>
      <c r="KI97" s="6"/>
      <c r="KJ97" s="6"/>
      <c r="KK97" s="6"/>
      <c r="KL97" s="6"/>
      <c r="KM97" s="6"/>
      <c r="KN97" s="6"/>
      <c r="KO97" s="6"/>
      <c r="KP97" s="6"/>
      <c r="KQ97" s="6"/>
      <c r="KR97" s="6"/>
      <c r="KS97" s="6"/>
      <c r="KT97" s="6"/>
      <c r="KU97" s="6"/>
      <c r="KV97" s="6"/>
      <c r="KW97" s="6"/>
      <c r="KX97" s="6"/>
      <c r="KY97" s="6"/>
      <c r="KZ97" s="6"/>
      <c r="LA97" s="6"/>
      <c r="LB97" s="6"/>
      <c r="LC97" s="6"/>
      <c r="LD97" s="6"/>
      <c r="LE97" s="6"/>
      <c r="LF97" s="6"/>
      <c r="LG97" s="6"/>
      <c r="LH97" s="6"/>
      <c r="LI97" s="6"/>
      <c r="LJ97" s="6"/>
      <c r="LK97" s="6"/>
      <c r="LL97" s="6"/>
      <c r="LM97" s="6"/>
      <c r="LN97" s="6"/>
      <c r="LO97" s="6"/>
      <c r="LP97" s="6"/>
    </row>
    <row r="98" spans="1:328" ht="20.25" customHeight="1">
      <c r="A98" s="255"/>
      <c r="B98" s="276"/>
      <c r="C98" s="245"/>
      <c r="D98" s="274"/>
      <c r="E98" s="275" t="s">
        <v>27</v>
      </c>
      <c r="F98" s="36" t="s">
        <v>28</v>
      </c>
      <c r="G98" s="37">
        <v>120</v>
      </c>
      <c r="H98" s="38">
        <v>120</v>
      </c>
      <c r="I98" s="38">
        <v>120</v>
      </c>
      <c r="J98" s="38">
        <v>120</v>
      </c>
      <c r="K98" s="38">
        <v>120</v>
      </c>
      <c r="L98" s="38">
        <v>120</v>
      </c>
      <c r="M98" s="38">
        <v>120</v>
      </c>
      <c r="N98" s="38">
        <v>120</v>
      </c>
      <c r="O98" s="38">
        <v>120</v>
      </c>
      <c r="P98" s="38">
        <v>120</v>
      </c>
      <c r="Q98" s="38">
        <v>120</v>
      </c>
      <c r="R98" s="39">
        <v>120</v>
      </c>
      <c r="S98" s="40">
        <v>1440</v>
      </c>
    </row>
    <row r="99" spans="1:328" ht="20.25" customHeight="1">
      <c r="A99" s="255"/>
      <c r="B99" s="276"/>
      <c r="C99" s="245"/>
      <c r="D99" s="230"/>
      <c r="E99" s="250"/>
      <c r="F99" s="41" t="s">
        <v>29</v>
      </c>
      <c r="G99" s="42">
        <v>180</v>
      </c>
      <c r="H99" s="43">
        <v>180</v>
      </c>
      <c r="I99" s="43">
        <v>180</v>
      </c>
      <c r="J99" s="43">
        <v>180</v>
      </c>
      <c r="K99" s="43">
        <v>180</v>
      </c>
      <c r="L99" s="43">
        <v>180</v>
      </c>
      <c r="M99" s="43">
        <v>180</v>
      </c>
      <c r="N99" s="43">
        <v>180</v>
      </c>
      <c r="O99" s="43">
        <v>180</v>
      </c>
      <c r="P99" s="43">
        <v>180</v>
      </c>
      <c r="Q99" s="43">
        <v>180</v>
      </c>
      <c r="R99" s="44">
        <v>180</v>
      </c>
      <c r="S99" s="45">
        <v>2160</v>
      </c>
    </row>
    <row r="100" spans="1:328" ht="20.25" customHeight="1">
      <c r="A100" s="256"/>
      <c r="B100" s="277"/>
      <c r="C100" s="246"/>
      <c r="D100" s="248"/>
      <c r="E100" s="251"/>
      <c r="F100" s="46" t="s">
        <v>30</v>
      </c>
      <c r="G100" s="47">
        <v>1200</v>
      </c>
      <c r="H100" s="48">
        <v>1100</v>
      </c>
      <c r="I100" s="48">
        <v>1300</v>
      </c>
      <c r="J100" s="48">
        <v>1100</v>
      </c>
      <c r="K100" s="48">
        <v>1300</v>
      </c>
      <c r="L100" s="48">
        <v>1400</v>
      </c>
      <c r="M100" s="48">
        <v>1400</v>
      </c>
      <c r="N100" s="48">
        <v>1500</v>
      </c>
      <c r="O100" s="48">
        <v>1300</v>
      </c>
      <c r="P100" s="48">
        <v>1200</v>
      </c>
      <c r="Q100" s="48">
        <v>1300</v>
      </c>
      <c r="R100" s="49">
        <v>1000</v>
      </c>
      <c r="S100" s="50">
        <v>15100</v>
      </c>
    </row>
    <row r="101" spans="1:328" s="35" customFormat="1" ht="29.25" customHeight="1">
      <c r="A101" s="254">
        <v>25</v>
      </c>
      <c r="B101" s="268" t="s">
        <v>100</v>
      </c>
      <c r="C101" s="244">
        <v>35</v>
      </c>
      <c r="D101" s="271" t="s">
        <v>124</v>
      </c>
      <c r="E101" s="272"/>
      <c r="F101" s="273"/>
      <c r="G101" s="31">
        <v>2000</v>
      </c>
      <c r="H101" s="32">
        <v>1800</v>
      </c>
      <c r="I101" s="32">
        <v>2000</v>
      </c>
      <c r="J101" s="32">
        <v>1700</v>
      </c>
      <c r="K101" s="32">
        <v>2100</v>
      </c>
      <c r="L101" s="32">
        <v>2200</v>
      </c>
      <c r="M101" s="32">
        <v>2100</v>
      </c>
      <c r="N101" s="32">
        <v>2000</v>
      </c>
      <c r="O101" s="32">
        <v>2100</v>
      </c>
      <c r="P101" s="32">
        <v>1900</v>
      </c>
      <c r="Q101" s="32">
        <v>2100</v>
      </c>
      <c r="R101" s="33">
        <v>1900</v>
      </c>
      <c r="S101" s="51">
        <v>23900</v>
      </c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  <c r="IW101" s="6"/>
      <c r="IX101" s="6"/>
      <c r="IY101" s="6"/>
      <c r="IZ101" s="6"/>
      <c r="JA101" s="6"/>
      <c r="JB101" s="6"/>
      <c r="JC101" s="6"/>
      <c r="JD101" s="6"/>
      <c r="JE101" s="6"/>
      <c r="JF101" s="6"/>
      <c r="JG101" s="6"/>
      <c r="JH101" s="6"/>
      <c r="JI101" s="6"/>
      <c r="JJ101" s="6"/>
      <c r="JK101" s="6"/>
      <c r="JL101" s="6"/>
      <c r="JM101" s="6"/>
      <c r="JN101" s="6"/>
      <c r="JO101" s="6"/>
      <c r="JP101" s="6"/>
      <c r="JQ101" s="6"/>
      <c r="JR101" s="6"/>
      <c r="JS101" s="6"/>
      <c r="JT101" s="6"/>
      <c r="JU101" s="6"/>
      <c r="JV101" s="6"/>
      <c r="JW101" s="6"/>
      <c r="JX101" s="6"/>
      <c r="JY101" s="6"/>
      <c r="JZ101" s="6"/>
      <c r="KA101" s="6"/>
      <c r="KB101" s="6"/>
      <c r="KC101" s="6"/>
      <c r="KD101" s="6"/>
      <c r="KE101" s="6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  <c r="KU101" s="6"/>
      <c r="KV101" s="6"/>
      <c r="KW101" s="6"/>
      <c r="KX101" s="6"/>
      <c r="KY101" s="6"/>
      <c r="KZ101" s="6"/>
      <c r="LA101" s="6"/>
      <c r="LB101" s="6"/>
      <c r="LC101" s="6"/>
      <c r="LD101" s="6"/>
      <c r="LE101" s="6"/>
      <c r="LF101" s="6"/>
      <c r="LG101" s="6"/>
      <c r="LH101" s="6"/>
      <c r="LI101" s="6"/>
      <c r="LJ101" s="6"/>
      <c r="LK101" s="6"/>
      <c r="LL101" s="6"/>
      <c r="LM101" s="6"/>
      <c r="LN101" s="6"/>
      <c r="LO101" s="6"/>
      <c r="LP101" s="6"/>
    </row>
    <row r="102" spans="1:328" ht="20.25" customHeight="1">
      <c r="A102" s="255"/>
      <c r="B102" s="269"/>
      <c r="C102" s="245"/>
      <c r="D102" s="274"/>
      <c r="E102" s="275" t="s">
        <v>27</v>
      </c>
      <c r="F102" s="36" t="s">
        <v>28</v>
      </c>
      <c r="G102" s="37">
        <v>120</v>
      </c>
      <c r="H102" s="38">
        <v>120</v>
      </c>
      <c r="I102" s="38">
        <v>120</v>
      </c>
      <c r="J102" s="38">
        <v>120</v>
      </c>
      <c r="K102" s="38">
        <v>120</v>
      </c>
      <c r="L102" s="38">
        <v>120</v>
      </c>
      <c r="M102" s="38">
        <v>120</v>
      </c>
      <c r="N102" s="38">
        <v>120</v>
      </c>
      <c r="O102" s="38">
        <v>120</v>
      </c>
      <c r="P102" s="38">
        <v>120</v>
      </c>
      <c r="Q102" s="38">
        <v>120</v>
      </c>
      <c r="R102" s="39">
        <v>120</v>
      </c>
      <c r="S102" s="40">
        <v>1440</v>
      </c>
    </row>
    <row r="103" spans="1:328" ht="20.25" customHeight="1">
      <c r="A103" s="255"/>
      <c r="B103" s="269"/>
      <c r="C103" s="245"/>
      <c r="D103" s="230"/>
      <c r="E103" s="250"/>
      <c r="F103" s="41" t="s">
        <v>29</v>
      </c>
      <c r="G103" s="42">
        <v>180</v>
      </c>
      <c r="H103" s="43">
        <v>180</v>
      </c>
      <c r="I103" s="43">
        <v>180</v>
      </c>
      <c r="J103" s="43">
        <v>180</v>
      </c>
      <c r="K103" s="43">
        <v>180</v>
      </c>
      <c r="L103" s="43">
        <v>180</v>
      </c>
      <c r="M103" s="43">
        <v>180</v>
      </c>
      <c r="N103" s="43">
        <v>180</v>
      </c>
      <c r="O103" s="43">
        <v>180</v>
      </c>
      <c r="P103" s="43">
        <v>180</v>
      </c>
      <c r="Q103" s="43">
        <v>180</v>
      </c>
      <c r="R103" s="44">
        <v>180</v>
      </c>
      <c r="S103" s="45">
        <v>2160</v>
      </c>
    </row>
    <row r="104" spans="1:328" ht="20.25" customHeight="1">
      <c r="A104" s="256"/>
      <c r="B104" s="270"/>
      <c r="C104" s="246"/>
      <c r="D104" s="248"/>
      <c r="E104" s="251"/>
      <c r="F104" s="46" t="s">
        <v>30</v>
      </c>
      <c r="G104" s="47">
        <v>1700</v>
      </c>
      <c r="H104" s="48">
        <v>1500</v>
      </c>
      <c r="I104" s="48">
        <v>1700</v>
      </c>
      <c r="J104" s="48">
        <v>1400</v>
      </c>
      <c r="K104" s="48">
        <v>1800</v>
      </c>
      <c r="L104" s="48">
        <v>1900</v>
      </c>
      <c r="M104" s="48">
        <v>1800</v>
      </c>
      <c r="N104" s="48">
        <v>1700</v>
      </c>
      <c r="O104" s="48">
        <v>1800</v>
      </c>
      <c r="P104" s="48">
        <v>1600</v>
      </c>
      <c r="Q104" s="48">
        <v>1800</v>
      </c>
      <c r="R104" s="49">
        <v>1600</v>
      </c>
      <c r="S104" s="50">
        <v>20300</v>
      </c>
    </row>
    <row r="105" spans="1:328" s="35" customFormat="1" ht="29.25" customHeight="1">
      <c r="A105" s="254">
        <v>26</v>
      </c>
      <c r="B105" s="268" t="s">
        <v>101</v>
      </c>
      <c r="C105" s="244">
        <v>30</v>
      </c>
      <c r="D105" s="271" t="s">
        <v>124</v>
      </c>
      <c r="E105" s="272"/>
      <c r="F105" s="273"/>
      <c r="G105" s="31">
        <v>3200</v>
      </c>
      <c r="H105" s="32">
        <v>3000</v>
      </c>
      <c r="I105" s="32">
        <v>3100</v>
      </c>
      <c r="J105" s="32">
        <v>2400</v>
      </c>
      <c r="K105" s="32">
        <v>2300</v>
      </c>
      <c r="L105" s="32">
        <v>2500</v>
      </c>
      <c r="M105" s="32">
        <v>2700</v>
      </c>
      <c r="N105" s="32">
        <v>2700</v>
      </c>
      <c r="O105" s="32">
        <v>2600</v>
      </c>
      <c r="P105" s="32">
        <v>2500</v>
      </c>
      <c r="Q105" s="32">
        <v>2600</v>
      </c>
      <c r="R105" s="33">
        <v>3100</v>
      </c>
      <c r="S105" s="51">
        <v>32700</v>
      </c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  <c r="IW105" s="6"/>
      <c r="IX105" s="6"/>
      <c r="IY105" s="6"/>
      <c r="IZ105" s="6"/>
      <c r="JA105" s="6"/>
      <c r="JB105" s="6"/>
      <c r="JC105" s="6"/>
      <c r="JD105" s="6"/>
      <c r="JE105" s="6"/>
      <c r="JF105" s="6"/>
      <c r="JG105" s="6"/>
      <c r="JH105" s="6"/>
      <c r="JI105" s="6"/>
      <c r="JJ105" s="6"/>
      <c r="JK105" s="6"/>
      <c r="JL105" s="6"/>
      <c r="JM105" s="6"/>
      <c r="JN105" s="6"/>
      <c r="JO105" s="6"/>
      <c r="JP105" s="6"/>
      <c r="JQ105" s="6"/>
      <c r="JR105" s="6"/>
      <c r="JS105" s="6"/>
      <c r="JT105" s="6"/>
      <c r="JU105" s="6"/>
      <c r="JV105" s="6"/>
      <c r="JW105" s="6"/>
      <c r="JX105" s="6"/>
      <c r="JY105" s="6"/>
      <c r="JZ105" s="6"/>
      <c r="KA105" s="6"/>
      <c r="KB105" s="6"/>
      <c r="KC105" s="6"/>
      <c r="KD105" s="6"/>
      <c r="KE105" s="6"/>
      <c r="KF105" s="6"/>
      <c r="KG105" s="6"/>
      <c r="KH105" s="6"/>
      <c r="KI105" s="6"/>
      <c r="KJ105" s="6"/>
      <c r="KK105" s="6"/>
      <c r="KL105" s="6"/>
      <c r="KM105" s="6"/>
      <c r="KN105" s="6"/>
      <c r="KO105" s="6"/>
      <c r="KP105" s="6"/>
      <c r="KQ105" s="6"/>
      <c r="KR105" s="6"/>
      <c r="KS105" s="6"/>
      <c r="KT105" s="6"/>
      <c r="KU105" s="6"/>
      <c r="KV105" s="6"/>
      <c r="KW105" s="6"/>
      <c r="KX105" s="6"/>
      <c r="KY105" s="6"/>
      <c r="KZ105" s="6"/>
      <c r="LA105" s="6"/>
      <c r="LB105" s="6"/>
      <c r="LC105" s="6"/>
      <c r="LD105" s="6"/>
      <c r="LE105" s="6"/>
      <c r="LF105" s="6"/>
      <c r="LG105" s="6"/>
      <c r="LH105" s="6"/>
      <c r="LI105" s="6"/>
      <c r="LJ105" s="6"/>
      <c r="LK105" s="6"/>
      <c r="LL105" s="6"/>
      <c r="LM105" s="6"/>
      <c r="LN105" s="6"/>
      <c r="LO105" s="6"/>
      <c r="LP105" s="6"/>
    </row>
    <row r="106" spans="1:328" ht="20.25" customHeight="1">
      <c r="A106" s="255"/>
      <c r="B106" s="269"/>
      <c r="C106" s="245"/>
      <c r="D106" s="274"/>
      <c r="E106" s="275" t="s">
        <v>27</v>
      </c>
      <c r="F106" s="36" t="s">
        <v>28</v>
      </c>
      <c r="G106" s="37">
        <v>120</v>
      </c>
      <c r="H106" s="38">
        <v>120</v>
      </c>
      <c r="I106" s="38">
        <v>120</v>
      </c>
      <c r="J106" s="38">
        <v>120</v>
      </c>
      <c r="K106" s="38">
        <v>120</v>
      </c>
      <c r="L106" s="38">
        <v>120</v>
      </c>
      <c r="M106" s="38">
        <v>120</v>
      </c>
      <c r="N106" s="38">
        <v>120</v>
      </c>
      <c r="O106" s="38">
        <v>120</v>
      </c>
      <c r="P106" s="38">
        <v>120</v>
      </c>
      <c r="Q106" s="38">
        <v>120</v>
      </c>
      <c r="R106" s="39">
        <v>120</v>
      </c>
      <c r="S106" s="40">
        <v>1440</v>
      </c>
    </row>
    <row r="107" spans="1:328" ht="20.25" customHeight="1">
      <c r="A107" s="255"/>
      <c r="B107" s="269"/>
      <c r="C107" s="245"/>
      <c r="D107" s="230"/>
      <c r="E107" s="250"/>
      <c r="F107" s="41" t="s">
        <v>29</v>
      </c>
      <c r="G107" s="42">
        <v>180</v>
      </c>
      <c r="H107" s="43">
        <v>180</v>
      </c>
      <c r="I107" s="43">
        <v>180</v>
      </c>
      <c r="J107" s="43">
        <v>180</v>
      </c>
      <c r="K107" s="43">
        <v>180</v>
      </c>
      <c r="L107" s="43">
        <v>180</v>
      </c>
      <c r="M107" s="43">
        <v>180</v>
      </c>
      <c r="N107" s="43">
        <v>180</v>
      </c>
      <c r="O107" s="43">
        <v>180</v>
      </c>
      <c r="P107" s="43">
        <v>180</v>
      </c>
      <c r="Q107" s="43">
        <v>180</v>
      </c>
      <c r="R107" s="44">
        <v>180</v>
      </c>
      <c r="S107" s="45">
        <v>2160</v>
      </c>
    </row>
    <row r="108" spans="1:328" ht="20.25" customHeight="1">
      <c r="A108" s="256"/>
      <c r="B108" s="270"/>
      <c r="C108" s="246"/>
      <c r="D108" s="248"/>
      <c r="E108" s="251"/>
      <c r="F108" s="46" t="s">
        <v>30</v>
      </c>
      <c r="G108" s="47">
        <v>2900</v>
      </c>
      <c r="H108" s="48">
        <v>2700</v>
      </c>
      <c r="I108" s="48">
        <v>2800</v>
      </c>
      <c r="J108" s="48">
        <v>2100</v>
      </c>
      <c r="K108" s="48">
        <v>2000</v>
      </c>
      <c r="L108" s="48">
        <v>2200</v>
      </c>
      <c r="M108" s="48">
        <v>2400</v>
      </c>
      <c r="N108" s="48">
        <v>2400</v>
      </c>
      <c r="O108" s="48">
        <v>2300</v>
      </c>
      <c r="P108" s="48">
        <v>2200</v>
      </c>
      <c r="Q108" s="48">
        <v>2300</v>
      </c>
      <c r="R108" s="49">
        <v>2800</v>
      </c>
      <c r="S108" s="50">
        <v>29100</v>
      </c>
    </row>
    <row r="109" spans="1:328" s="35" customFormat="1" ht="29.25" customHeight="1">
      <c r="A109" s="254">
        <v>27</v>
      </c>
      <c r="B109" s="268" t="s">
        <v>102</v>
      </c>
      <c r="C109" s="244">
        <v>8</v>
      </c>
      <c r="D109" s="271" t="s">
        <v>124</v>
      </c>
      <c r="E109" s="272"/>
      <c r="F109" s="273"/>
      <c r="G109" s="31">
        <v>1200</v>
      </c>
      <c r="H109" s="32">
        <v>1000</v>
      </c>
      <c r="I109" s="32">
        <v>1000</v>
      </c>
      <c r="J109" s="32">
        <v>900</v>
      </c>
      <c r="K109" s="32">
        <v>1000</v>
      </c>
      <c r="L109" s="32">
        <v>1100</v>
      </c>
      <c r="M109" s="32">
        <v>1200</v>
      </c>
      <c r="N109" s="32">
        <v>1200</v>
      </c>
      <c r="O109" s="32">
        <v>950</v>
      </c>
      <c r="P109" s="32">
        <v>1000</v>
      </c>
      <c r="Q109" s="32">
        <v>1000</v>
      </c>
      <c r="R109" s="33">
        <v>1000</v>
      </c>
      <c r="S109" s="34">
        <v>12550</v>
      </c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  <c r="IW109" s="6"/>
      <c r="IX109" s="6"/>
      <c r="IY109" s="6"/>
      <c r="IZ109" s="6"/>
      <c r="JA109" s="6"/>
      <c r="JB109" s="6"/>
      <c r="JC109" s="6"/>
      <c r="JD109" s="6"/>
      <c r="JE109" s="6"/>
      <c r="JF109" s="6"/>
      <c r="JG109" s="6"/>
      <c r="JH109" s="6"/>
      <c r="JI109" s="6"/>
      <c r="JJ109" s="6"/>
      <c r="JK109" s="6"/>
      <c r="JL109" s="6"/>
      <c r="JM109" s="6"/>
      <c r="JN109" s="6"/>
      <c r="JO109" s="6"/>
      <c r="JP109" s="6"/>
      <c r="JQ109" s="6"/>
      <c r="JR109" s="6"/>
      <c r="JS109" s="6"/>
      <c r="JT109" s="6"/>
      <c r="JU109" s="6"/>
      <c r="JV109" s="6"/>
      <c r="JW109" s="6"/>
      <c r="JX109" s="6"/>
      <c r="JY109" s="6"/>
      <c r="JZ109" s="6"/>
      <c r="KA109" s="6"/>
      <c r="KB109" s="6"/>
      <c r="KC109" s="6"/>
      <c r="KD109" s="6"/>
      <c r="KE109" s="6"/>
      <c r="KF109" s="6"/>
      <c r="KG109" s="6"/>
      <c r="KH109" s="6"/>
      <c r="KI109" s="6"/>
      <c r="KJ109" s="6"/>
      <c r="KK109" s="6"/>
      <c r="KL109" s="6"/>
      <c r="KM109" s="6"/>
      <c r="KN109" s="6"/>
      <c r="KO109" s="6"/>
      <c r="KP109" s="6"/>
      <c r="KQ109" s="6"/>
      <c r="KR109" s="6"/>
      <c r="KS109" s="6"/>
      <c r="KT109" s="6"/>
      <c r="KU109" s="6"/>
      <c r="KV109" s="6"/>
      <c r="KW109" s="6"/>
      <c r="KX109" s="6"/>
      <c r="KY109" s="6"/>
      <c r="KZ109" s="6"/>
      <c r="LA109" s="6"/>
      <c r="LB109" s="6"/>
      <c r="LC109" s="6"/>
      <c r="LD109" s="6"/>
      <c r="LE109" s="6"/>
      <c r="LF109" s="6"/>
      <c r="LG109" s="6"/>
      <c r="LH109" s="6"/>
      <c r="LI109" s="6"/>
      <c r="LJ109" s="6"/>
      <c r="LK109" s="6"/>
      <c r="LL109" s="6"/>
      <c r="LM109" s="6"/>
      <c r="LN109" s="6"/>
      <c r="LO109" s="6"/>
      <c r="LP109" s="6"/>
    </row>
    <row r="110" spans="1:328" ht="20.25" customHeight="1">
      <c r="A110" s="255"/>
      <c r="B110" s="269"/>
      <c r="C110" s="245"/>
      <c r="D110" s="274"/>
      <c r="E110" s="275" t="s">
        <v>27</v>
      </c>
      <c r="F110" s="36" t="s">
        <v>28</v>
      </c>
      <c r="G110" s="37">
        <v>120</v>
      </c>
      <c r="H110" s="38">
        <v>120</v>
      </c>
      <c r="I110" s="38">
        <v>120</v>
      </c>
      <c r="J110" s="38">
        <v>120</v>
      </c>
      <c r="K110" s="38">
        <v>120</v>
      </c>
      <c r="L110" s="38">
        <v>120</v>
      </c>
      <c r="M110" s="38">
        <v>120</v>
      </c>
      <c r="N110" s="38">
        <v>120</v>
      </c>
      <c r="O110" s="38">
        <v>120</v>
      </c>
      <c r="P110" s="38">
        <v>120</v>
      </c>
      <c r="Q110" s="38">
        <v>120</v>
      </c>
      <c r="R110" s="39">
        <v>120</v>
      </c>
      <c r="S110" s="40">
        <v>1440</v>
      </c>
    </row>
    <row r="111" spans="1:328" ht="20.25" customHeight="1">
      <c r="A111" s="255"/>
      <c r="B111" s="269"/>
      <c r="C111" s="245"/>
      <c r="D111" s="230"/>
      <c r="E111" s="250"/>
      <c r="F111" s="41" t="s">
        <v>29</v>
      </c>
      <c r="G111" s="42">
        <v>180</v>
      </c>
      <c r="H111" s="43">
        <v>180</v>
      </c>
      <c r="I111" s="43">
        <v>180</v>
      </c>
      <c r="J111" s="43">
        <v>180</v>
      </c>
      <c r="K111" s="43">
        <v>180</v>
      </c>
      <c r="L111" s="43">
        <v>180</v>
      </c>
      <c r="M111" s="43">
        <v>180</v>
      </c>
      <c r="N111" s="43">
        <v>180</v>
      </c>
      <c r="O111" s="43">
        <v>180</v>
      </c>
      <c r="P111" s="43">
        <v>180</v>
      </c>
      <c r="Q111" s="43">
        <v>180</v>
      </c>
      <c r="R111" s="44">
        <v>180</v>
      </c>
      <c r="S111" s="45">
        <v>2160</v>
      </c>
    </row>
    <row r="112" spans="1:328" ht="20.25" customHeight="1">
      <c r="A112" s="256"/>
      <c r="B112" s="270"/>
      <c r="C112" s="246"/>
      <c r="D112" s="248"/>
      <c r="E112" s="251"/>
      <c r="F112" s="46" t="s">
        <v>30</v>
      </c>
      <c r="G112" s="47">
        <v>900</v>
      </c>
      <c r="H112" s="48">
        <v>700</v>
      </c>
      <c r="I112" s="48">
        <v>700</v>
      </c>
      <c r="J112" s="48">
        <v>600</v>
      </c>
      <c r="K112" s="48">
        <v>700</v>
      </c>
      <c r="L112" s="48">
        <v>800</v>
      </c>
      <c r="M112" s="48">
        <v>900</v>
      </c>
      <c r="N112" s="48">
        <v>900</v>
      </c>
      <c r="O112" s="48">
        <v>650</v>
      </c>
      <c r="P112" s="48">
        <v>700</v>
      </c>
      <c r="Q112" s="48">
        <v>700</v>
      </c>
      <c r="R112" s="49">
        <v>700</v>
      </c>
      <c r="S112" s="50">
        <v>8950</v>
      </c>
    </row>
    <row r="113" spans="1:328" s="35" customFormat="1" ht="29.25" customHeight="1">
      <c r="A113" s="254">
        <v>28</v>
      </c>
      <c r="B113" s="268" t="s">
        <v>103</v>
      </c>
      <c r="C113" s="244">
        <v>15</v>
      </c>
      <c r="D113" s="271" t="s">
        <v>124</v>
      </c>
      <c r="E113" s="272"/>
      <c r="F113" s="273"/>
      <c r="G113" s="31">
        <v>1900</v>
      </c>
      <c r="H113" s="32">
        <v>1600</v>
      </c>
      <c r="I113" s="32">
        <v>1700</v>
      </c>
      <c r="J113" s="32">
        <v>1600</v>
      </c>
      <c r="K113" s="32">
        <v>1800</v>
      </c>
      <c r="L113" s="32">
        <v>1900</v>
      </c>
      <c r="M113" s="32">
        <v>2100</v>
      </c>
      <c r="N113" s="32">
        <v>2000</v>
      </c>
      <c r="O113" s="32">
        <v>1800</v>
      </c>
      <c r="P113" s="32">
        <v>1800</v>
      </c>
      <c r="Q113" s="32">
        <v>1700</v>
      </c>
      <c r="R113" s="33">
        <v>1600</v>
      </c>
      <c r="S113" s="51">
        <v>21500</v>
      </c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  <c r="IW113" s="6"/>
      <c r="IX113" s="6"/>
      <c r="IY113" s="6"/>
      <c r="IZ113" s="6"/>
      <c r="JA113" s="6"/>
      <c r="JB113" s="6"/>
      <c r="JC113" s="6"/>
      <c r="JD113" s="6"/>
      <c r="JE113" s="6"/>
      <c r="JF113" s="6"/>
      <c r="JG113" s="6"/>
      <c r="JH113" s="6"/>
      <c r="JI113" s="6"/>
      <c r="JJ113" s="6"/>
      <c r="JK113" s="6"/>
      <c r="JL113" s="6"/>
      <c r="JM113" s="6"/>
      <c r="JN113" s="6"/>
      <c r="JO113" s="6"/>
      <c r="JP113" s="6"/>
      <c r="JQ113" s="6"/>
      <c r="JR113" s="6"/>
      <c r="JS113" s="6"/>
      <c r="JT113" s="6"/>
      <c r="JU113" s="6"/>
      <c r="JV113" s="6"/>
      <c r="JW113" s="6"/>
      <c r="JX113" s="6"/>
      <c r="JY113" s="6"/>
      <c r="JZ113" s="6"/>
      <c r="KA113" s="6"/>
      <c r="KB113" s="6"/>
      <c r="KC113" s="6"/>
      <c r="KD113" s="6"/>
      <c r="KE113" s="6"/>
      <c r="KF113" s="6"/>
      <c r="KG113" s="6"/>
      <c r="KH113" s="6"/>
      <c r="KI113" s="6"/>
      <c r="KJ113" s="6"/>
      <c r="KK113" s="6"/>
      <c r="KL113" s="6"/>
      <c r="KM113" s="6"/>
      <c r="KN113" s="6"/>
      <c r="KO113" s="6"/>
      <c r="KP113" s="6"/>
      <c r="KQ113" s="6"/>
      <c r="KR113" s="6"/>
      <c r="KS113" s="6"/>
      <c r="KT113" s="6"/>
      <c r="KU113" s="6"/>
      <c r="KV113" s="6"/>
      <c r="KW113" s="6"/>
      <c r="KX113" s="6"/>
      <c r="KY113" s="6"/>
      <c r="KZ113" s="6"/>
      <c r="LA113" s="6"/>
      <c r="LB113" s="6"/>
      <c r="LC113" s="6"/>
      <c r="LD113" s="6"/>
      <c r="LE113" s="6"/>
      <c r="LF113" s="6"/>
      <c r="LG113" s="6"/>
      <c r="LH113" s="6"/>
      <c r="LI113" s="6"/>
      <c r="LJ113" s="6"/>
      <c r="LK113" s="6"/>
      <c r="LL113" s="6"/>
      <c r="LM113" s="6"/>
      <c r="LN113" s="6"/>
      <c r="LO113" s="6"/>
      <c r="LP113" s="6"/>
    </row>
    <row r="114" spans="1:328" ht="20.25" customHeight="1">
      <c r="A114" s="255"/>
      <c r="B114" s="269"/>
      <c r="C114" s="245"/>
      <c r="D114" s="274"/>
      <c r="E114" s="275" t="s">
        <v>27</v>
      </c>
      <c r="F114" s="36" t="s">
        <v>28</v>
      </c>
      <c r="G114" s="37">
        <v>120</v>
      </c>
      <c r="H114" s="38">
        <v>120</v>
      </c>
      <c r="I114" s="38">
        <v>120</v>
      </c>
      <c r="J114" s="38">
        <v>120</v>
      </c>
      <c r="K114" s="38">
        <v>120</v>
      </c>
      <c r="L114" s="38">
        <v>120</v>
      </c>
      <c r="M114" s="38">
        <v>120</v>
      </c>
      <c r="N114" s="38">
        <v>120</v>
      </c>
      <c r="O114" s="38">
        <v>120</v>
      </c>
      <c r="P114" s="38">
        <v>120</v>
      </c>
      <c r="Q114" s="38">
        <v>120</v>
      </c>
      <c r="R114" s="39">
        <v>120</v>
      </c>
      <c r="S114" s="40">
        <v>1440</v>
      </c>
    </row>
    <row r="115" spans="1:328" ht="20.25" customHeight="1">
      <c r="A115" s="255"/>
      <c r="B115" s="269"/>
      <c r="C115" s="245"/>
      <c r="D115" s="230"/>
      <c r="E115" s="250"/>
      <c r="F115" s="41" t="s">
        <v>29</v>
      </c>
      <c r="G115" s="42">
        <v>180</v>
      </c>
      <c r="H115" s="43">
        <v>180</v>
      </c>
      <c r="I115" s="43">
        <v>180</v>
      </c>
      <c r="J115" s="43">
        <v>180</v>
      </c>
      <c r="K115" s="43">
        <v>180</v>
      </c>
      <c r="L115" s="43">
        <v>180</v>
      </c>
      <c r="M115" s="43">
        <v>180</v>
      </c>
      <c r="N115" s="43">
        <v>180</v>
      </c>
      <c r="O115" s="43">
        <v>180</v>
      </c>
      <c r="P115" s="43">
        <v>180</v>
      </c>
      <c r="Q115" s="43">
        <v>180</v>
      </c>
      <c r="R115" s="44">
        <v>180</v>
      </c>
      <c r="S115" s="45">
        <v>2160</v>
      </c>
    </row>
    <row r="116" spans="1:328" ht="20.25" customHeight="1">
      <c r="A116" s="256"/>
      <c r="B116" s="270"/>
      <c r="C116" s="246"/>
      <c r="D116" s="248"/>
      <c r="E116" s="251"/>
      <c r="F116" s="46" t="s">
        <v>30</v>
      </c>
      <c r="G116" s="47">
        <v>1600</v>
      </c>
      <c r="H116" s="48">
        <v>1300</v>
      </c>
      <c r="I116" s="48">
        <v>1400</v>
      </c>
      <c r="J116" s="48">
        <v>1300</v>
      </c>
      <c r="K116" s="48">
        <v>1500</v>
      </c>
      <c r="L116" s="48">
        <v>1600</v>
      </c>
      <c r="M116" s="48">
        <v>1800</v>
      </c>
      <c r="N116" s="48">
        <v>1700</v>
      </c>
      <c r="O116" s="48">
        <v>1500</v>
      </c>
      <c r="P116" s="48">
        <v>1500</v>
      </c>
      <c r="Q116" s="48">
        <v>1400</v>
      </c>
      <c r="R116" s="49">
        <v>1300</v>
      </c>
      <c r="S116" s="50">
        <v>17900</v>
      </c>
    </row>
    <row r="117" spans="1:328" s="35" customFormat="1" ht="29.25" customHeight="1">
      <c r="A117" s="254">
        <v>29</v>
      </c>
      <c r="B117" s="268" t="s">
        <v>104</v>
      </c>
      <c r="C117" s="244">
        <v>40</v>
      </c>
      <c r="D117" s="271" t="s">
        <v>124</v>
      </c>
      <c r="E117" s="272"/>
      <c r="F117" s="273"/>
      <c r="G117" s="31">
        <v>1700</v>
      </c>
      <c r="H117" s="32">
        <v>1500</v>
      </c>
      <c r="I117" s="32">
        <v>1500</v>
      </c>
      <c r="J117" s="32">
        <v>1200</v>
      </c>
      <c r="K117" s="32">
        <v>1300</v>
      </c>
      <c r="L117" s="32">
        <v>1500</v>
      </c>
      <c r="M117" s="32">
        <v>1600</v>
      </c>
      <c r="N117" s="32">
        <v>1500</v>
      </c>
      <c r="O117" s="32">
        <v>1400</v>
      </c>
      <c r="P117" s="32">
        <v>1300</v>
      </c>
      <c r="Q117" s="32">
        <v>1400</v>
      </c>
      <c r="R117" s="33">
        <v>1600</v>
      </c>
      <c r="S117" s="51">
        <v>17500</v>
      </c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  <c r="IW117" s="6"/>
      <c r="IX117" s="6"/>
      <c r="IY117" s="6"/>
      <c r="IZ117" s="6"/>
      <c r="JA117" s="6"/>
      <c r="JB117" s="6"/>
      <c r="JC117" s="6"/>
      <c r="JD117" s="6"/>
      <c r="JE117" s="6"/>
      <c r="JF117" s="6"/>
      <c r="JG117" s="6"/>
      <c r="JH117" s="6"/>
      <c r="JI117" s="6"/>
      <c r="JJ117" s="6"/>
      <c r="JK117" s="6"/>
      <c r="JL117" s="6"/>
      <c r="JM117" s="6"/>
      <c r="JN117" s="6"/>
      <c r="JO117" s="6"/>
      <c r="JP117" s="6"/>
      <c r="JQ117" s="6"/>
      <c r="JR117" s="6"/>
      <c r="JS117" s="6"/>
      <c r="JT117" s="6"/>
      <c r="JU117" s="6"/>
      <c r="JV117" s="6"/>
      <c r="JW117" s="6"/>
      <c r="JX117" s="6"/>
      <c r="JY117" s="6"/>
      <c r="JZ117" s="6"/>
      <c r="KA117" s="6"/>
      <c r="KB117" s="6"/>
      <c r="KC117" s="6"/>
      <c r="KD117" s="6"/>
      <c r="KE117" s="6"/>
      <c r="KF117" s="6"/>
      <c r="KG117" s="6"/>
      <c r="KH117" s="6"/>
      <c r="KI117" s="6"/>
      <c r="KJ117" s="6"/>
      <c r="KK117" s="6"/>
      <c r="KL117" s="6"/>
      <c r="KM117" s="6"/>
      <c r="KN117" s="6"/>
      <c r="KO117" s="6"/>
      <c r="KP117" s="6"/>
      <c r="KQ117" s="6"/>
      <c r="KR117" s="6"/>
      <c r="KS117" s="6"/>
      <c r="KT117" s="6"/>
      <c r="KU117" s="6"/>
      <c r="KV117" s="6"/>
      <c r="KW117" s="6"/>
      <c r="KX117" s="6"/>
      <c r="KY117" s="6"/>
      <c r="KZ117" s="6"/>
      <c r="LA117" s="6"/>
      <c r="LB117" s="6"/>
      <c r="LC117" s="6"/>
      <c r="LD117" s="6"/>
      <c r="LE117" s="6"/>
      <c r="LF117" s="6"/>
      <c r="LG117" s="6"/>
      <c r="LH117" s="6"/>
      <c r="LI117" s="6"/>
      <c r="LJ117" s="6"/>
      <c r="LK117" s="6"/>
      <c r="LL117" s="6"/>
      <c r="LM117" s="6"/>
      <c r="LN117" s="6"/>
      <c r="LO117" s="6"/>
      <c r="LP117" s="6"/>
    </row>
    <row r="118" spans="1:328" ht="20.25" customHeight="1">
      <c r="A118" s="255"/>
      <c r="B118" s="269"/>
      <c r="C118" s="245"/>
      <c r="D118" s="274"/>
      <c r="E118" s="275" t="s">
        <v>27</v>
      </c>
      <c r="F118" s="36" t="s">
        <v>28</v>
      </c>
      <c r="G118" s="37">
        <v>120</v>
      </c>
      <c r="H118" s="38">
        <v>120</v>
      </c>
      <c r="I118" s="38">
        <v>120</v>
      </c>
      <c r="J118" s="38">
        <v>120</v>
      </c>
      <c r="K118" s="38">
        <v>120</v>
      </c>
      <c r="L118" s="38">
        <v>120</v>
      </c>
      <c r="M118" s="38">
        <v>120</v>
      </c>
      <c r="N118" s="38">
        <v>120</v>
      </c>
      <c r="O118" s="38">
        <v>120</v>
      </c>
      <c r="P118" s="38">
        <v>120</v>
      </c>
      <c r="Q118" s="38">
        <v>120</v>
      </c>
      <c r="R118" s="39">
        <v>120</v>
      </c>
      <c r="S118" s="40">
        <v>1440</v>
      </c>
    </row>
    <row r="119" spans="1:328" ht="20.25" customHeight="1">
      <c r="A119" s="255"/>
      <c r="B119" s="269"/>
      <c r="C119" s="245"/>
      <c r="D119" s="230"/>
      <c r="E119" s="250"/>
      <c r="F119" s="41" t="s">
        <v>29</v>
      </c>
      <c r="G119" s="42">
        <v>180</v>
      </c>
      <c r="H119" s="43">
        <v>180</v>
      </c>
      <c r="I119" s="43">
        <v>180</v>
      </c>
      <c r="J119" s="43">
        <v>180</v>
      </c>
      <c r="K119" s="43">
        <v>180</v>
      </c>
      <c r="L119" s="43">
        <v>180</v>
      </c>
      <c r="M119" s="43">
        <v>180</v>
      </c>
      <c r="N119" s="43">
        <v>180</v>
      </c>
      <c r="O119" s="43">
        <v>180</v>
      </c>
      <c r="P119" s="43">
        <v>180</v>
      </c>
      <c r="Q119" s="43">
        <v>180</v>
      </c>
      <c r="R119" s="44">
        <v>180</v>
      </c>
      <c r="S119" s="45">
        <v>2160</v>
      </c>
    </row>
    <row r="120" spans="1:328" ht="20.25" customHeight="1">
      <c r="A120" s="256"/>
      <c r="B120" s="270"/>
      <c r="C120" s="246"/>
      <c r="D120" s="248"/>
      <c r="E120" s="251"/>
      <c r="F120" s="46" t="s">
        <v>30</v>
      </c>
      <c r="G120" s="47">
        <v>1400</v>
      </c>
      <c r="H120" s="48">
        <v>1200</v>
      </c>
      <c r="I120" s="48">
        <v>1200</v>
      </c>
      <c r="J120" s="48">
        <v>900</v>
      </c>
      <c r="K120" s="48">
        <v>1000</v>
      </c>
      <c r="L120" s="48">
        <v>1200</v>
      </c>
      <c r="M120" s="48">
        <v>1300</v>
      </c>
      <c r="N120" s="48">
        <v>1200</v>
      </c>
      <c r="O120" s="48">
        <v>1100</v>
      </c>
      <c r="P120" s="48">
        <v>1000</v>
      </c>
      <c r="Q120" s="48">
        <v>1100</v>
      </c>
      <c r="R120" s="49">
        <v>1300</v>
      </c>
      <c r="S120" s="50">
        <v>13900</v>
      </c>
    </row>
    <row r="121" spans="1:328" s="35" customFormat="1" ht="29.25" customHeight="1">
      <c r="A121" s="254">
        <v>30</v>
      </c>
      <c r="B121" s="268" t="s">
        <v>105</v>
      </c>
      <c r="C121" s="244">
        <v>15</v>
      </c>
      <c r="D121" s="271" t="s">
        <v>124</v>
      </c>
      <c r="E121" s="272"/>
      <c r="F121" s="273"/>
      <c r="G121" s="31">
        <v>950</v>
      </c>
      <c r="H121" s="32">
        <v>850</v>
      </c>
      <c r="I121" s="32">
        <v>950</v>
      </c>
      <c r="J121" s="32">
        <v>750</v>
      </c>
      <c r="K121" s="32">
        <v>800</v>
      </c>
      <c r="L121" s="32">
        <v>850</v>
      </c>
      <c r="M121" s="32">
        <v>900</v>
      </c>
      <c r="N121" s="32">
        <v>850</v>
      </c>
      <c r="O121" s="32">
        <v>850</v>
      </c>
      <c r="P121" s="32">
        <v>850</v>
      </c>
      <c r="Q121" s="32">
        <v>800</v>
      </c>
      <c r="R121" s="33">
        <v>900</v>
      </c>
      <c r="S121" s="51">
        <v>10300</v>
      </c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  <c r="IW121" s="6"/>
      <c r="IX121" s="6"/>
      <c r="IY121" s="6"/>
      <c r="IZ121" s="6"/>
      <c r="JA121" s="6"/>
      <c r="JB121" s="6"/>
      <c r="JC121" s="6"/>
      <c r="JD121" s="6"/>
      <c r="JE121" s="6"/>
      <c r="JF121" s="6"/>
      <c r="JG121" s="6"/>
      <c r="JH121" s="6"/>
      <c r="JI121" s="6"/>
      <c r="JJ121" s="6"/>
      <c r="JK121" s="6"/>
      <c r="JL121" s="6"/>
      <c r="JM121" s="6"/>
      <c r="JN121" s="6"/>
      <c r="JO121" s="6"/>
      <c r="JP121" s="6"/>
      <c r="JQ121" s="6"/>
      <c r="JR121" s="6"/>
      <c r="JS121" s="6"/>
      <c r="JT121" s="6"/>
      <c r="JU121" s="6"/>
      <c r="JV121" s="6"/>
      <c r="JW121" s="6"/>
      <c r="JX121" s="6"/>
      <c r="JY121" s="6"/>
      <c r="JZ121" s="6"/>
      <c r="KA121" s="6"/>
      <c r="KB121" s="6"/>
      <c r="KC121" s="6"/>
      <c r="KD121" s="6"/>
      <c r="KE121" s="6"/>
      <c r="KF121" s="6"/>
      <c r="KG121" s="6"/>
      <c r="KH121" s="6"/>
      <c r="KI121" s="6"/>
      <c r="KJ121" s="6"/>
      <c r="KK121" s="6"/>
      <c r="KL121" s="6"/>
      <c r="KM121" s="6"/>
      <c r="KN121" s="6"/>
      <c r="KO121" s="6"/>
      <c r="KP121" s="6"/>
      <c r="KQ121" s="6"/>
      <c r="KR121" s="6"/>
      <c r="KS121" s="6"/>
      <c r="KT121" s="6"/>
      <c r="KU121" s="6"/>
      <c r="KV121" s="6"/>
      <c r="KW121" s="6"/>
      <c r="KX121" s="6"/>
      <c r="KY121" s="6"/>
      <c r="KZ121" s="6"/>
      <c r="LA121" s="6"/>
      <c r="LB121" s="6"/>
      <c r="LC121" s="6"/>
      <c r="LD121" s="6"/>
      <c r="LE121" s="6"/>
      <c r="LF121" s="6"/>
      <c r="LG121" s="6"/>
      <c r="LH121" s="6"/>
      <c r="LI121" s="6"/>
      <c r="LJ121" s="6"/>
      <c r="LK121" s="6"/>
      <c r="LL121" s="6"/>
      <c r="LM121" s="6"/>
      <c r="LN121" s="6"/>
      <c r="LO121" s="6"/>
      <c r="LP121" s="6"/>
    </row>
    <row r="122" spans="1:328" ht="20.25" customHeight="1">
      <c r="A122" s="255"/>
      <c r="B122" s="269"/>
      <c r="C122" s="245"/>
      <c r="D122" s="274"/>
      <c r="E122" s="275" t="s">
        <v>27</v>
      </c>
      <c r="F122" s="36" t="s">
        <v>28</v>
      </c>
      <c r="G122" s="37">
        <v>120</v>
      </c>
      <c r="H122" s="38">
        <v>120</v>
      </c>
      <c r="I122" s="38">
        <v>120</v>
      </c>
      <c r="J122" s="38">
        <v>120</v>
      </c>
      <c r="K122" s="38">
        <v>120</v>
      </c>
      <c r="L122" s="38">
        <v>120</v>
      </c>
      <c r="M122" s="38">
        <v>120</v>
      </c>
      <c r="N122" s="38">
        <v>120</v>
      </c>
      <c r="O122" s="38">
        <v>120</v>
      </c>
      <c r="P122" s="38">
        <v>120</v>
      </c>
      <c r="Q122" s="38">
        <v>120</v>
      </c>
      <c r="R122" s="39">
        <v>120</v>
      </c>
      <c r="S122" s="40">
        <v>1440</v>
      </c>
    </row>
    <row r="123" spans="1:328" ht="20.25" customHeight="1">
      <c r="A123" s="255"/>
      <c r="B123" s="269"/>
      <c r="C123" s="245"/>
      <c r="D123" s="230"/>
      <c r="E123" s="250"/>
      <c r="F123" s="41" t="s">
        <v>29</v>
      </c>
      <c r="G123" s="42">
        <v>180</v>
      </c>
      <c r="H123" s="43">
        <v>180</v>
      </c>
      <c r="I123" s="43">
        <v>180</v>
      </c>
      <c r="J123" s="43">
        <v>180</v>
      </c>
      <c r="K123" s="43">
        <v>180</v>
      </c>
      <c r="L123" s="43">
        <v>180</v>
      </c>
      <c r="M123" s="43">
        <v>180</v>
      </c>
      <c r="N123" s="43">
        <v>180</v>
      </c>
      <c r="O123" s="43">
        <v>180</v>
      </c>
      <c r="P123" s="43">
        <v>180</v>
      </c>
      <c r="Q123" s="43">
        <v>180</v>
      </c>
      <c r="R123" s="44">
        <v>180</v>
      </c>
      <c r="S123" s="45">
        <v>2160</v>
      </c>
    </row>
    <row r="124" spans="1:328" ht="20.25" customHeight="1">
      <c r="A124" s="256"/>
      <c r="B124" s="270"/>
      <c r="C124" s="246"/>
      <c r="D124" s="248"/>
      <c r="E124" s="251"/>
      <c r="F124" s="46" t="s">
        <v>30</v>
      </c>
      <c r="G124" s="47">
        <v>650</v>
      </c>
      <c r="H124" s="48">
        <v>550</v>
      </c>
      <c r="I124" s="48">
        <v>650</v>
      </c>
      <c r="J124" s="48">
        <v>450</v>
      </c>
      <c r="K124" s="48">
        <v>500</v>
      </c>
      <c r="L124" s="48">
        <v>550</v>
      </c>
      <c r="M124" s="48">
        <v>600</v>
      </c>
      <c r="N124" s="48">
        <v>550</v>
      </c>
      <c r="O124" s="48">
        <v>550</v>
      </c>
      <c r="P124" s="48">
        <v>550</v>
      </c>
      <c r="Q124" s="48">
        <v>500</v>
      </c>
      <c r="R124" s="49">
        <v>600</v>
      </c>
      <c r="S124" s="50">
        <v>6700</v>
      </c>
    </row>
    <row r="125" spans="1:328" s="35" customFormat="1" ht="29.25" customHeight="1">
      <c r="A125" s="254">
        <v>31</v>
      </c>
      <c r="B125" s="268" t="s">
        <v>106</v>
      </c>
      <c r="C125" s="244">
        <v>10</v>
      </c>
      <c r="D125" s="271" t="s">
        <v>124</v>
      </c>
      <c r="E125" s="272"/>
      <c r="F125" s="273"/>
      <c r="G125" s="31">
        <v>1400</v>
      </c>
      <c r="H125" s="32">
        <v>1300</v>
      </c>
      <c r="I125" s="32">
        <v>1200</v>
      </c>
      <c r="J125" s="32">
        <v>950</v>
      </c>
      <c r="K125" s="32">
        <v>1200</v>
      </c>
      <c r="L125" s="32">
        <v>1200</v>
      </c>
      <c r="M125" s="32">
        <v>1200</v>
      </c>
      <c r="N125" s="32">
        <v>1300</v>
      </c>
      <c r="O125" s="32">
        <v>1200</v>
      </c>
      <c r="P125" s="32">
        <v>1200</v>
      </c>
      <c r="Q125" s="32">
        <v>1300</v>
      </c>
      <c r="R125" s="33">
        <v>1200</v>
      </c>
      <c r="S125" s="51">
        <v>14650</v>
      </c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  <c r="IW125" s="6"/>
      <c r="IX125" s="6"/>
      <c r="IY125" s="6"/>
      <c r="IZ125" s="6"/>
      <c r="JA125" s="6"/>
      <c r="JB125" s="6"/>
      <c r="JC125" s="6"/>
      <c r="JD125" s="6"/>
      <c r="JE125" s="6"/>
      <c r="JF125" s="6"/>
      <c r="JG125" s="6"/>
      <c r="JH125" s="6"/>
      <c r="JI125" s="6"/>
      <c r="JJ125" s="6"/>
      <c r="JK125" s="6"/>
      <c r="JL125" s="6"/>
      <c r="JM125" s="6"/>
      <c r="JN125" s="6"/>
      <c r="JO125" s="6"/>
      <c r="JP125" s="6"/>
      <c r="JQ125" s="6"/>
      <c r="JR125" s="6"/>
      <c r="JS125" s="6"/>
      <c r="JT125" s="6"/>
      <c r="JU125" s="6"/>
      <c r="JV125" s="6"/>
      <c r="JW125" s="6"/>
      <c r="JX125" s="6"/>
      <c r="JY125" s="6"/>
      <c r="JZ125" s="6"/>
      <c r="KA125" s="6"/>
      <c r="KB125" s="6"/>
      <c r="KC125" s="6"/>
      <c r="KD125" s="6"/>
      <c r="KE125" s="6"/>
      <c r="KF125" s="6"/>
      <c r="KG125" s="6"/>
      <c r="KH125" s="6"/>
      <c r="KI125" s="6"/>
      <c r="KJ125" s="6"/>
      <c r="KK125" s="6"/>
      <c r="KL125" s="6"/>
      <c r="KM125" s="6"/>
      <c r="KN125" s="6"/>
      <c r="KO125" s="6"/>
      <c r="KP125" s="6"/>
      <c r="KQ125" s="6"/>
      <c r="KR125" s="6"/>
      <c r="KS125" s="6"/>
      <c r="KT125" s="6"/>
      <c r="KU125" s="6"/>
      <c r="KV125" s="6"/>
      <c r="KW125" s="6"/>
      <c r="KX125" s="6"/>
      <c r="KY125" s="6"/>
      <c r="KZ125" s="6"/>
      <c r="LA125" s="6"/>
      <c r="LB125" s="6"/>
      <c r="LC125" s="6"/>
      <c r="LD125" s="6"/>
      <c r="LE125" s="6"/>
      <c r="LF125" s="6"/>
      <c r="LG125" s="6"/>
      <c r="LH125" s="6"/>
      <c r="LI125" s="6"/>
      <c r="LJ125" s="6"/>
      <c r="LK125" s="6"/>
      <c r="LL125" s="6"/>
      <c r="LM125" s="6"/>
      <c r="LN125" s="6"/>
      <c r="LO125" s="6"/>
      <c r="LP125" s="6"/>
    </row>
    <row r="126" spans="1:328" ht="20.25" customHeight="1">
      <c r="A126" s="255"/>
      <c r="B126" s="269"/>
      <c r="C126" s="245"/>
      <c r="D126" s="274"/>
      <c r="E126" s="275" t="s">
        <v>27</v>
      </c>
      <c r="F126" s="36" t="s">
        <v>28</v>
      </c>
      <c r="G126" s="37">
        <v>120</v>
      </c>
      <c r="H126" s="38">
        <v>120</v>
      </c>
      <c r="I126" s="38">
        <v>120</v>
      </c>
      <c r="J126" s="38">
        <v>120</v>
      </c>
      <c r="K126" s="38">
        <v>120</v>
      </c>
      <c r="L126" s="38">
        <v>120</v>
      </c>
      <c r="M126" s="38">
        <v>120</v>
      </c>
      <c r="N126" s="38">
        <v>120</v>
      </c>
      <c r="O126" s="38">
        <v>120</v>
      </c>
      <c r="P126" s="38">
        <v>120</v>
      </c>
      <c r="Q126" s="38">
        <v>120</v>
      </c>
      <c r="R126" s="39">
        <v>120</v>
      </c>
      <c r="S126" s="40">
        <v>1440</v>
      </c>
    </row>
    <row r="127" spans="1:328" ht="20.25" customHeight="1">
      <c r="A127" s="255"/>
      <c r="B127" s="269"/>
      <c r="C127" s="245"/>
      <c r="D127" s="230"/>
      <c r="E127" s="250"/>
      <c r="F127" s="41" t="s">
        <v>29</v>
      </c>
      <c r="G127" s="42">
        <v>180</v>
      </c>
      <c r="H127" s="43">
        <v>180</v>
      </c>
      <c r="I127" s="43">
        <v>180</v>
      </c>
      <c r="J127" s="43">
        <v>180</v>
      </c>
      <c r="K127" s="43">
        <v>180</v>
      </c>
      <c r="L127" s="43">
        <v>180</v>
      </c>
      <c r="M127" s="43">
        <v>180</v>
      </c>
      <c r="N127" s="43">
        <v>180</v>
      </c>
      <c r="O127" s="43">
        <v>180</v>
      </c>
      <c r="P127" s="43">
        <v>180</v>
      </c>
      <c r="Q127" s="43">
        <v>180</v>
      </c>
      <c r="R127" s="44">
        <v>180</v>
      </c>
      <c r="S127" s="45">
        <v>2160</v>
      </c>
    </row>
    <row r="128" spans="1:328" ht="20.25" customHeight="1">
      <c r="A128" s="256"/>
      <c r="B128" s="270"/>
      <c r="C128" s="246"/>
      <c r="D128" s="248"/>
      <c r="E128" s="251"/>
      <c r="F128" s="46" t="s">
        <v>30</v>
      </c>
      <c r="G128" s="47">
        <v>1100</v>
      </c>
      <c r="H128" s="48">
        <v>1000</v>
      </c>
      <c r="I128" s="48">
        <v>900</v>
      </c>
      <c r="J128" s="48">
        <v>650</v>
      </c>
      <c r="K128" s="48">
        <v>900</v>
      </c>
      <c r="L128" s="48">
        <v>900</v>
      </c>
      <c r="M128" s="48">
        <v>900</v>
      </c>
      <c r="N128" s="48">
        <v>1000</v>
      </c>
      <c r="O128" s="48">
        <v>900</v>
      </c>
      <c r="P128" s="48">
        <v>900</v>
      </c>
      <c r="Q128" s="48">
        <v>1000</v>
      </c>
      <c r="R128" s="49">
        <v>900</v>
      </c>
      <c r="S128" s="50">
        <v>11050</v>
      </c>
    </row>
    <row r="129" spans="1:328" s="35" customFormat="1" ht="29.25" customHeight="1">
      <c r="A129" s="254">
        <v>32</v>
      </c>
      <c r="B129" s="268" t="s">
        <v>107</v>
      </c>
      <c r="C129" s="244">
        <v>14</v>
      </c>
      <c r="D129" s="271" t="s">
        <v>124</v>
      </c>
      <c r="E129" s="272"/>
      <c r="F129" s="273"/>
      <c r="G129" s="31">
        <v>1400</v>
      </c>
      <c r="H129" s="32">
        <v>1300</v>
      </c>
      <c r="I129" s="32">
        <v>1400</v>
      </c>
      <c r="J129" s="32">
        <v>1300</v>
      </c>
      <c r="K129" s="32">
        <v>1500</v>
      </c>
      <c r="L129" s="32">
        <v>1600</v>
      </c>
      <c r="M129" s="32">
        <v>1500</v>
      </c>
      <c r="N129" s="32">
        <v>1500</v>
      </c>
      <c r="O129" s="32">
        <v>1500</v>
      </c>
      <c r="P129" s="32">
        <v>1400</v>
      </c>
      <c r="Q129" s="32">
        <v>1500</v>
      </c>
      <c r="R129" s="33">
        <v>1300</v>
      </c>
      <c r="S129" s="51">
        <v>17200</v>
      </c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  <c r="IW129" s="6"/>
      <c r="IX129" s="6"/>
      <c r="IY129" s="6"/>
      <c r="IZ129" s="6"/>
      <c r="JA129" s="6"/>
      <c r="JB129" s="6"/>
      <c r="JC129" s="6"/>
      <c r="JD129" s="6"/>
      <c r="JE129" s="6"/>
      <c r="JF129" s="6"/>
      <c r="JG129" s="6"/>
      <c r="JH129" s="6"/>
      <c r="JI129" s="6"/>
      <c r="JJ129" s="6"/>
      <c r="JK129" s="6"/>
      <c r="JL129" s="6"/>
      <c r="JM129" s="6"/>
      <c r="JN129" s="6"/>
      <c r="JO129" s="6"/>
      <c r="JP129" s="6"/>
      <c r="JQ129" s="6"/>
      <c r="JR129" s="6"/>
      <c r="JS129" s="6"/>
      <c r="JT129" s="6"/>
      <c r="JU129" s="6"/>
      <c r="JV129" s="6"/>
      <c r="JW129" s="6"/>
      <c r="JX129" s="6"/>
      <c r="JY129" s="6"/>
      <c r="JZ129" s="6"/>
      <c r="KA129" s="6"/>
      <c r="KB129" s="6"/>
      <c r="KC129" s="6"/>
      <c r="KD129" s="6"/>
      <c r="KE129" s="6"/>
      <c r="KF129" s="6"/>
      <c r="KG129" s="6"/>
      <c r="KH129" s="6"/>
      <c r="KI129" s="6"/>
      <c r="KJ129" s="6"/>
      <c r="KK129" s="6"/>
      <c r="KL129" s="6"/>
      <c r="KM129" s="6"/>
      <c r="KN129" s="6"/>
      <c r="KO129" s="6"/>
      <c r="KP129" s="6"/>
      <c r="KQ129" s="6"/>
      <c r="KR129" s="6"/>
      <c r="KS129" s="6"/>
      <c r="KT129" s="6"/>
      <c r="KU129" s="6"/>
      <c r="KV129" s="6"/>
      <c r="KW129" s="6"/>
      <c r="KX129" s="6"/>
      <c r="KY129" s="6"/>
      <c r="KZ129" s="6"/>
      <c r="LA129" s="6"/>
      <c r="LB129" s="6"/>
      <c r="LC129" s="6"/>
      <c r="LD129" s="6"/>
      <c r="LE129" s="6"/>
      <c r="LF129" s="6"/>
      <c r="LG129" s="6"/>
      <c r="LH129" s="6"/>
      <c r="LI129" s="6"/>
      <c r="LJ129" s="6"/>
      <c r="LK129" s="6"/>
      <c r="LL129" s="6"/>
      <c r="LM129" s="6"/>
      <c r="LN129" s="6"/>
      <c r="LO129" s="6"/>
      <c r="LP129" s="6"/>
    </row>
    <row r="130" spans="1:328" ht="20.25" customHeight="1">
      <c r="A130" s="255"/>
      <c r="B130" s="269"/>
      <c r="C130" s="245"/>
      <c r="D130" s="274"/>
      <c r="E130" s="275" t="s">
        <v>27</v>
      </c>
      <c r="F130" s="36" t="s">
        <v>28</v>
      </c>
      <c r="G130" s="37">
        <v>120</v>
      </c>
      <c r="H130" s="38">
        <v>120</v>
      </c>
      <c r="I130" s="38">
        <v>120</v>
      </c>
      <c r="J130" s="38">
        <v>120</v>
      </c>
      <c r="K130" s="38">
        <v>120</v>
      </c>
      <c r="L130" s="38">
        <v>120</v>
      </c>
      <c r="M130" s="38">
        <v>120</v>
      </c>
      <c r="N130" s="38">
        <v>120</v>
      </c>
      <c r="O130" s="38">
        <v>120</v>
      </c>
      <c r="P130" s="38">
        <v>120</v>
      </c>
      <c r="Q130" s="38">
        <v>120</v>
      </c>
      <c r="R130" s="39">
        <v>120</v>
      </c>
      <c r="S130" s="40">
        <v>1440</v>
      </c>
    </row>
    <row r="131" spans="1:328" ht="19.5" customHeight="1">
      <c r="A131" s="255"/>
      <c r="B131" s="269"/>
      <c r="C131" s="245"/>
      <c r="D131" s="230"/>
      <c r="E131" s="250"/>
      <c r="F131" s="41" t="s">
        <v>29</v>
      </c>
      <c r="G131" s="42">
        <v>180</v>
      </c>
      <c r="H131" s="43">
        <v>180</v>
      </c>
      <c r="I131" s="43">
        <v>180</v>
      </c>
      <c r="J131" s="43">
        <v>180</v>
      </c>
      <c r="K131" s="43">
        <v>180</v>
      </c>
      <c r="L131" s="43">
        <v>180</v>
      </c>
      <c r="M131" s="43">
        <v>180</v>
      </c>
      <c r="N131" s="43">
        <v>180</v>
      </c>
      <c r="O131" s="43">
        <v>180</v>
      </c>
      <c r="P131" s="43">
        <v>180</v>
      </c>
      <c r="Q131" s="43">
        <v>180</v>
      </c>
      <c r="R131" s="44">
        <v>180</v>
      </c>
      <c r="S131" s="45">
        <v>2160</v>
      </c>
    </row>
    <row r="132" spans="1:328" ht="20.25" customHeight="1">
      <c r="A132" s="256"/>
      <c r="B132" s="270"/>
      <c r="C132" s="246"/>
      <c r="D132" s="248"/>
      <c r="E132" s="251"/>
      <c r="F132" s="46" t="s">
        <v>30</v>
      </c>
      <c r="G132" s="47">
        <v>1100</v>
      </c>
      <c r="H132" s="48">
        <v>1000</v>
      </c>
      <c r="I132" s="48">
        <v>1100</v>
      </c>
      <c r="J132" s="48">
        <v>1000</v>
      </c>
      <c r="K132" s="48">
        <v>1200</v>
      </c>
      <c r="L132" s="48">
        <v>1300</v>
      </c>
      <c r="M132" s="48">
        <v>1200</v>
      </c>
      <c r="N132" s="48">
        <v>1200</v>
      </c>
      <c r="O132" s="48">
        <v>1200</v>
      </c>
      <c r="P132" s="48">
        <v>1100</v>
      </c>
      <c r="Q132" s="48">
        <v>1200</v>
      </c>
      <c r="R132" s="49">
        <v>1000</v>
      </c>
      <c r="S132" s="50">
        <v>13600</v>
      </c>
    </row>
    <row r="133" spans="1:328" s="35" customFormat="1" ht="29.25" customHeight="1">
      <c r="A133" s="254">
        <v>33</v>
      </c>
      <c r="B133" s="268" t="s">
        <v>108</v>
      </c>
      <c r="C133" s="244">
        <v>14</v>
      </c>
      <c r="D133" s="271" t="s">
        <v>124</v>
      </c>
      <c r="E133" s="272"/>
      <c r="F133" s="273"/>
      <c r="G133" s="31">
        <v>1800</v>
      </c>
      <c r="H133" s="32">
        <v>1500</v>
      </c>
      <c r="I133" s="32">
        <v>1600</v>
      </c>
      <c r="J133" s="32">
        <v>1500</v>
      </c>
      <c r="K133" s="32">
        <v>1700</v>
      </c>
      <c r="L133" s="32">
        <v>1700</v>
      </c>
      <c r="M133" s="32">
        <v>1800</v>
      </c>
      <c r="N133" s="32">
        <v>1700</v>
      </c>
      <c r="O133" s="32">
        <v>1600</v>
      </c>
      <c r="P133" s="32">
        <v>1700</v>
      </c>
      <c r="Q133" s="32">
        <v>1700</v>
      </c>
      <c r="R133" s="33">
        <v>1600</v>
      </c>
      <c r="S133" s="34">
        <v>19900</v>
      </c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  <c r="IW133" s="6"/>
      <c r="IX133" s="6"/>
      <c r="IY133" s="6"/>
      <c r="IZ133" s="6"/>
      <c r="JA133" s="6"/>
      <c r="JB133" s="6"/>
      <c r="JC133" s="6"/>
      <c r="JD133" s="6"/>
      <c r="JE133" s="6"/>
      <c r="JF133" s="6"/>
      <c r="JG133" s="6"/>
      <c r="JH133" s="6"/>
      <c r="JI133" s="6"/>
      <c r="JJ133" s="6"/>
      <c r="JK133" s="6"/>
      <c r="JL133" s="6"/>
      <c r="JM133" s="6"/>
      <c r="JN133" s="6"/>
      <c r="JO133" s="6"/>
      <c r="JP133" s="6"/>
      <c r="JQ133" s="6"/>
      <c r="JR133" s="6"/>
      <c r="JS133" s="6"/>
      <c r="JT133" s="6"/>
      <c r="JU133" s="6"/>
      <c r="JV133" s="6"/>
      <c r="JW133" s="6"/>
      <c r="JX133" s="6"/>
      <c r="JY133" s="6"/>
      <c r="JZ133" s="6"/>
      <c r="KA133" s="6"/>
      <c r="KB133" s="6"/>
      <c r="KC133" s="6"/>
      <c r="KD133" s="6"/>
      <c r="KE133" s="6"/>
      <c r="KF133" s="6"/>
      <c r="KG133" s="6"/>
      <c r="KH133" s="6"/>
      <c r="KI133" s="6"/>
      <c r="KJ133" s="6"/>
      <c r="KK133" s="6"/>
      <c r="KL133" s="6"/>
      <c r="KM133" s="6"/>
      <c r="KN133" s="6"/>
      <c r="KO133" s="6"/>
      <c r="KP133" s="6"/>
      <c r="KQ133" s="6"/>
      <c r="KR133" s="6"/>
      <c r="KS133" s="6"/>
      <c r="KT133" s="6"/>
      <c r="KU133" s="6"/>
      <c r="KV133" s="6"/>
      <c r="KW133" s="6"/>
      <c r="KX133" s="6"/>
      <c r="KY133" s="6"/>
      <c r="KZ133" s="6"/>
      <c r="LA133" s="6"/>
      <c r="LB133" s="6"/>
      <c r="LC133" s="6"/>
      <c r="LD133" s="6"/>
      <c r="LE133" s="6"/>
      <c r="LF133" s="6"/>
      <c r="LG133" s="6"/>
      <c r="LH133" s="6"/>
      <c r="LI133" s="6"/>
      <c r="LJ133" s="6"/>
      <c r="LK133" s="6"/>
      <c r="LL133" s="6"/>
      <c r="LM133" s="6"/>
      <c r="LN133" s="6"/>
      <c r="LO133" s="6"/>
      <c r="LP133" s="6"/>
    </row>
    <row r="134" spans="1:328" ht="20.25" customHeight="1">
      <c r="A134" s="255"/>
      <c r="B134" s="269"/>
      <c r="C134" s="245"/>
      <c r="D134" s="274"/>
      <c r="E134" s="275" t="s">
        <v>27</v>
      </c>
      <c r="F134" s="36" t="s">
        <v>28</v>
      </c>
      <c r="G134" s="37">
        <v>120</v>
      </c>
      <c r="H134" s="38">
        <v>120</v>
      </c>
      <c r="I134" s="38">
        <v>120</v>
      </c>
      <c r="J134" s="38">
        <v>120</v>
      </c>
      <c r="K134" s="38">
        <v>120</v>
      </c>
      <c r="L134" s="38">
        <v>120</v>
      </c>
      <c r="M134" s="38">
        <v>120</v>
      </c>
      <c r="N134" s="38">
        <v>120</v>
      </c>
      <c r="O134" s="38">
        <v>120</v>
      </c>
      <c r="P134" s="38">
        <v>120</v>
      </c>
      <c r="Q134" s="38">
        <v>120</v>
      </c>
      <c r="R134" s="39">
        <v>120</v>
      </c>
      <c r="S134" s="40">
        <v>1440</v>
      </c>
    </row>
    <row r="135" spans="1:328" ht="20.25" customHeight="1">
      <c r="A135" s="255"/>
      <c r="B135" s="269"/>
      <c r="C135" s="245"/>
      <c r="D135" s="230"/>
      <c r="E135" s="250"/>
      <c r="F135" s="41" t="s">
        <v>29</v>
      </c>
      <c r="G135" s="42">
        <v>180</v>
      </c>
      <c r="H135" s="43">
        <v>180</v>
      </c>
      <c r="I135" s="43">
        <v>180</v>
      </c>
      <c r="J135" s="43">
        <v>180</v>
      </c>
      <c r="K135" s="43">
        <v>180</v>
      </c>
      <c r="L135" s="43">
        <v>180</v>
      </c>
      <c r="M135" s="43">
        <v>180</v>
      </c>
      <c r="N135" s="43">
        <v>180</v>
      </c>
      <c r="O135" s="43">
        <v>180</v>
      </c>
      <c r="P135" s="43">
        <v>180</v>
      </c>
      <c r="Q135" s="43">
        <v>180</v>
      </c>
      <c r="R135" s="44">
        <v>180</v>
      </c>
      <c r="S135" s="45">
        <v>2160</v>
      </c>
    </row>
    <row r="136" spans="1:328" ht="20.25" customHeight="1">
      <c r="A136" s="256"/>
      <c r="B136" s="270"/>
      <c r="C136" s="246"/>
      <c r="D136" s="248"/>
      <c r="E136" s="251"/>
      <c r="F136" s="46" t="s">
        <v>30</v>
      </c>
      <c r="G136" s="47">
        <v>1500</v>
      </c>
      <c r="H136" s="48">
        <v>1200</v>
      </c>
      <c r="I136" s="48">
        <v>1300</v>
      </c>
      <c r="J136" s="48">
        <v>1200</v>
      </c>
      <c r="K136" s="48">
        <v>1400</v>
      </c>
      <c r="L136" s="48">
        <v>1400</v>
      </c>
      <c r="M136" s="48">
        <v>1500</v>
      </c>
      <c r="N136" s="48">
        <v>1400</v>
      </c>
      <c r="O136" s="48">
        <v>1300</v>
      </c>
      <c r="P136" s="48">
        <v>1400</v>
      </c>
      <c r="Q136" s="48">
        <v>1400</v>
      </c>
      <c r="R136" s="49">
        <v>1300</v>
      </c>
      <c r="S136" s="50">
        <v>16300</v>
      </c>
    </row>
    <row r="137" spans="1:328" ht="29.25" customHeight="1">
      <c r="A137" s="254">
        <v>34</v>
      </c>
      <c r="B137" s="268" t="s">
        <v>109</v>
      </c>
      <c r="C137" s="244">
        <v>13</v>
      </c>
      <c r="D137" s="271" t="s">
        <v>124</v>
      </c>
      <c r="E137" s="272"/>
      <c r="F137" s="273"/>
      <c r="G137" s="31">
        <v>2200</v>
      </c>
      <c r="H137" s="32">
        <v>1800</v>
      </c>
      <c r="I137" s="32">
        <v>1900</v>
      </c>
      <c r="J137" s="32">
        <v>1700</v>
      </c>
      <c r="K137" s="32">
        <v>2000</v>
      </c>
      <c r="L137" s="32">
        <v>2100</v>
      </c>
      <c r="M137" s="32">
        <v>1900</v>
      </c>
      <c r="N137" s="32">
        <v>1900</v>
      </c>
      <c r="O137" s="32">
        <v>2000</v>
      </c>
      <c r="P137" s="32">
        <v>2100</v>
      </c>
      <c r="Q137" s="32">
        <v>2100</v>
      </c>
      <c r="R137" s="33">
        <v>1800</v>
      </c>
      <c r="S137" s="34">
        <v>23500</v>
      </c>
    </row>
    <row r="138" spans="1:328" ht="20.25" customHeight="1">
      <c r="A138" s="255"/>
      <c r="B138" s="269"/>
      <c r="C138" s="245"/>
      <c r="D138" s="274"/>
      <c r="E138" s="275" t="s">
        <v>27</v>
      </c>
      <c r="F138" s="36" t="s">
        <v>28</v>
      </c>
      <c r="G138" s="37">
        <v>120</v>
      </c>
      <c r="H138" s="38">
        <v>120</v>
      </c>
      <c r="I138" s="38">
        <v>120</v>
      </c>
      <c r="J138" s="38">
        <v>120</v>
      </c>
      <c r="K138" s="38">
        <v>120</v>
      </c>
      <c r="L138" s="38">
        <v>120</v>
      </c>
      <c r="M138" s="38">
        <v>120</v>
      </c>
      <c r="N138" s="38">
        <v>120</v>
      </c>
      <c r="O138" s="38">
        <v>120</v>
      </c>
      <c r="P138" s="38">
        <v>120</v>
      </c>
      <c r="Q138" s="38">
        <v>120</v>
      </c>
      <c r="R138" s="39">
        <v>120</v>
      </c>
      <c r="S138" s="40">
        <v>1440</v>
      </c>
    </row>
    <row r="139" spans="1:328" ht="20.25" customHeight="1">
      <c r="A139" s="255"/>
      <c r="B139" s="269"/>
      <c r="C139" s="245"/>
      <c r="D139" s="230"/>
      <c r="E139" s="250"/>
      <c r="F139" s="41" t="s">
        <v>29</v>
      </c>
      <c r="G139" s="42">
        <v>180</v>
      </c>
      <c r="H139" s="43">
        <v>180</v>
      </c>
      <c r="I139" s="43">
        <v>180</v>
      </c>
      <c r="J139" s="43">
        <v>180</v>
      </c>
      <c r="K139" s="43">
        <v>180</v>
      </c>
      <c r="L139" s="43">
        <v>180</v>
      </c>
      <c r="M139" s="43">
        <v>180</v>
      </c>
      <c r="N139" s="43">
        <v>180</v>
      </c>
      <c r="O139" s="43">
        <v>180</v>
      </c>
      <c r="P139" s="43">
        <v>180</v>
      </c>
      <c r="Q139" s="43">
        <v>180</v>
      </c>
      <c r="R139" s="44">
        <v>180</v>
      </c>
      <c r="S139" s="45">
        <v>2160</v>
      </c>
    </row>
    <row r="140" spans="1:328" ht="20.25" customHeight="1">
      <c r="A140" s="256"/>
      <c r="B140" s="270"/>
      <c r="C140" s="246"/>
      <c r="D140" s="248"/>
      <c r="E140" s="251"/>
      <c r="F140" s="46" t="s">
        <v>30</v>
      </c>
      <c r="G140" s="47">
        <v>1900</v>
      </c>
      <c r="H140" s="48">
        <v>1500</v>
      </c>
      <c r="I140" s="48">
        <v>1600</v>
      </c>
      <c r="J140" s="48">
        <v>1400</v>
      </c>
      <c r="K140" s="48">
        <v>1700</v>
      </c>
      <c r="L140" s="48">
        <v>1800</v>
      </c>
      <c r="M140" s="48">
        <v>1600</v>
      </c>
      <c r="N140" s="48">
        <v>1600</v>
      </c>
      <c r="O140" s="48">
        <v>1700</v>
      </c>
      <c r="P140" s="48">
        <v>1800</v>
      </c>
      <c r="Q140" s="48">
        <v>1800</v>
      </c>
      <c r="R140" s="49">
        <v>1500</v>
      </c>
      <c r="S140" s="50">
        <v>19900</v>
      </c>
    </row>
    <row r="141" spans="1:328" s="35" customFormat="1" ht="29.25" customHeight="1">
      <c r="A141" s="254">
        <v>35</v>
      </c>
      <c r="B141" s="268" t="s">
        <v>110</v>
      </c>
      <c r="C141" s="244">
        <v>17</v>
      </c>
      <c r="D141" s="271" t="s">
        <v>124</v>
      </c>
      <c r="E141" s="272"/>
      <c r="F141" s="273"/>
      <c r="G141" s="31">
        <v>1300</v>
      </c>
      <c r="H141" s="32">
        <v>1300</v>
      </c>
      <c r="I141" s="32">
        <v>1300</v>
      </c>
      <c r="J141" s="32">
        <v>1200</v>
      </c>
      <c r="K141" s="32">
        <v>1100</v>
      </c>
      <c r="L141" s="32">
        <v>1300</v>
      </c>
      <c r="M141" s="32">
        <v>1400</v>
      </c>
      <c r="N141" s="32">
        <v>1300</v>
      </c>
      <c r="O141" s="32">
        <v>1200</v>
      </c>
      <c r="P141" s="32">
        <v>1200</v>
      </c>
      <c r="Q141" s="32">
        <v>1200</v>
      </c>
      <c r="R141" s="54">
        <v>1300</v>
      </c>
      <c r="S141" s="34">
        <v>15100</v>
      </c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  <c r="IW141" s="6"/>
      <c r="IX141" s="6"/>
      <c r="IY141" s="6"/>
      <c r="IZ141" s="6"/>
      <c r="JA141" s="6"/>
      <c r="JB141" s="6"/>
      <c r="JC141" s="6"/>
      <c r="JD141" s="6"/>
      <c r="JE141" s="6"/>
      <c r="JF141" s="6"/>
      <c r="JG141" s="6"/>
      <c r="JH141" s="6"/>
      <c r="JI141" s="6"/>
      <c r="JJ141" s="6"/>
      <c r="JK141" s="6"/>
      <c r="JL141" s="6"/>
      <c r="JM141" s="6"/>
      <c r="JN141" s="6"/>
      <c r="JO141" s="6"/>
      <c r="JP141" s="6"/>
      <c r="JQ141" s="6"/>
      <c r="JR141" s="6"/>
      <c r="JS141" s="6"/>
      <c r="JT141" s="6"/>
      <c r="JU141" s="6"/>
      <c r="JV141" s="6"/>
      <c r="JW141" s="6"/>
      <c r="JX141" s="6"/>
      <c r="JY141" s="6"/>
      <c r="JZ141" s="6"/>
      <c r="KA141" s="6"/>
      <c r="KB141" s="6"/>
      <c r="KC141" s="6"/>
      <c r="KD141" s="6"/>
      <c r="KE141" s="6"/>
      <c r="KF141" s="6"/>
      <c r="KG141" s="6"/>
      <c r="KH141" s="6"/>
      <c r="KI141" s="6"/>
      <c r="KJ141" s="6"/>
      <c r="KK141" s="6"/>
      <c r="KL141" s="6"/>
      <c r="KM141" s="6"/>
      <c r="KN141" s="6"/>
      <c r="KO141" s="6"/>
      <c r="KP141" s="6"/>
      <c r="KQ141" s="6"/>
      <c r="KR141" s="6"/>
      <c r="KS141" s="6"/>
      <c r="KT141" s="6"/>
      <c r="KU141" s="6"/>
      <c r="KV141" s="6"/>
      <c r="KW141" s="6"/>
      <c r="KX141" s="6"/>
      <c r="KY141" s="6"/>
      <c r="KZ141" s="6"/>
      <c r="LA141" s="6"/>
      <c r="LB141" s="6"/>
      <c r="LC141" s="6"/>
      <c r="LD141" s="6"/>
      <c r="LE141" s="6"/>
      <c r="LF141" s="6"/>
      <c r="LG141" s="6"/>
      <c r="LH141" s="6"/>
      <c r="LI141" s="6"/>
      <c r="LJ141" s="6"/>
      <c r="LK141" s="6"/>
      <c r="LL141" s="6"/>
      <c r="LM141" s="6"/>
      <c r="LN141" s="6"/>
      <c r="LO141" s="6"/>
      <c r="LP141" s="6"/>
    </row>
    <row r="142" spans="1:328" ht="20.25" customHeight="1">
      <c r="A142" s="255"/>
      <c r="B142" s="269"/>
      <c r="C142" s="245"/>
      <c r="D142" s="274"/>
      <c r="E142" s="275" t="s">
        <v>27</v>
      </c>
      <c r="F142" s="36" t="s">
        <v>28</v>
      </c>
      <c r="G142" s="55">
        <v>120</v>
      </c>
      <c r="H142" s="56">
        <v>120</v>
      </c>
      <c r="I142" s="56">
        <v>120</v>
      </c>
      <c r="J142" s="56">
        <v>120</v>
      </c>
      <c r="K142" s="56">
        <v>120</v>
      </c>
      <c r="L142" s="56">
        <v>120</v>
      </c>
      <c r="M142" s="56">
        <v>120</v>
      </c>
      <c r="N142" s="56">
        <v>120</v>
      </c>
      <c r="O142" s="56">
        <v>120</v>
      </c>
      <c r="P142" s="56">
        <v>120</v>
      </c>
      <c r="Q142" s="56">
        <v>120</v>
      </c>
      <c r="R142" s="57">
        <v>120</v>
      </c>
      <c r="S142" s="58">
        <v>1440</v>
      </c>
    </row>
    <row r="143" spans="1:328" ht="20.25" customHeight="1">
      <c r="A143" s="255"/>
      <c r="B143" s="269"/>
      <c r="C143" s="245"/>
      <c r="D143" s="230"/>
      <c r="E143" s="250"/>
      <c r="F143" s="41" t="s">
        <v>29</v>
      </c>
      <c r="G143" s="53">
        <v>180</v>
      </c>
      <c r="H143" s="43">
        <v>180</v>
      </c>
      <c r="I143" s="43">
        <v>180</v>
      </c>
      <c r="J143" s="43">
        <v>180</v>
      </c>
      <c r="K143" s="43">
        <v>180</v>
      </c>
      <c r="L143" s="43">
        <v>180</v>
      </c>
      <c r="M143" s="43">
        <v>180</v>
      </c>
      <c r="N143" s="43">
        <v>180</v>
      </c>
      <c r="O143" s="43">
        <v>180</v>
      </c>
      <c r="P143" s="43">
        <v>180</v>
      </c>
      <c r="Q143" s="43">
        <v>180</v>
      </c>
      <c r="R143" s="44">
        <v>180</v>
      </c>
      <c r="S143" s="45">
        <v>2160</v>
      </c>
    </row>
    <row r="144" spans="1:328" ht="20.25" customHeight="1">
      <c r="A144" s="256"/>
      <c r="B144" s="270"/>
      <c r="C144" s="246"/>
      <c r="D144" s="248"/>
      <c r="E144" s="251"/>
      <c r="F144" s="46" t="s">
        <v>30</v>
      </c>
      <c r="G144" s="47">
        <v>1000</v>
      </c>
      <c r="H144" s="48">
        <v>1000</v>
      </c>
      <c r="I144" s="48">
        <v>1000</v>
      </c>
      <c r="J144" s="48">
        <v>900</v>
      </c>
      <c r="K144" s="48">
        <v>800</v>
      </c>
      <c r="L144" s="48">
        <v>1000</v>
      </c>
      <c r="M144" s="48">
        <v>1100</v>
      </c>
      <c r="N144" s="48">
        <v>1000</v>
      </c>
      <c r="O144" s="48">
        <v>900</v>
      </c>
      <c r="P144" s="48">
        <v>900</v>
      </c>
      <c r="Q144" s="48">
        <v>900</v>
      </c>
      <c r="R144" s="49">
        <v>1000</v>
      </c>
      <c r="S144" s="50">
        <v>11500</v>
      </c>
    </row>
    <row r="145" spans="1:328" s="35" customFormat="1" ht="29.25" customHeight="1">
      <c r="A145" s="254">
        <v>36</v>
      </c>
      <c r="B145" s="268" t="s">
        <v>111</v>
      </c>
      <c r="C145" s="244">
        <v>16</v>
      </c>
      <c r="D145" s="271" t="s">
        <v>124</v>
      </c>
      <c r="E145" s="272"/>
      <c r="F145" s="273"/>
      <c r="G145" s="31">
        <v>2100</v>
      </c>
      <c r="H145" s="32">
        <v>1900</v>
      </c>
      <c r="I145" s="32">
        <v>1900</v>
      </c>
      <c r="J145" s="32">
        <v>1800</v>
      </c>
      <c r="K145" s="32">
        <v>2000</v>
      </c>
      <c r="L145" s="32">
        <v>2200</v>
      </c>
      <c r="M145" s="32">
        <v>2400</v>
      </c>
      <c r="N145" s="32">
        <v>2300</v>
      </c>
      <c r="O145" s="32">
        <v>2000</v>
      </c>
      <c r="P145" s="32">
        <v>2000</v>
      </c>
      <c r="Q145" s="32">
        <v>2000</v>
      </c>
      <c r="R145" s="33">
        <v>1800</v>
      </c>
      <c r="S145" s="34">
        <v>24400</v>
      </c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  <c r="IW145" s="6"/>
      <c r="IX145" s="6"/>
      <c r="IY145" s="6"/>
      <c r="IZ145" s="6"/>
      <c r="JA145" s="6"/>
      <c r="JB145" s="6"/>
      <c r="JC145" s="6"/>
      <c r="JD145" s="6"/>
      <c r="JE145" s="6"/>
      <c r="JF145" s="6"/>
      <c r="JG145" s="6"/>
      <c r="JH145" s="6"/>
      <c r="JI145" s="6"/>
      <c r="JJ145" s="6"/>
      <c r="JK145" s="6"/>
      <c r="JL145" s="6"/>
      <c r="JM145" s="6"/>
      <c r="JN145" s="6"/>
      <c r="JO145" s="6"/>
      <c r="JP145" s="6"/>
      <c r="JQ145" s="6"/>
      <c r="JR145" s="6"/>
      <c r="JS145" s="6"/>
      <c r="JT145" s="6"/>
      <c r="JU145" s="6"/>
      <c r="JV145" s="6"/>
      <c r="JW145" s="6"/>
      <c r="JX145" s="6"/>
      <c r="JY145" s="6"/>
      <c r="JZ145" s="6"/>
      <c r="KA145" s="6"/>
      <c r="KB145" s="6"/>
      <c r="KC145" s="6"/>
      <c r="KD145" s="6"/>
      <c r="KE145" s="6"/>
      <c r="KF145" s="6"/>
      <c r="KG145" s="6"/>
      <c r="KH145" s="6"/>
      <c r="KI145" s="6"/>
      <c r="KJ145" s="6"/>
      <c r="KK145" s="6"/>
      <c r="KL145" s="6"/>
      <c r="KM145" s="6"/>
      <c r="KN145" s="6"/>
      <c r="KO145" s="6"/>
      <c r="KP145" s="6"/>
      <c r="KQ145" s="6"/>
      <c r="KR145" s="6"/>
      <c r="KS145" s="6"/>
      <c r="KT145" s="6"/>
      <c r="KU145" s="6"/>
      <c r="KV145" s="6"/>
      <c r="KW145" s="6"/>
      <c r="KX145" s="6"/>
      <c r="KY145" s="6"/>
      <c r="KZ145" s="6"/>
      <c r="LA145" s="6"/>
      <c r="LB145" s="6"/>
      <c r="LC145" s="6"/>
      <c r="LD145" s="6"/>
      <c r="LE145" s="6"/>
      <c r="LF145" s="6"/>
      <c r="LG145" s="6"/>
      <c r="LH145" s="6"/>
      <c r="LI145" s="6"/>
      <c r="LJ145" s="6"/>
      <c r="LK145" s="6"/>
      <c r="LL145" s="6"/>
      <c r="LM145" s="6"/>
      <c r="LN145" s="6"/>
      <c r="LO145" s="6"/>
      <c r="LP145" s="6"/>
    </row>
    <row r="146" spans="1:328" ht="20.25" customHeight="1">
      <c r="A146" s="255"/>
      <c r="B146" s="269"/>
      <c r="C146" s="245"/>
      <c r="D146" s="274"/>
      <c r="E146" s="275" t="s">
        <v>27</v>
      </c>
      <c r="F146" s="36" t="s">
        <v>28</v>
      </c>
      <c r="G146" s="37">
        <v>120</v>
      </c>
      <c r="H146" s="38">
        <v>120</v>
      </c>
      <c r="I146" s="38">
        <v>120</v>
      </c>
      <c r="J146" s="38">
        <v>120</v>
      </c>
      <c r="K146" s="38">
        <v>120</v>
      </c>
      <c r="L146" s="38">
        <v>120</v>
      </c>
      <c r="M146" s="38">
        <v>120</v>
      </c>
      <c r="N146" s="38">
        <v>120</v>
      </c>
      <c r="O146" s="38">
        <v>120</v>
      </c>
      <c r="P146" s="38">
        <v>120</v>
      </c>
      <c r="Q146" s="38">
        <v>120</v>
      </c>
      <c r="R146" s="39">
        <v>120</v>
      </c>
      <c r="S146" s="40">
        <v>1440</v>
      </c>
    </row>
    <row r="147" spans="1:328" ht="20.25" customHeight="1">
      <c r="A147" s="255"/>
      <c r="B147" s="269"/>
      <c r="C147" s="245"/>
      <c r="D147" s="230"/>
      <c r="E147" s="250"/>
      <c r="F147" s="41" t="s">
        <v>29</v>
      </c>
      <c r="G147" s="42">
        <v>180</v>
      </c>
      <c r="H147" s="43">
        <v>180</v>
      </c>
      <c r="I147" s="43">
        <v>180</v>
      </c>
      <c r="J147" s="43">
        <v>180</v>
      </c>
      <c r="K147" s="43">
        <v>180</v>
      </c>
      <c r="L147" s="43">
        <v>180</v>
      </c>
      <c r="M147" s="43">
        <v>180</v>
      </c>
      <c r="N147" s="43">
        <v>180</v>
      </c>
      <c r="O147" s="43">
        <v>180</v>
      </c>
      <c r="P147" s="43">
        <v>180</v>
      </c>
      <c r="Q147" s="43">
        <v>180</v>
      </c>
      <c r="R147" s="44">
        <v>180</v>
      </c>
      <c r="S147" s="45">
        <v>2160</v>
      </c>
    </row>
    <row r="148" spans="1:328" ht="20.25" customHeight="1">
      <c r="A148" s="256"/>
      <c r="B148" s="270"/>
      <c r="C148" s="246"/>
      <c r="D148" s="248"/>
      <c r="E148" s="251"/>
      <c r="F148" s="46" t="s">
        <v>30</v>
      </c>
      <c r="G148" s="47">
        <v>1800</v>
      </c>
      <c r="H148" s="48">
        <v>1600</v>
      </c>
      <c r="I148" s="48">
        <v>1600</v>
      </c>
      <c r="J148" s="48">
        <v>1500</v>
      </c>
      <c r="K148" s="48">
        <v>1700</v>
      </c>
      <c r="L148" s="48">
        <v>1900</v>
      </c>
      <c r="M148" s="48">
        <v>2100</v>
      </c>
      <c r="N148" s="48">
        <v>2000</v>
      </c>
      <c r="O148" s="48">
        <v>1700</v>
      </c>
      <c r="P148" s="48">
        <v>1700</v>
      </c>
      <c r="Q148" s="48">
        <v>1700</v>
      </c>
      <c r="R148" s="49">
        <v>1500</v>
      </c>
      <c r="S148" s="50">
        <v>20800</v>
      </c>
    </row>
    <row r="149" spans="1:328" s="35" customFormat="1" ht="28.95" customHeight="1">
      <c r="A149" s="254">
        <v>37</v>
      </c>
      <c r="B149" s="268" t="s">
        <v>112</v>
      </c>
      <c r="C149" s="244">
        <v>23</v>
      </c>
      <c r="D149" s="271" t="s">
        <v>124</v>
      </c>
      <c r="E149" s="272"/>
      <c r="F149" s="273"/>
      <c r="G149" s="31">
        <v>2500</v>
      </c>
      <c r="H149" s="32">
        <v>2100</v>
      </c>
      <c r="I149" s="32">
        <v>2100</v>
      </c>
      <c r="J149" s="32">
        <v>1700</v>
      </c>
      <c r="K149" s="32">
        <v>2300</v>
      </c>
      <c r="L149" s="32">
        <v>2100</v>
      </c>
      <c r="M149" s="32">
        <v>2200</v>
      </c>
      <c r="N149" s="32">
        <v>2500</v>
      </c>
      <c r="O149" s="32">
        <v>2100</v>
      </c>
      <c r="P149" s="32">
        <v>2100</v>
      </c>
      <c r="Q149" s="32">
        <v>2300</v>
      </c>
      <c r="R149" s="33">
        <v>2000</v>
      </c>
      <c r="S149" s="34">
        <v>26000</v>
      </c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  <c r="IW149" s="6"/>
      <c r="IX149" s="6"/>
      <c r="IY149" s="6"/>
      <c r="IZ149" s="6"/>
      <c r="JA149" s="6"/>
      <c r="JB149" s="6"/>
      <c r="JC149" s="6"/>
      <c r="JD149" s="6"/>
      <c r="JE149" s="6"/>
      <c r="JF149" s="6"/>
      <c r="JG149" s="6"/>
      <c r="JH149" s="6"/>
      <c r="JI149" s="6"/>
      <c r="JJ149" s="6"/>
      <c r="JK149" s="6"/>
      <c r="JL149" s="6"/>
      <c r="JM149" s="6"/>
      <c r="JN149" s="6"/>
      <c r="JO149" s="6"/>
      <c r="JP149" s="6"/>
      <c r="JQ149" s="6"/>
      <c r="JR149" s="6"/>
      <c r="JS149" s="6"/>
      <c r="JT149" s="6"/>
      <c r="JU149" s="6"/>
      <c r="JV149" s="6"/>
      <c r="JW149" s="6"/>
      <c r="JX149" s="6"/>
      <c r="JY149" s="6"/>
      <c r="JZ149" s="6"/>
      <c r="KA149" s="6"/>
      <c r="KB149" s="6"/>
      <c r="KC149" s="6"/>
      <c r="KD149" s="6"/>
      <c r="KE149" s="6"/>
      <c r="KF149" s="6"/>
      <c r="KG149" s="6"/>
      <c r="KH149" s="6"/>
      <c r="KI149" s="6"/>
      <c r="KJ149" s="6"/>
      <c r="KK149" s="6"/>
      <c r="KL149" s="6"/>
      <c r="KM149" s="6"/>
      <c r="KN149" s="6"/>
      <c r="KO149" s="6"/>
      <c r="KP149" s="6"/>
      <c r="KQ149" s="6"/>
      <c r="KR149" s="6"/>
      <c r="KS149" s="6"/>
      <c r="KT149" s="6"/>
      <c r="KU149" s="6"/>
      <c r="KV149" s="6"/>
      <c r="KW149" s="6"/>
      <c r="KX149" s="6"/>
      <c r="KY149" s="6"/>
      <c r="KZ149" s="6"/>
      <c r="LA149" s="6"/>
      <c r="LB149" s="6"/>
      <c r="LC149" s="6"/>
      <c r="LD149" s="6"/>
      <c r="LE149" s="6"/>
      <c r="LF149" s="6"/>
      <c r="LG149" s="6"/>
      <c r="LH149" s="6"/>
      <c r="LI149" s="6"/>
      <c r="LJ149" s="6"/>
      <c r="LK149" s="6"/>
      <c r="LL149" s="6"/>
      <c r="LM149" s="6"/>
      <c r="LN149" s="6"/>
      <c r="LO149" s="6"/>
      <c r="LP149" s="6"/>
    </row>
    <row r="150" spans="1:328" ht="20.25" customHeight="1">
      <c r="A150" s="255"/>
      <c r="B150" s="269"/>
      <c r="C150" s="245"/>
      <c r="D150" s="274"/>
      <c r="E150" s="275" t="s">
        <v>27</v>
      </c>
      <c r="F150" s="36" t="s">
        <v>28</v>
      </c>
      <c r="G150" s="37">
        <v>120</v>
      </c>
      <c r="H150" s="38">
        <v>120</v>
      </c>
      <c r="I150" s="38">
        <v>120</v>
      </c>
      <c r="J150" s="38">
        <v>120</v>
      </c>
      <c r="K150" s="38">
        <v>120</v>
      </c>
      <c r="L150" s="38">
        <v>120</v>
      </c>
      <c r="M150" s="38">
        <v>120</v>
      </c>
      <c r="N150" s="38">
        <v>120</v>
      </c>
      <c r="O150" s="38">
        <v>120</v>
      </c>
      <c r="P150" s="38">
        <v>120</v>
      </c>
      <c r="Q150" s="38">
        <v>120</v>
      </c>
      <c r="R150" s="39">
        <v>120</v>
      </c>
      <c r="S150" s="40">
        <v>1440</v>
      </c>
    </row>
    <row r="151" spans="1:328" ht="20.25" customHeight="1">
      <c r="A151" s="255"/>
      <c r="B151" s="269"/>
      <c r="C151" s="245"/>
      <c r="D151" s="230"/>
      <c r="E151" s="250"/>
      <c r="F151" s="41" t="s">
        <v>29</v>
      </c>
      <c r="G151" s="42">
        <v>180</v>
      </c>
      <c r="H151" s="43">
        <v>180</v>
      </c>
      <c r="I151" s="43">
        <v>180</v>
      </c>
      <c r="J151" s="43">
        <v>180</v>
      </c>
      <c r="K151" s="43">
        <v>180</v>
      </c>
      <c r="L151" s="43">
        <v>180</v>
      </c>
      <c r="M151" s="43">
        <v>180</v>
      </c>
      <c r="N151" s="43">
        <v>180</v>
      </c>
      <c r="O151" s="43">
        <v>180</v>
      </c>
      <c r="P151" s="43">
        <v>180</v>
      </c>
      <c r="Q151" s="43">
        <v>180</v>
      </c>
      <c r="R151" s="44">
        <v>180</v>
      </c>
      <c r="S151" s="45">
        <v>2160</v>
      </c>
    </row>
    <row r="152" spans="1:328" ht="20.25" customHeight="1">
      <c r="A152" s="256"/>
      <c r="B152" s="270"/>
      <c r="C152" s="246"/>
      <c r="D152" s="248"/>
      <c r="E152" s="251"/>
      <c r="F152" s="46" t="s">
        <v>30</v>
      </c>
      <c r="G152" s="47">
        <v>2200</v>
      </c>
      <c r="H152" s="48">
        <v>1800</v>
      </c>
      <c r="I152" s="48">
        <v>1800</v>
      </c>
      <c r="J152" s="48">
        <v>1400</v>
      </c>
      <c r="K152" s="48">
        <v>2000</v>
      </c>
      <c r="L152" s="48">
        <v>1800</v>
      </c>
      <c r="M152" s="48">
        <v>1900</v>
      </c>
      <c r="N152" s="48">
        <v>2200</v>
      </c>
      <c r="O152" s="48">
        <v>1800</v>
      </c>
      <c r="P152" s="48">
        <v>1800</v>
      </c>
      <c r="Q152" s="48">
        <v>2000</v>
      </c>
      <c r="R152" s="49">
        <v>1700</v>
      </c>
      <c r="S152" s="50">
        <v>22400</v>
      </c>
    </row>
    <row r="153" spans="1:328" s="35" customFormat="1" ht="28.95" customHeight="1">
      <c r="A153" s="254">
        <v>38</v>
      </c>
      <c r="B153" s="268" t="s">
        <v>113</v>
      </c>
      <c r="C153" s="244">
        <v>20</v>
      </c>
      <c r="D153" s="271" t="s">
        <v>124</v>
      </c>
      <c r="E153" s="272"/>
      <c r="F153" s="273"/>
      <c r="G153" s="31">
        <v>2200</v>
      </c>
      <c r="H153" s="32">
        <v>1900</v>
      </c>
      <c r="I153" s="32">
        <v>1900</v>
      </c>
      <c r="J153" s="32">
        <v>1700</v>
      </c>
      <c r="K153" s="32">
        <v>1900</v>
      </c>
      <c r="L153" s="32">
        <v>1900</v>
      </c>
      <c r="M153" s="32">
        <v>2000</v>
      </c>
      <c r="N153" s="32">
        <v>2000</v>
      </c>
      <c r="O153" s="32">
        <v>1700</v>
      </c>
      <c r="P153" s="32">
        <v>1700</v>
      </c>
      <c r="Q153" s="32">
        <v>1900</v>
      </c>
      <c r="R153" s="33">
        <v>1800</v>
      </c>
      <c r="S153" s="51">
        <v>22600</v>
      </c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  <c r="IV153" s="6"/>
      <c r="IW153" s="6"/>
      <c r="IX153" s="6"/>
      <c r="IY153" s="6"/>
      <c r="IZ153" s="6"/>
      <c r="JA153" s="6"/>
      <c r="JB153" s="6"/>
      <c r="JC153" s="6"/>
      <c r="JD153" s="6"/>
      <c r="JE153" s="6"/>
      <c r="JF153" s="6"/>
      <c r="JG153" s="6"/>
      <c r="JH153" s="6"/>
      <c r="JI153" s="6"/>
      <c r="JJ153" s="6"/>
      <c r="JK153" s="6"/>
      <c r="JL153" s="6"/>
      <c r="JM153" s="6"/>
      <c r="JN153" s="6"/>
      <c r="JO153" s="6"/>
      <c r="JP153" s="6"/>
      <c r="JQ153" s="6"/>
      <c r="JR153" s="6"/>
      <c r="JS153" s="6"/>
      <c r="JT153" s="6"/>
      <c r="JU153" s="6"/>
      <c r="JV153" s="6"/>
      <c r="JW153" s="6"/>
      <c r="JX153" s="6"/>
      <c r="JY153" s="6"/>
      <c r="JZ153" s="6"/>
      <c r="KA153" s="6"/>
      <c r="KB153" s="6"/>
      <c r="KC153" s="6"/>
      <c r="KD153" s="6"/>
      <c r="KE153" s="6"/>
      <c r="KF153" s="6"/>
      <c r="KG153" s="6"/>
      <c r="KH153" s="6"/>
      <c r="KI153" s="6"/>
      <c r="KJ153" s="6"/>
      <c r="KK153" s="6"/>
      <c r="KL153" s="6"/>
      <c r="KM153" s="6"/>
      <c r="KN153" s="6"/>
      <c r="KO153" s="6"/>
      <c r="KP153" s="6"/>
      <c r="KQ153" s="6"/>
      <c r="KR153" s="6"/>
      <c r="KS153" s="6"/>
      <c r="KT153" s="6"/>
      <c r="KU153" s="6"/>
      <c r="KV153" s="6"/>
      <c r="KW153" s="6"/>
      <c r="KX153" s="6"/>
      <c r="KY153" s="6"/>
      <c r="KZ153" s="6"/>
      <c r="LA153" s="6"/>
      <c r="LB153" s="6"/>
      <c r="LC153" s="6"/>
      <c r="LD153" s="6"/>
      <c r="LE153" s="6"/>
      <c r="LF153" s="6"/>
      <c r="LG153" s="6"/>
      <c r="LH153" s="6"/>
      <c r="LI153" s="6"/>
      <c r="LJ153" s="6"/>
      <c r="LK153" s="6"/>
      <c r="LL153" s="6"/>
      <c r="LM153" s="6"/>
      <c r="LN153" s="6"/>
      <c r="LO153" s="6"/>
      <c r="LP153" s="6"/>
    </row>
    <row r="154" spans="1:328" ht="20.25" customHeight="1">
      <c r="A154" s="255"/>
      <c r="B154" s="269"/>
      <c r="C154" s="245"/>
      <c r="D154" s="274"/>
      <c r="E154" s="275" t="s">
        <v>27</v>
      </c>
      <c r="F154" s="36" t="s">
        <v>28</v>
      </c>
      <c r="G154" s="37">
        <v>120</v>
      </c>
      <c r="H154" s="38">
        <v>120</v>
      </c>
      <c r="I154" s="38">
        <v>120</v>
      </c>
      <c r="J154" s="38">
        <v>120</v>
      </c>
      <c r="K154" s="38">
        <v>120</v>
      </c>
      <c r="L154" s="38">
        <v>120</v>
      </c>
      <c r="M154" s="38">
        <v>120</v>
      </c>
      <c r="N154" s="38">
        <v>120</v>
      </c>
      <c r="O154" s="38">
        <v>120</v>
      </c>
      <c r="P154" s="38">
        <v>120</v>
      </c>
      <c r="Q154" s="38">
        <v>120</v>
      </c>
      <c r="R154" s="39">
        <v>120</v>
      </c>
      <c r="S154" s="40">
        <v>1440</v>
      </c>
    </row>
    <row r="155" spans="1:328" ht="20.25" customHeight="1">
      <c r="A155" s="255"/>
      <c r="B155" s="269"/>
      <c r="C155" s="245"/>
      <c r="D155" s="230"/>
      <c r="E155" s="250"/>
      <c r="F155" s="41" t="s">
        <v>29</v>
      </c>
      <c r="G155" s="53">
        <v>180</v>
      </c>
      <c r="H155" s="43">
        <v>180</v>
      </c>
      <c r="I155" s="43">
        <v>180</v>
      </c>
      <c r="J155" s="43">
        <v>180</v>
      </c>
      <c r="K155" s="43">
        <v>180</v>
      </c>
      <c r="L155" s="43">
        <v>180</v>
      </c>
      <c r="M155" s="43">
        <v>180</v>
      </c>
      <c r="N155" s="43">
        <v>180</v>
      </c>
      <c r="O155" s="43">
        <v>180</v>
      </c>
      <c r="P155" s="43">
        <v>180</v>
      </c>
      <c r="Q155" s="43">
        <v>180</v>
      </c>
      <c r="R155" s="44">
        <v>180</v>
      </c>
      <c r="S155" s="45">
        <v>2160</v>
      </c>
    </row>
    <row r="156" spans="1:328" ht="20.25" customHeight="1">
      <c r="A156" s="256"/>
      <c r="B156" s="270"/>
      <c r="C156" s="246"/>
      <c r="D156" s="248"/>
      <c r="E156" s="251"/>
      <c r="F156" s="46" t="s">
        <v>30</v>
      </c>
      <c r="G156" s="47">
        <v>1900</v>
      </c>
      <c r="H156" s="48">
        <v>1600</v>
      </c>
      <c r="I156" s="48">
        <v>1600</v>
      </c>
      <c r="J156" s="48">
        <v>1400</v>
      </c>
      <c r="K156" s="48">
        <v>1600</v>
      </c>
      <c r="L156" s="48">
        <v>1600</v>
      </c>
      <c r="M156" s="48">
        <v>1700</v>
      </c>
      <c r="N156" s="48">
        <v>1700</v>
      </c>
      <c r="O156" s="48">
        <v>1400</v>
      </c>
      <c r="P156" s="48">
        <v>1400</v>
      </c>
      <c r="Q156" s="48">
        <v>1600</v>
      </c>
      <c r="R156" s="49">
        <v>1500</v>
      </c>
      <c r="S156" s="50">
        <v>19000</v>
      </c>
    </row>
    <row r="157" spans="1:328" s="35" customFormat="1" ht="29.25" customHeight="1">
      <c r="A157" s="254">
        <v>39</v>
      </c>
      <c r="B157" s="268" t="s">
        <v>114</v>
      </c>
      <c r="C157" s="244">
        <v>18</v>
      </c>
      <c r="D157" s="271" t="s">
        <v>124</v>
      </c>
      <c r="E157" s="272"/>
      <c r="F157" s="273"/>
      <c r="G157" s="31">
        <v>1800</v>
      </c>
      <c r="H157" s="32">
        <v>1500</v>
      </c>
      <c r="I157" s="32">
        <v>1500</v>
      </c>
      <c r="J157" s="32">
        <v>1400</v>
      </c>
      <c r="K157" s="32">
        <v>1600</v>
      </c>
      <c r="L157" s="32">
        <v>1700</v>
      </c>
      <c r="M157" s="32">
        <v>1700</v>
      </c>
      <c r="N157" s="32">
        <v>1700</v>
      </c>
      <c r="O157" s="32">
        <v>1500</v>
      </c>
      <c r="P157" s="32">
        <v>1700</v>
      </c>
      <c r="Q157" s="32">
        <v>1600</v>
      </c>
      <c r="R157" s="33">
        <v>1500</v>
      </c>
      <c r="S157" s="34">
        <v>19200</v>
      </c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  <c r="IV157" s="6"/>
      <c r="IW157" s="6"/>
      <c r="IX157" s="6"/>
      <c r="IY157" s="6"/>
      <c r="IZ157" s="6"/>
      <c r="JA157" s="6"/>
      <c r="JB157" s="6"/>
      <c r="JC157" s="6"/>
      <c r="JD157" s="6"/>
      <c r="JE157" s="6"/>
      <c r="JF157" s="6"/>
      <c r="JG157" s="6"/>
      <c r="JH157" s="6"/>
      <c r="JI157" s="6"/>
      <c r="JJ157" s="6"/>
      <c r="JK157" s="6"/>
      <c r="JL157" s="6"/>
      <c r="JM157" s="6"/>
      <c r="JN157" s="6"/>
      <c r="JO157" s="6"/>
      <c r="JP157" s="6"/>
      <c r="JQ157" s="6"/>
      <c r="JR157" s="6"/>
      <c r="JS157" s="6"/>
      <c r="JT157" s="6"/>
      <c r="JU157" s="6"/>
      <c r="JV157" s="6"/>
      <c r="JW157" s="6"/>
      <c r="JX157" s="6"/>
      <c r="JY157" s="6"/>
      <c r="JZ157" s="6"/>
      <c r="KA157" s="6"/>
      <c r="KB157" s="6"/>
      <c r="KC157" s="6"/>
      <c r="KD157" s="6"/>
      <c r="KE157" s="6"/>
      <c r="KF157" s="6"/>
      <c r="KG157" s="6"/>
      <c r="KH157" s="6"/>
      <c r="KI157" s="6"/>
      <c r="KJ157" s="6"/>
      <c r="KK157" s="6"/>
      <c r="KL157" s="6"/>
      <c r="KM157" s="6"/>
      <c r="KN157" s="6"/>
      <c r="KO157" s="6"/>
      <c r="KP157" s="6"/>
      <c r="KQ157" s="6"/>
      <c r="KR157" s="6"/>
      <c r="KS157" s="6"/>
      <c r="KT157" s="6"/>
      <c r="KU157" s="6"/>
      <c r="KV157" s="6"/>
      <c r="KW157" s="6"/>
      <c r="KX157" s="6"/>
      <c r="KY157" s="6"/>
      <c r="KZ157" s="6"/>
      <c r="LA157" s="6"/>
      <c r="LB157" s="6"/>
      <c r="LC157" s="6"/>
      <c r="LD157" s="6"/>
      <c r="LE157" s="6"/>
      <c r="LF157" s="6"/>
      <c r="LG157" s="6"/>
      <c r="LH157" s="6"/>
      <c r="LI157" s="6"/>
      <c r="LJ157" s="6"/>
      <c r="LK157" s="6"/>
      <c r="LL157" s="6"/>
      <c r="LM157" s="6"/>
      <c r="LN157" s="6"/>
      <c r="LO157" s="6"/>
      <c r="LP157" s="6"/>
    </row>
    <row r="158" spans="1:328" ht="20.25" customHeight="1">
      <c r="A158" s="255"/>
      <c r="B158" s="269"/>
      <c r="C158" s="245"/>
      <c r="D158" s="274"/>
      <c r="E158" s="275" t="s">
        <v>27</v>
      </c>
      <c r="F158" s="36" t="s">
        <v>28</v>
      </c>
      <c r="G158" s="37">
        <v>120</v>
      </c>
      <c r="H158" s="38">
        <v>120</v>
      </c>
      <c r="I158" s="38">
        <v>120</v>
      </c>
      <c r="J158" s="38">
        <v>120</v>
      </c>
      <c r="K158" s="38">
        <v>120</v>
      </c>
      <c r="L158" s="38">
        <v>120</v>
      </c>
      <c r="M158" s="38">
        <v>120</v>
      </c>
      <c r="N158" s="38">
        <v>120</v>
      </c>
      <c r="O158" s="38">
        <v>120</v>
      </c>
      <c r="P158" s="38">
        <v>120</v>
      </c>
      <c r="Q158" s="38">
        <v>120</v>
      </c>
      <c r="R158" s="39">
        <v>120</v>
      </c>
      <c r="S158" s="40">
        <v>1440</v>
      </c>
    </row>
    <row r="159" spans="1:328" ht="20.25" customHeight="1">
      <c r="A159" s="255"/>
      <c r="B159" s="269"/>
      <c r="C159" s="245"/>
      <c r="D159" s="230"/>
      <c r="E159" s="250"/>
      <c r="F159" s="41" t="s">
        <v>29</v>
      </c>
      <c r="G159" s="53">
        <v>180</v>
      </c>
      <c r="H159" s="43">
        <v>180</v>
      </c>
      <c r="I159" s="43">
        <v>180</v>
      </c>
      <c r="J159" s="43">
        <v>180</v>
      </c>
      <c r="K159" s="43">
        <v>180</v>
      </c>
      <c r="L159" s="43">
        <v>180</v>
      </c>
      <c r="M159" s="43">
        <v>180</v>
      </c>
      <c r="N159" s="43">
        <v>180</v>
      </c>
      <c r="O159" s="43">
        <v>180</v>
      </c>
      <c r="P159" s="43">
        <v>180</v>
      </c>
      <c r="Q159" s="43">
        <v>180</v>
      </c>
      <c r="R159" s="44">
        <v>180</v>
      </c>
      <c r="S159" s="45">
        <v>2160</v>
      </c>
    </row>
    <row r="160" spans="1:328" ht="20.25" customHeight="1">
      <c r="A160" s="256"/>
      <c r="B160" s="270"/>
      <c r="C160" s="246"/>
      <c r="D160" s="248"/>
      <c r="E160" s="251"/>
      <c r="F160" s="46" t="s">
        <v>30</v>
      </c>
      <c r="G160" s="47">
        <v>1500</v>
      </c>
      <c r="H160" s="48">
        <v>1200</v>
      </c>
      <c r="I160" s="48">
        <v>1200</v>
      </c>
      <c r="J160" s="48">
        <v>1100</v>
      </c>
      <c r="K160" s="48">
        <v>1300</v>
      </c>
      <c r="L160" s="48">
        <v>1400</v>
      </c>
      <c r="M160" s="48">
        <v>1400</v>
      </c>
      <c r="N160" s="48">
        <v>1400</v>
      </c>
      <c r="O160" s="48">
        <v>1200</v>
      </c>
      <c r="P160" s="48">
        <v>1400</v>
      </c>
      <c r="Q160" s="48">
        <v>1300</v>
      </c>
      <c r="R160" s="49">
        <v>1200</v>
      </c>
      <c r="S160" s="50">
        <v>15600</v>
      </c>
    </row>
    <row r="161" spans="1:328" s="35" customFormat="1" ht="29.25" customHeight="1">
      <c r="A161" s="254">
        <v>40</v>
      </c>
      <c r="B161" s="268" t="s">
        <v>115</v>
      </c>
      <c r="C161" s="244">
        <v>20</v>
      </c>
      <c r="D161" s="271" t="s">
        <v>124</v>
      </c>
      <c r="E161" s="272"/>
      <c r="F161" s="273"/>
      <c r="G161" s="31">
        <v>2100</v>
      </c>
      <c r="H161" s="32">
        <v>1900</v>
      </c>
      <c r="I161" s="32">
        <v>1800</v>
      </c>
      <c r="J161" s="32">
        <v>1400</v>
      </c>
      <c r="K161" s="32">
        <v>1700</v>
      </c>
      <c r="L161" s="32">
        <v>2000</v>
      </c>
      <c r="M161" s="32">
        <v>2200</v>
      </c>
      <c r="N161" s="32">
        <v>2100</v>
      </c>
      <c r="O161" s="32">
        <v>1800</v>
      </c>
      <c r="P161" s="32">
        <v>1500</v>
      </c>
      <c r="Q161" s="32">
        <v>1600</v>
      </c>
      <c r="R161" s="33">
        <v>1700</v>
      </c>
      <c r="S161" s="34">
        <v>21800</v>
      </c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  <c r="IV161" s="6"/>
      <c r="IW161" s="6"/>
      <c r="IX161" s="6"/>
      <c r="IY161" s="6"/>
      <c r="IZ161" s="6"/>
      <c r="JA161" s="6"/>
      <c r="JB161" s="6"/>
      <c r="JC161" s="6"/>
      <c r="JD161" s="6"/>
      <c r="JE161" s="6"/>
      <c r="JF161" s="6"/>
      <c r="JG161" s="6"/>
      <c r="JH161" s="6"/>
      <c r="JI161" s="6"/>
      <c r="JJ161" s="6"/>
      <c r="JK161" s="6"/>
      <c r="JL161" s="6"/>
      <c r="JM161" s="6"/>
      <c r="JN161" s="6"/>
      <c r="JO161" s="6"/>
      <c r="JP161" s="6"/>
      <c r="JQ161" s="6"/>
      <c r="JR161" s="6"/>
      <c r="JS161" s="6"/>
      <c r="JT161" s="6"/>
      <c r="JU161" s="6"/>
      <c r="JV161" s="6"/>
      <c r="JW161" s="6"/>
      <c r="JX161" s="6"/>
      <c r="JY161" s="6"/>
      <c r="JZ161" s="6"/>
      <c r="KA161" s="6"/>
      <c r="KB161" s="6"/>
      <c r="KC161" s="6"/>
      <c r="KD161" s="6"/>
      <c r="KE161" s="6"/>
      <c r="KF161" s="6"/>
      <c r="KG161" s="6"/>
      <c r="KH161" s="6"/>
      <c r="KI161" s="6"/>
      <c r="KJ161" s="6"/>
      <c r="KK161" s="6"/>
      <c r="KL161" s="6"/>
      <c r="KM161" s="6"/>
      <c r="KN161" s="6"/>
      <c r="KO161" s="6"/>
      <c r="KP161" s="6"/>
      <c r="KQ161" s="6"/>
      <c r="KR161" s="6"/>
      <c r="KS161" s="6"/>
      <c r="KT161" s="6"/>
      <c r="KU161" s="6"/>
      <c r="KV161" s="6"/>
      <c r="KW161" s="6"/>
      <c r="KX161" s="6"/>
      <c r="KY161" s="6"/>
      <c r="KZ161" s="6"/>
      <c r="LA161" s="6"/>
      <c r="LB161" s="6"/>
      <c r="LC161" s="6"/>
      <c r="LD161" s="6"/>
      <c r="LE161" s="6"/>
      <c r="LF161" s="6"/>
      <c r="LG161" s="6"/>
      <c r="LH161" s="6"/>
      <c r="LI161" s="6"/>
      <c r="LJ161" s="6"/>
      <c r="LK161" s="6"/>
      <c r="LL161" s="6"/>
      <c r="LM161" s="6"/>
      <c r="LN161" s="6"/>
      <c r="LO161" s="6"/>
      <c r="LP161" s="6"/>
    </row>
    <row r="162" spans="1:328" ht="20.25" customHeight="1">
      <c r="A162" s="255"/>
      <c r="B162" s="269"/>
      <c r="C162" s="245"/>
      <c r="D162" s="274"/>
      <c r="E162" s="275" t="s">
        <v>27</v>
      </c>
      <c r="F162" s="36" t="s">
        <v>28</v>
      </c>
      <c r="G162" s="37">
        <v>120</v>
      </c>
      <c r="H162" s="38">
        <v>120</v>
      </c>
      <c r="I162" s="38">
        <v>120</v>
      </c>
      <c r="J162" s="38">
        <v>120</v>
      </c>
      <c r="K162" s="38">
        <v>120</v>
      </c>
      <c r="L162" s="38">
        <v>120</v>
      </c>
      <c r="M162" s="38">
        <v>120</v>
      </c>
      <c r="N162" s="38">
        <v>120</v>
      </c>
      <c r="O162" s="38">
        <v>120</v>
      </c>
      <c r="P162" s="38">
        <v>120</v>
      </c>
      <c r="Q162" s="38">
        <v>120</v>
      </c>
      <c r="R162" s="39">
        <v>120</v>
      </c>
      <c r="S162" s="40">
        <v>1440</v>
      </c>
    </row>
    <row r="163" spans="1:328" ht="20.25" customHeight="1">
      <c r="A163" s="255"/>
      <c r="B163" s="269"/>
      <c r="C163" s="245"/>
      <c r="D163" s="230"/>
      <c r="E163" s="250"/>
      <c r="F163" s="41" t="s">
        <v>29</v>
      </c>
      <c r="G163" s="42">
        <v>180</v>
      </c>
      <c r="H163" s="43">
        <v>180</v>
      </c>
      <c r="I163" s="43">
        <v>180</v>
      </c>
      <c r="J163" s="43">
        <v>180</v>
      </c>
      <c r="K163" s="43">
        <v>180</v>
      </c>
      <c r="L163" s="43">
        <v>180</v>
      </c>
      <c r="M163" s="43">
        <v>180</v>
      </c>
      <c r="N163" s="43">
        <v>180</v>
      </c>
      <c r="O163" s="43">
        <v>180</v>
      </c>
      <c r="P163" s="43">
        <v>180</v>
      </c>
      <c r="Q163" s="43">
        <v>180</v>
      </c>
      <c r="R163" s="44">
        <v>180</v>
      </c>
      <c r="S163" s="45">
        <v>2160</v>
      </c>
    </row>
    <row r="164" spans="1:328" ht="20.25" customHeight="1">
      <c r="A164" s="256"/>
      <c r="B164" s="270"/>
      <c r="C164" s="246"/>
      <c r="D164" s="248"/>
      <c r="E164" s="251"/>
      <c r="F164" s="46" t="s">
        <v>30</v>
      </c>
      <c r="G164" s="47">
        <v>1800</v>
      </c>
      <c r="H164" s="48">
        <v>1600</v>
      </c>
      <c r="I164" s="48">
        <v>1500</v>
      </c>
      <c r="J164" s="48">
        <v>1100</v>
      </c>
      <c r="K164" s="48">
        <v>1400</v>
      </c>
      <c r="L164" s="48">
        <v>1700</v>
      </c>
      <c r="M164" s="48">
        <v>1900</v>
      </c>
      <c r="N164" s="48">
        <v>1800</v>
      </c>
      <c r="O164" s="48">
        <v>1500</v>
      </c>
      <c r="P164" s="48">
        <v>1200</v>
      </c>
      <c r="Q164" s="48">
        <v>1300</v>
      </c>
      <c r="R164" s="49">
        <v>1400</v>
      </c>
      <c r="S164" s="50">
        <v>18200</v>
      </c>
    </row>
    <row r="165" spans="1:328" s="35" customFormat="1" ht="29.25" customHeight="1">
      <c r="A165" s="254">
        <v>41</v>
      </c>
      <c r="B165" s="268" t="s">
        <v>116</v>
      </c>
      <c r="C165" s="244">
        <v>20</v>
      </c>
      <c r="D165" s="271" t="s">
        <v>124</v>
      </c>
      <c r="E165" s="272"/>
      <c r="F165" s="273"/>
      <c r="G165" s="31">
        <v>1800</v>
      </c>
      <c r="H165" s="32">
        <v>1600</v>
      </c>
      <c r="I165" s="32">
        <v>1500</v>
      </c>
      <c r="J165" s="32">
        <v>1400</v>
      </c>
      <c r="K165" s="32">
        <v>1700</v>
      </c>
      <c r="L165" s="32">
        <v>1800</v>
      </c>
      <c r="M165" s="32">
        <v>1800</v>
      </c>
      <c r="N165" s="32">
        <v>1900</v>
      </c>
      <c r="O165" s="32">
        <v>1600</v>
      </c>
      <c r="P165" s="32">
        <v>1600</v>
      </c>
      <c r="Q165" s="32">
        <v>1600</v>
      </c>
      <c r="R165" s="33">
        <v>1500</v>
      </c>
      <c r="S165" s="51">
        <v>19800</v>
      </c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  <c r="IV165" s="6"/>
      <c r="IW165" s="6"/>
      <c r="IX165" s="6"/>
      <c r="IY165" s="6"/>
      <c r="IZ165" s="6"/>
      <c r="JA165" s="6"/>
      <c r="JB165" s="6"/>
      <c r="JC165" s="6"/>
      <c r="JD165" s="6"/>
      <c r="JE165" s="6"/>
      <c r="JF165" s="6"/>
      <c r="JG165" s="6"/>
      <c r="JH165" s="6"/>
      <c r="JI165" s="6"/>
      <c r="JJ165" s="6"/>
      <c r="JK165" s="6"/>
      <c r="JL165" s="6"/>
      <c r="JM165" s="6"/>
      <c r="JN165" s="6"/>
      <c r="JO165" s="6"/>
      <c r="JP165" s="6"/>
      <c r="JQ165" s="6"/>
      <c r="JR165" s="6"/>
      <c r="JS165" s="6"/>
      <c r="JT165" s="6"/>
      <c r="JU165" s="6"/>
      <c r="JV165" s="6"/>
      <c r="JW165" s="6"/>
      <c r="JX165" s="6"/>
      <c r="JY165" s="6"/>
      <c r="JZ165" s="6"/>
      <c r="KA165" s="6"/>
      <c r="KB165" s="6"/>
      <c r="KC165" s="6"/>
      <c r="KD165" s="6"/>
      <c r="KE165" s="6"/>
      <c r="KF165" s="6"/>
      <c r="KG165" s="6"/>
      <c r="KH165" s="6"/>
      <c r="KI165" s="6"/>
      <c r="KJ165" s="6"/>
      <c r="KK165" s="6"/>
      <c r="KL165" s="6"/>
      <c r="KM165" s="6"/>
      <c r="KN165" s="6"/>
      <c r="KO165" s="6"/>
      <c r="KP165" s="6"/>
      <c r="KQ165" s="6"/>
      <c r="KR165" s="6"/>
      <c r="KS165" s="6"/>
      <c r="KT165" s="6"/>
      <c r="KU165" s="6"/>
      <c r="KV165" s="6"/>
      <c r="KW165" s="6"/>
      <c r="KX165" s="6"/>
      <c r="KY165" s="6"/>
      <c r="KZ165" s="6"/>
      <c r="LA165" s="6"/>
      <c r="LB165" s="6"/>
      <c r="LC165" s="6"/>
      <c r="LD165" s="6"/>
      <c r="LE165" s="6"/>
      <c r="LF165" s="6"/>
      <c r="LG165" s="6"/>
      <c r="LH165" s="6"/>
      <c r="LI165" s="6"/>
      <c r="LJ165" s="6"/>
      <c r="LK165" s="6"/>
      <c r="LL165" s="6"/>
      <c r="LM165" s="6"/>
      <c r="LN165" s="6"/>
      <c r="LO165" s="6"/>
      <c r="LP165" s="6"/>
    </row>
    <row r="166" spans="1:328" ht="20.25" customHeight="1">
      <c r="A166" s="255"/>
      <c r="B166" s="276"/>
      <c r="C166" s="278"/>
      <c r="D166" s="280"/>
      <c r="E166" s="249" t="s">
        <v>27</v>
      </c>
      <c r="F166" s="36" t="s">
        <v>28</v>
      </c>
      <c r="G166" s="37">
        <v>120</v>
      </c>
      <c r="H166" s="38">
        <v>120</v>
      </c>
      <c r="I166" s="38">
        <v>120</v>
      </c>
      <c r="J166" s="38">
        <v>120</v>
      </c>
      <c r="K166" s="38">
        <v>120</v>
      </c>
      <c r="L166" s="38">
        <v>120</v>
      </c>
      <c r="M166" s="38">
        <v>120</v>
      </c>
      <c r="N166" s="38">
        <v>120</v>
      </c>
      <c r="O166" s="38">
        <v>120</v>
      </c>
      <c r="P166" s="38">
        <v>120</v>
      </c>
      <c r="Q166" s="38">
        <v>120</v>
      </c>
      <c r="R166" s="39">
        <v>120</v>
      </c>
      <c r="S166" s="40">
        <v>1440</v>
      </c>
    </row>
    <row r="167" spans="1:328" ht="20.25" customHeight="1">
      <c r="A167" s="255"/>
      <c r="B167" s="276"/>
      <c r="C167" s="278"/>
      <c r="D167" s="281"/>
      <c r="E167" s="250"/>
      <c r="F167" s="41" t="s">
        <v>29</v>
      </c>
      <c r="G167" s="53">
        <v>180</v>
      </c>
      <c r="H167" s="43">
        <v>180</v>
      </c>
      <c r="I167" s="43">
        <v>180</v>
      </c>
      <c r="J167" s="43">
        <v>180</v>
      </c>
      <c r="K167" s="43">
        <v>180</v>
      </c>
      <c r="L167" s="43">
        <v>180</v>
      </c>
      <c r="M167" s="43">
        <v>180</v>
      </c>
      <c r="N167" s="43">
        <v>180</v>
      </c>
      <c r="O167" s="43">
        <v>180</v>
      </c>
      <c r="P167" s="43">
        <v>180</v>
      </c>
      <c r="Q167" s="43">
        <v>180</v>
      </c>
      <c r="R167" s="44">
        <v>180</v>
      </c>
      <c r="S167" s="45">
        <v>2160</v>
      </c>
    </row>
    <row r="168" spans="1:328" ht="20.25" customHeight="1">
      <c r="A168" s="256"/>
      <c r="B168" s="277"/>
      <c r="C168" s="279"/>
      <c r="D168" s="282"/>
      <c r="E168" s="251"/>
      <c r="F168" s="46" t="s">
        <v>30</v>
      </c>
      <c r="G168" s="47">
        <v>1500</v>
      </c>
      <c r="H168" s="48">
        <v>1300</v>
      </c>
      <c r="I168" s="48">
        <v>1200</v>
      </c>
      <c r="J168" s="48">
        <v>1100</v>
      </c>
      <c r="K168" s="48">
        <v>1400</v>
      </c>
      <c r="L168" s="48">
        <v>1500</v>
      </c>
      <c r="M168" s="48">
        <v>1500</v>
      </c>
      <c r="N168" s="48">
        <v>1600</v>
      </c>
      <c r="O168" s="48">
        <v>1300</v>
      </c>
      <c r="P168" s="48">
        <v>1300</v>
      </c>
      <c r="Q168" s="48">
        <v>1300</v>
      </c>
      <c r="R168" s="49">
        <v>1200</v>
      </c>
      <c r="S168" s="50">
        <v>16200</v>
      </c>
    </row>
    <row r="169" spans="1:328" s="35" customFormat="1" ht="29.25" customHeight="1">
      <c r="A169" s="254">
        <v>42</v>
      </c>
      <c r="B169" s="268" t="s">
        <v>117</v>
      </c>
      <c r="C169" s="244">
        <v>30</v>
      </c>
      <c r="D169" s="271" t="s">
        <v>124</v>
      </c>
      <c r="E169" s="272"/>
      <c r="F169" s="273"/>
      <c r="G169" s="31">
        <v>1300</v>
      </c>
      <c r="H169" s="32">
        <v>1200</v>
      </c>
      <c r="I169" s="32">
        <v>1200</v>
      </c>
      <c r="J169" s="32">
        <v>1100</v>
      </c>
      <c r="K169" s="32">
        <v>1200</v>
      </c>
      <c r="L169" s="32">
        <v>1300</v>
      </c>
      <c r="M169" s="32">
        <v>1400</v>
      </c>
      <c r="N169" s="32">
        <v>1500</v>
      </c>
      <c r="O169" s="32">
        <v>1300</v>
      </c>
      <c r="P169" s="32">
        <v>1200</v>
      </c>
      <c r="Q169" s="32">
        <v>1200</v>
      </c>
      <c r="R169" s="33">
        <v>1100</v>
      </c>
      <c r="S169" s="51">
        <v>15000</v>
      </c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  <c r="IV169" s="6"/>
      <c r="IW169" s="6"/>
      <c r="IX169" s="6"/>
      <c r="IY169" s="6"/>
      <c r="IZ169" s="6"/>
      <c r="JA169" s="6"/>
      <c r="JB169" s="6"/>
      <c r="JC169" s="6"/>
      <c r="JD169" s="6"/>
      <c r="JE169" s="6"/>
      <c r="JF169" s="6"/>
      <c r="JG169" s="6"/>
      <c r="JH169" s="6"/>
      <c r="JI169" s="6"/>
      <c r="JJ169" s="6"/>
      <c r="JK169" s="6"/>
      <c r="JL169" s="6"/>
      <c r="JM169" s="6"/>
      <c r="JN169" s="6"/>
      <c r="JO169" s="6"/>
      <c r="JP169" s="6"/>
      <c r="JQ169" s="6"/>
      <c r="JR169" s="6"/>
      <c r="JS169" s="6"/>
      <c r="JT169" s="6"/>
      <c r="JU169" s="6"/>
      <c r="JV169" s="6"/>
      <c r="JW169" s="6"/>
      <c r="JX169" s="6"/>
      <c r="JY169" s="6"/>
      <c r="JZ169" s="6"/>
      <c r="KA169" s="6"/>
      <c r="KB169" s="6"/>
      <c r="KC169" s="6"/>
      <c r="KD169" s="6"/>
      <c r="KE169" s="6"/>
      <c r="KF169" s="6"/>
      <c r="KG169" s="6"/>
      <c r="KH169" s="6"/>
      <c r="KI169" s="6"/>
      <c r="KJ169" s="6"/>
      <c r="KK169" s="6"/>
      <c r="KL169" s="6"/>
      <c r="KM169" s="6"/>
      <c r="KN169" s="6"/>
      <c r="KO169" s="6"/>
      <c r="KP169" s="6"/>
      <c r="KQ169" s="6"/>
      <c r="KR169" s="6"/>
      <c r="KS169" s="6"/>
      <c r="KT169" s="6"/>
      <c r="KU169" s="6"/>
      <c r="KV169" s="6"/>
      <c r="KW169" s="6"/>
      <c r="KX169" s="6"/>
      <c r="KY169" s="6"/>
      <c r="KZ169" s="6"/>
      <c r="LA169" s="6"/>
      <c r="LB169" s="6"/>
      <c r="LC169" s="6"/>
      <c r="LD169" s="6"/>
      <c r="LE169" s="6"/>
      <c r="LF169" s="6"/>
      <c r="LG169" s="6"/>
      <c r="LH169" s="6"/>
      <c r="LI169" s="6"/>
      <c r="LJ169" s="6"/>
      <c r="LK169" s="6"/>
      <c r="LL169" s="6"/>
      <c r="LM169" s="6"/>
      <c r="LN169" s="6"/>
      <c r="LO169" s="6"/>
      <c r="LP169" s="6"/>
    </row>
    <row r="170" spans="1:328" ht="19.95" customHeight="1">
      <c r="A170" s="255"/>
      <c r="B170" s="269"/>
      <c r="C170" s="245"/>
      <c r="D170" s="274"/>
      <c r="E170" s="275" t="s">
        <v>27</v>
      </c>
      <c r="F170" s="36" t="s">
        <v>28</v>
      </c>
      <c r="G170" s="37">
        <v>120</v>
      </c>
      <c r="H170" s="38">
        <v>120</v>
      </c>
      <c r="I170" s="38">
        <v>120</v>
      </c>
      <c r="J170" s="38">
        <v>120</v>
      </c>
      <c r="K170" s="38">
        <v>120</v>
      </c>
      <c r="L170" s="38">
        <v>120</v>
      </c>
      <c r="M170" s="38">
        <v>120</v>
      </c>
      <c r="N170" s="38">
        <v>120</v>
      </c>
      <c r="O170" s="38">
        <v>120</v>
      </c>
      <c r="P170" s="38">
        <v>120</v>
      </c>
      <c r="Q170" s="38">
        <v>120</v>
      </c>
      <c r="R170" s="39">
        <v>120</v>
      </c>
      <c r="S170" s="40">
        <v>1440</v>
      </c>
    </row>
    <row r="171" spans="1:328" ht="19.5" customHeight="1">
      <c r="A171" s="255"/>
      <c r="B171" s="269"/>
      <c r="C171" s="245"/>
      <c r="D171" s="230"/>
      <c r="E171" s="250"/>
      <c r="F171" s="41" t="s">
        <v>29</v>
      </c>
      <c r="G171" s="42">
        <v>180</v>
      </c>
      <c r="H171" s="43">
        <v>180</v>
      </c>
      <c r="I171" s="43">
        <v>180</v>
      </c>
      <c r="J171" s="43">
        <v>180</v>
      </c>
      <c r="K171" s="43">
        <v>180</v>
      </c>
      <c r="L171" s="43">
        <v>180</v>
      </c>
      <c r="M171" s="43">
        <v>180</v>
      </c>
      <c r="N171" s="43">
        <v>180</v>
      </c>
      <c r="O171" s="43">
        <v>180</v>
      </c>
      <c r="P171" s="43">
        <v>180</v>
      </c>
      <c r="Q171" s="43">
        <v>180</v>
      </c>
      <c r="R171" s="44">
        <v>180</v>
      </c>
      <c r="S171" s="45">
        <v>2160</v>
      </c>
    </row>
    <row r="172" spans="1:328" ht="20.25" customHeight="1">
      <c r="A172" s="256"/>
      <c r="B172" s="270"/>
      <c r="C172" s="246"/>
      <c r="D172" s="248"/>
      <c r="E172" s="251"/>
      <c r="F172" s="46" t="s">
        <v>30</v>
      </c>
      <c r="G172" s="47">
        <v>1000</v>
      </c>
      <c r="H172" s="48">
        <v>900</v>
      </c>
      <c r="I172" s="48">
        <v>900</v>
      </c>
      <c r="J172" s="48">
        <v>800</v>
      </c>
      <c r="K172" s="48">
        <v>900</v>
      </c>
      <c r="L172" s="48">
        <v>1000</v>
      </c>
      <c r="M172" s="48">
        <v>1100</v>
      </c>
      <c r="N172" s="48">
        <v>1200</v>
      </c>
      <c r="O172" s="48">
        <v>1000</v>
      </c>
      <c r="P172" s="48">
        <v>900</v>
      </c>
      <c r="Q172" s="48">
        <v>900</v>
      </c>
      <c r="R172" s="49">
        <v>800</v>
      </c>
      <c r="S172" s="50">
        <v>11400</v>
      </c>
    </row>
    <row r="173" spans="1:328" s="35" customFormat="1" ht="29.25" customHeight="1">
      <c r="A173" s="254">
        <v>43</v>
      </c>
      <c r="B173" s="268" t="s">
        <v>118</v>
      </c>
      <c r="C173" s="244">
        <v>16</v>
      </c>
      <c r="D173" s="271" t="s">
        <v>124</v>
      </c>
      <c r="E173" s="272"/>
      <c r="F173" s="273"/>
      <c r="G173" s="31">
        <v>2100</v>
      </c>
      <c r="H173" s="32">
        <v>1800</v>
      </c>
      <c r="I173" s="32">
        <v>1800</v>
      </c>
      <c r="J173" s="32">
        <v>1600</v>
      </c>
      <c r="K173" s="32">
        <v>1900</v>
      </c>
      <c r="L173" s="32">
        <v>2300</v>
      </c>
      <c r="M173" s="32">
        <v>2600</v>
      </c>
      <c r="N173" s="32">
        <v>2300</v>
      </c>
      <c r="O173" s="32">
        <v>2200</v>
      </c>
      <c r="P173" s="32">
        <v>1900</v>
      </c>
      <c r="Q173" s="32">
        <v>1700</v>
      </c>
      <c r="R173" s="33">
        <v>1800</v>
      </c>
      <c r="S173" s="34">
        <v>24000</v>
      </c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  <c r="IV173" s="6"/>
      <c r="IW173" s="6"/>
      <c r="IX173" s="6"/>
      <c r="IY173" s="6"/>
      <c r="IZ173" s="6"/>
      <c r="JA173" s="6"/>
      <c r="JB173" s="6"/>
      <c r="JC173" s="6"/>
      <c r="JD173" s="6"/>
      <c r="JE173" s="6"/>
      <c r="JF173" s="6"/>
      <c r="JG173" s="6"/>
      <c r="JH173" s="6"/>
      <c r="JI173" s="6"/>
      <c r="JJ173" s="6"/>
      <c r="JK173" s="6"/>
      <c r="JL173" s="6"/>
      <c r="JM173" s="6"/>
      <c r="JN173" s="6"/>
      <c r="JO173" s="6"/>
      <c r="JP173" s="6"/>
      <c r="JQ173" s="6"/>
      <c r="JR173" s="6"/>
      <c r="JS173" s="6"/>
      <c r="JT173" s="6"/>
      <c r="JU173" s="6"/>
      <c r="JV173" s="6"/>
      <c r="JW173" s="6"/>
      <c r="JX173" s="6"/>
      <c r="JY173" s="6"/>
      <c r="JZ173" s="6"/>
      <c r="KA173" s="6"/>
      <c r="KB173" s="6"/>
      <c r="KC173" s="6"/>
      <c r="KD173" s="6"/>
      <c r="KE173" s="6"/>
      <c r="KF173" s="6"/>
      <c r="KG173" s="6"/>
      <c r="KH173" s="6"/>
      <c r="KI173" s="6"/>
      <c r="KJ173" s="6"/>
      <c r="KK173" s="6"/>
      <c r="KL173" s="6"/>
      <c r="KM173" s="6"/>
      <c r="KN173" s="6"/>
      <c r="KO173" s="6"/>
      <c r="KP173" s="6"/>
      <c r="KQ173" s="6"/>
      <c r="KR173" s="6"/>
      <c r="KS173" s="6"/>
      <c r="KT173" s="6"/>
      <c r="KU173" s="6"/>
      <c r="KV173" s="6"/>
      <c r="KW173" s="6"/>
      <c r="KX173" s="6"/>
      <c r="KY173" s="6"/>
      <c r="KZ173" s="6"/>
      <c r="LA173" s="6"/>
      <c r="LB173" s="6"/>
      <c r="LC173" s="6"/>
      <c r="LD173" s="6"/>
      <c r="LE173" s="6"/>
      <c r="LF173" s="6"/>
      <c r="LG173" s="6"/>
      <c r="LH173" s="6"/>
      <c r="LI173" s="6"/>
      <c r="LJ173" s="6"/>
      <c r="LK173" s="6"/>
      <c r="LL173" s="6"/>
      <c r="LM173" s="6"/>
      <c r="LN173" s="6"/>
      <c r="LO173" s="6"/>
      <c r="LP173" s="6"/>
    </row>
    <row r="174" spans="1:328" ht="20.25" customHeight="1">
      <c r="A174" s="255"/>
      <c r="B174" s="269"/>
      <c r="C174" s="245"/>
      <c r="D174" s="274"/>
      <c r="E174" s="275" t="s">
        <v>27</v>
      </c>
      <c r="F174" s="36" t="s">
        <v>28</v>
      </c>
      <c r="G174" s="37">
        <v>120</v>
      </c>
      <c r="H174" s="38">
        <v>120</v>
      </c>
      <c r="I174" s="38">
        <v>120</v>
      </c>
      <c r="J174" s="38">
        <v>120</v>
      </c>
      <c r="K174" s="38">
        <v>120</v>
      </c>
      <c r="L174" s="38">
        <v>120</v>
      </c>
      <c r="M174" s="38">
        <v>120</v>
      </c>
      <c r="N174" s="38">
        <v>120</v>
      </c>
      <c r="O174" s="38">
        <v>120</v>
      </c>
      <c r="P174" s="38">
        <v>120</v>
      </c>
      <c r="Q174" s="38">
        <v>120</v>
      </c>
      <c r="R174" s="39">
        <v>120</v>
      </c>
      <c r="S174" s="40">
        <v>1440</v>
      </c>
    </row>
    <row r="175" spans="1:328" ht="20.25" customHeight="1">
      <c r="A175" s="255"/>
      <c r="B175" s="269"/>
      <c r="C175" s="245"/>
      <c r="D175" s="230"/>
      <c r="E175" s="250"/>
      <c r="F175" s="41" t="s">
        <v>29</v>
      </c>
      <c r="G175" s="42">
        <v>180</v>
      </c>
      <c r="H175" s="43">
        <v>180</v>
      </c>
      <c r="I175" s="43">
        <v>180</v>
      </c>
      <c r="J175" s="43">
        <v>180</v>
      </c>
      <c r="K175" s="43">
        <v>180</v>
      </c>
      <c r="L175" s="43">
        <v>180</v>
      </c>
      <c r="M175" s="43">
        <v>180</v>
      </c>
      <c r="N175" s="43">
        <v>180</v>
      </c>
      <c r="O175" s="43">
        <v>180</v>
      </c>
      <c r="P175" s="43">
        <v>180</v>
      </c>
      <c r="Q175" s="43">
        <v>180</v>
      </c>
      <c r="R175" s="44">
        <v>180</v>
      </c>
      <c r="S175" s="45">
        <v>2160</v>
      </c>
    </row>
    <row r="176" spans="1:328" ht="20.25" customHeight="1">
      <c r="A176" s="256"/>
      <c r="B176" s="270"/>
      <c r="C176" s="246"/>
      <c r="D176" s="248"/>
      <c r="E176" s="251"/>
      <c r="F176" s="46" t="s">
        <v>30</v>
      </c>
      <c r="G176" s="47">
        <v>1800</v>
      </c>
      <c r="H176" s="48">
        <v>1500</v>
      </c>
      <c r="I176" s="48">
        <v>1500</v>
      </c>
      <c r="J176" s="48">
        <v>1300</v>
      </c>
      <c r="K176" s="48">
        <v>1600</v>
      </c>
      <c r="L176" s="48">
        <v>2000</v>
      </c>
      <c r="M176" s="48">
        <v>2300</v>
      </c>
      <c r="N176" s="48">
        <v>2000</v>
      </c>
      <c r="O176" s="48">
        <v>1900</v>
      </c>
      <c r="P176" s="48">
        <v>1600</v>
      </c>
      <c r="Q176" s="48">
        <v>1400</v>
      </c>
      <c r="R176" s="49">
        <v>1500</v>
      </c>
      <c r="S176" s="50">
        <v>20400</v>
      </c>
    </row>
    <row r="177" spans="1:328" ht="28.8" customHeight="1">
      <c r="A177" s="254">
        <v>44</v>
      </c>
      <c r="B177" s="268" t="s">
        <v>119</v>
      </c>
      <c r="C177" s="244">
        <v>45</v>
      </c>
      <c r="D177" s="271" t="s">
        <v>124</v>
      </c>
      <c r="E177" s="272"/>
      <c r="F177" s="273"/>
      <c r="G177" s="31">
        <v>2900</v>
      </c>
      <c r="H177" s="32">
        <v>2500</v>
      </c>
      <c r="I177" s="32">
        <v>2400</v>
      </c>
      <c r="J177" s="32">
        <v>2000</v>
      </c>
      <c r="K177" s="32">
        <v>2100</v>
      </c>
      <c r="L177" s="32">
        <v>1900</v>
      </c>
      <c r="M177" s="32">
        <v>1900</v>
      </c>
      <c r="N177" s="32">
        <v>1800</v>
      </c>
      <c r="O177" s="32">
        <v>2000</v>
      </c>
      <c r="P177" s="32">
        <v>2200</v>
      </c>
      <c r="Q177" s="32">
        <v>2500</v>
      </c>
      <c r="R177" s="33">
        <v>2600</v>
      </c>
      <c r="S177" s="34">
        <v>26800</v>
      </c>
    </row>
    <row r="178" spans="1:328">
      <c r="A178" s="255"/>
      <c r="B178" s="269"/>
      <c r="C178" s="245"/>
      <c r="D178" s="274"/>
      <c r="E178" s="275" t="s">
        <v>27</v>
      </c>
      <c r="F178" s="36" t="s">
        <v>28</v>
      </c>
      <c r="G178" s="37">
        <v>120</v>
      </c>
      <c r="H178" s="38">
        <v>120</v>
      </c>
      <c r="I178" s="38">
        <v>120</v>
      </c>
      <c r="J178" s="38">
        <v>120</v>
      </c>
      <c r="K178" s="38">
        <v>120</v>
      </c>
      <c r="L178" s="38">
        <v>120</v>
      </c>
      <c r="M178" s="38">
        <v>120</v>
      </c>
      <c r="N178" s="38">
        <v>120</v>
      </c>
      <c r="O178" s="38">
        <v>120</v>
      </c>
      <c r="P178" s="38">
        <v>120</v>
      </c>
      <c r="Q178" s="38">
        <v>120</v>
      </c>
      <c r="R178" s="39">
        <v>120</v>
      </c>
      <c r="S178" s="40">
        <v>1440</v>
      </c>
    </row>
    <row r="179" spans="1:328" ht="20.25" customHeight="1">
      <c r="A179" s="255"/>
      <c r="B179" s="269"/>
      <c r="C179" s="245"/>
      <c r="D179" s="230"/>
      <c r="E179" s="250"/>
      <c r="F179" s="41" t="s">
        <v>29</v>
      </c>
      <c r="G179" s="42">
        <v>180</v>
      </c>
      <c r="H179" s="43">
        <v>180</v>
      </c>
      <c r="I179" s="43">
        <v>180</v>
      </c>
      <c r="J179" s="43">
        <v>180</v>
      </c>
      <c r="K179" s="43">
        <v>180</v>
      </c>
      <c r="L179" s="43">
        <v>180</v>
      </c>
      <c r="M179" s="43">
        <v>180</v>
      </c>
      <c r="N179" s="43">
        <v>180</v>
      </c>
      <c r="O179" s="43">
        <v>180</v>
      </c>
      <c r="P179" s="43">
        <v>180</v>
      </c>
      <c r="Q179" s="43">
        <v>180</v>
      </c>
      <c r="R179" s="44">
        <v>180</v>
      </c>
      <c r="S179" s="45">
        <v>2160</v>
      </c>
    </row>
    <row r="180" spans="1:328" ht="20.25" customHeight="1">
      <c r="A180" s="256"/>
      <c r="B180" s="270"/>
      <c r="C180" s="246"/>
      <c r="D180" s="248"/>
      <c r="E180" s="251"/>
      <c r="F180" s="46" t="s">
        <v>30</v>
      </c>
      <c r="G180" s="47">
        <v>2600</v>
      </c>
      <c r="H180" s="48">
        <v>2200</v>
      </c>
      <c r="I180" s="48">
        <v>2100</v>
      </c>
      <c r="J180" s="48">
        <v>1700</v>
      </c>
      <c r="K180" s="48">
        <v>1800</v>
      </c>
      <c r="L180" s="48">
        <v>1600</v>
      </c>
      <c r="M180" s="48">
        <v>1600</v>
      </c>
      <c r="N180" s="48">
        <v>1500</v>
      </c>
      <c r="O180" s="48">
        <v>1700</v>
      </c>
      <c r="P180" s="48">
        <v>1900</v>
      </c>
      <c r="Q180" s="48">
        <v>2200</v>
      </c>
      <c r="R180" s="49">
        <v>2300</v>
      </c>
      <c r="S180" s="50">
        <v>23200</v>
      </c>
    </row>
    <row r="181" spans="1:328" s="35" customFormat="1" ht="29.25" customHeight="1">
      <c r="A181" s="254">
        <v>45</v>
      </c>
      <c r="B181" s="268" t="s">
        <v>120</v>
      </c>
      <c r="C181" s="244">
        <v>20</v>
      </c>
      <c r="D181" s="271" t="s">
        <v>124</v>
      </c>
      <c r="E181" s="272"/>
      <c r="F181" s="273"/>
      <c r="G181" s="31">
        <v>1300</v>
      </c>
      <c r="H181" s="32">
        <v>1100</v>
      </c>
      <c r="I181" s="32">
        <v>1100</v>
      </c>
      <c r="J181" s="32">
        <v>950</v>
      </c>
      <c r="K181" s="32">
        <v>1200</v>
      </c>
      <c r="L181" s="32">
        <v>1300</v>
      </c>
      <c r="M181" s="32">
        <v>1400</v>
      </c>
      <c r="N181" s="32">
        <v>1400</v>
      </c>
      <c r="O181" s="32">
        <v>1000</v>
      </c>
      <c r="P181" s="32">
        <v>1100</v>
      </c>
      <c r="Q181" s="32">
        <v>1200</v>
      </c>
      <c r="R181" s="33">
        <v>1200</v>
      </c>
      <c r="S181" s="51">
        <v>14250</v>
      </c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  <c r="IV181" s="6"/>
      <c r="IW181" s="6"/>
      <c r="IX181" s="6"/>
      <c r="IY181" s="6"/>
      <c r="IZ181" s="6"/>
      <c r="JA181" s="6"/>
      <c r="JB181" s="6"/>
      <c r="JC181" s="6"/>
      <c r="JD181" s="6"/>
      <c r="JE181" s="6"/>
      <c r="JF181" s="6"/>
      <c r="JG181" s="6"/>
      <c r="JH181" s="6"/>
      <c r="JI181" s="6"/>
      <c r="JJ181" s="6"/>
      <c r="JK181" s="6"/>
      <c r="JL181" s="6"/>
      <c r="JM181" s="6"/>
      <c r="JN181" s="6"/>
      <c r="JO181" s="6"/>
      <c r="JP181" s="6"/>
      <c r="JQ181" s="6"/>
      <c r="JR181" s="6"/>
      <c r="JS181" s="6"/>
      <c r="JT181" s="6"/>
      <c r="JU181" s="6"/>
      <c r="JV181" s="6"/>
      <c r="JW181" s="6"/>
      <c r="JX181" s="6"/>
      <c r="JY181" s="6"/>
      <c r="JZ181" s="6"/>
      <c r="KA181" s="6"/>
      <c r="KB181" s="6"/>
      <c r="KC181" s="6"/>
      <c r="KD181" s="6"/>
      <c r="KE181" s="6"/>
      <c r="KF181" s="6"/>
      <c r="KG181" s="6"/>
      <c r="KH181" s="6"/>
      <c r="KI181" s="6"/>
      <c r="KJ181" s="6"/>
      <c r="KK181" s="6"/>
      <c r="KL181" s="6"/>
      <c r="KM181" s="6"/>
      <c r="KN181" s="6"/>
      <c r="KO181" s="6"/>
      <c r="KP181" s="6"/>
      <c r="KQ181" s="6"/>
      <c r="KR181" s="6"/>
      <c r="KS181" s="6"/>
      <c r="KT181" s="6"/>
      <c r="KU181" s="6"/>
      <c r="KV181" s="6"/>
      <c r="KW181" s="6"/>
      <c r="KX181" s="6"/>
      <c r="KY181" s="6"/>
      <c r="KZ181" s="6"/>
      <c r="LA181" s="6"/>
      <c r="LB181" s="6"/>
      <c r="LC181" s="6"/>
      <c r="LD181" s="6"/>
      <c r="LE181" s="6"/>
      <c r="LF181" s="6"/>
      <c r="LG181" s="6"/>
      <c r="LH181" s="6"/>
      <c r="LI181" s="6"/>
      <c r="LJ181" s="6"/>
      <c r="LK181" s="6"/>
      <c r="LL181" s="6"/>
      <c r="LM181" s="6"/>
      <c r="LN181" s="6"/>
      <c r="LO181" s="6"/>
      <c r="LP181" s="6"/>
    </row>
    <row r="182" spans="1:328" ht="20.25" customHeight="1">
      <c r="A182" s="255"/>
      <c r="B182" s="269"/>
      <c r="C182" s="245"/>
      <c r="D182" s="274"/>
      <c r="E182" s="275" t="s">
        <v>27</v>
      </c>
      <c r="F182" s="36" t="s">
        <v>28</v>
      </c>
      <c r="G182" s="37">
        <v>120</v>
      </c>
      <c r="H182" s="38">
        <v>120</v>
      </c>
      <c r="I182" s="38">
        <v>120</v>
      </c>
      <c r="J182" s="38">
        <v>120</v>
      </c>
      <c r="K182" s="38">
        <v>120</v>
      </c>
      <c r="L182" s="38">
        <v>120</v>
      </c>
      <c r="M182" s="38">
        <v>120</v>
      </c>
      <c r="N182" s="38">
        <v>120</v>
      </c>
      <c r="O182" s="38">
        <v>120</v>
      </c>
      <c r="P182" s="38">
        <v>120</v>
      </c>
      <c r="Q182" s="38">
        <v>120</v>
      </c>
      <c r="R182" s="39">
        <v>120</v>
      </c>
      <c r="S182" s="40">
        <v>1440</v>
      </c>
    </row>
    <row r="183" spans="1:328" ht="20.25" customHeight="1">
      <c r="A183" s="255"/>
      <c r="B183" s="269"/>
      <c r="C183" s="245"/>
      <c r="D183" s="230"/>
      <c r="E183" s="250"/>
      <c r="F183" s="41" t="s">
        <v>29</v>
      </c>
      <c r="G183" s="53">
        <v>180</v>
      </c>
      <c r="H183" s="43">
        <v>180</v>
      </c>
      <c r="I183" s="43">
        <v>180</v>
      </c>
      <c r="J183" s="43">
        <v>180</v>
      </c>
      <c r="K183" s="43">
        <v>180</v>
      </c>
      <c r="L183" s="43">
        <v>180</v>
      </c>
      <c r="M183" s="43">
        <v>180</v>
      </c>
      <c r="N183" s="43">
        <v>180</v>
      </c>
      <c r="O183" s="43">
        <v>180</v>
      </c>
      <c r="P183" s="43">
        <v>180</v>
      </c>
      <c r="Q183" s="43">
        <v>180</v>
      </c>
      <c r="R183" s="44">
        <v>180</v>
      </c>
      <c r="S183" s="45">
        <v>2160</v>
      </c>
    </row>
    <row r="184" spans="1:328" ht="20.25" customHeight="1">
      <c r="A184" s="256"/>
      <c r="B184" s="270"/>
      <c r="C184" s="246"/>
      <c r="D184" s="248"/>
      <c r="E184" s="251"/>
      <c r="F184" s="46" t="s">
        <v>30</v>
      </c>
      <c r="G184" s="47">
        <v>1000</v>
      </c>
      <c r="H184" s="48">
        <v>800</v>
      </c>
      <c r="I184" s="48">
        <v>800</v>
      </c>
      <c r="J184" s="48">
        <v>650</v>
      </c>
      <c r="K184" s="48">
        <v>900</v>
      </c>
      <c r="L184" s="48">
        <v>1000</v>
      </c>
      <c r="M184" s="48">
        <v>1100</v>
      </c>
      <c r="N184" s="48">
        <v>1100</v>
      </c>
      <c r="O184" s="48">
        <v>700</v>
      </c>
      <c r="P184" s="48">
        <v>800</v>
      </c>
      <c r="Q184" s="48">
        <v>900</v>
      </c>
      <c r="R184" s="49">
        <v>900</v>
      </c>
      <c r="S184" s="50">
        <v>10650</v>
      </c>
    </row>
    <row r="185" spans="1:328" s="35" customFormat="1" ht="29.25" customHeight="1">
      <c r="A185" s="254">
        <v>46</v>
      </c>
      <c r="B185" s="268" t="s">
        <v>121</v>
      </c>
      <c r="C185" s="244">
        <v>12</v>
      </c>
      <c r="D185" s="271" t="s">
        <v>124</v>
      </c>
      <c r="E185" s="272"/>
      <c r="F185" s="273"/>
      <c r="G185" s="31">
        <v>2000</v>
      </c>
      <c r="H185" s="32">
        <v>1600</v>
      </c>
      <c r="I185" s="32">
        <v>1600</v>
      </c>
      <c r="J185" s="32">
        <v>1500</v>
      </c>
      <c r="K185" s="32">
        <v>1800</v>
      </c>
      <c r="L185" s="32">
        <v>2000</v>
      </c>
      <c r="M185" s="32">
        <v>2300</v>
      </c>
      <c r="N185" s="32">
        <v>2000</v>
      </c>
      <c r="O185" s="32">
        <v>1600</v>
      </c>
      <c r="P185" s="32">
        <v>1700</v>
      </c>
      <c r="Q185" s="32">
        <v>1700</v>
      </c>
      <c r="R185" s="33">
        <v>1800</v>
      </c>
      <c r="S185" s="51">
        <v>21600</v>
      </c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  <c r="IV185" s="6"/>
      <c r="IW185" s="6"/>
      <c r="IX185" s="6"/>
      <c r="IY185" s="6"/>
      <c r="IZ185" s="6"/>
      <c r="JA185" s="6"/>
      <c r="JB185" s="6"/>
      <c r="JC185" s="6"/>
      <c r="JD185" s="6"/>
      <c r="JE185" s="6"/>
      <c r="JF185" s="6"/>
      <c r="JG185" s="6"/>
      <c r="JH185" s="6"/>
      <c r="JI185" s="6"/>
      <c r="JJ185" s="6"/>
      <c r="JK185" s="6"/>
      <c r="JL185" s="6"/>
      <c r="JM185" s="6"/>
      <c r="JN185" s="6"/>
      <c r="JO185" s="6"/>
      <c r="JP185" s="6"/>
      <c r="JQ185" s="6"/>
      <c r="JR185" s="6"/>
      <c r="JS185" s="6"/>
      <c r="JT185" s="6"/>
      <c r="JU185" s="6"/>
      <c r="JV185" s="6"/>
      <c r="JW185" s="6"/>
      <c r="JX185" s="6"/>
      <c r="JY185" s="6"/>
      <c r="JZ185" s="6"/>
      <c r="KA185" s="6"/>
      <c r="KB185" s="6"/>
      <c r="KC185" s="6"/>
      <c r="KD185" s="6"/>
      <c r="KE185" s="6"/>
      <c r="KF185" s="6"/>
      <c r="KG185" s="6"/>
      <c r="KH185" s="6"/>
      <c r="KI185" s="6"/>
      <c r="KJ185" s="6"/>
      <c r="KK185" s="6"/>
      <c r="KL185" s="6"/>
      <c r="KM185" s="6"/>
      <c r="KN185" s="6"/>
      <c r="KO185" s="6"/>
      <c r="KP185" s="6"/>
      <c r="KQ185" s="6"/>
      <c r="KR185" s="6"/>
      <c r="KS185" s="6"/>
      <c r="KT185" s="6"/>
      <c r="KU185" s="6"/>
      <c r="KV185" s="6"/>
      <c r="KW185" s="6"/>
      <c r="KX185" s="6"/>
      <c r="KY185" s="6"/>
      <c r="KZ185" s="6"/>
      <c r="LA185" s="6"/>
      <c r="LB185" s="6"/>
      <c r="LC185" s="6"/>
      <c r="LD185" s="6"/>
      <c r="LE185" s="6"/>
      <c r="LF185" s="6"/>
      <c r="LG185" s="6"/>
      <c r="LH185" s="6"/>
      <c r="LI185" s="6"/>
      <c r="LJ185" s="6"/>
      <c r="LK185" s="6"/>
      <c r="LL185" s="6"/>
      <c r="LM185" s="6"/>
      <c r="LN185" s="6"/>
      <c r="LO185" s="6"/>
      <c r="LP185" s="6"/>
    </row>
    <row r="186" spans="1:328" ht="19.95" customHeight="1">
      <c r="A186" s="255"/>
      <c r="B186" s="269"/>
      <c r="C186" s="245"/>
      <c r="D186" s="274"/>
      <c r="E186" s="275" t="s">
        <v>27</v>
      </c>
      <c r="F186" s="36" t="s">
        <v>28</v>
      </c>
      <c r="G186" s="37">
        <v>120</v>
      </c>
      <c r="H186" s="38">
        <v>120</v>
      </c>
      <c r="I186" s="38">
        <v>120</v>
      </c>
      <c r="J186" s="38">
        <v>120</v>
      </c>
      <c r="K186" s="38">
        <v>120</v>
      </c>
      <c r="L186" s="38">
        <v>120</v>
      </c>
      <c r="M186" s="38">
        <v>120</v>
      </c>
      <c r="N186" s="38">
        <v>120</v>
      </c>
      <c r="O186" s="38">
        <v>120</v>
      </c>
      <c r="P186" s="38">
        <v>120</v>
      </c>
      <c r="Q186" s="38">
        <v>120</v>
      </c>
      <c r="R186" s="39">
        <v>120</v>
      </c>
      <c r="S186" s="40">
        <v>1440</v>
      </c>
    </row>
    <row r="187" spans="1:328" ht="19.5" customHeight="1">
      <c r="A187" s="255"/>
      <c r="B187" s="269"/>
      <c r="C187" s="245"/>
      <c r="D187" s="230"/>
      <c r="E187" s="250"/>
      <c r="F187" s="41" t="s">
        <v>29</v>
      </c>
      <c r="G187" s="42">
        <v>180</v>
      </c>
      <c r="H187" s="43">
        <v>180</v>
      </c>
      <c r="I187" s="43">
        <v>180</v>
      </c>
      <c r="J187" s="43">
        <v>180</v>
      </c>
      <c r="K187" s="43">
        <v>180</v>
      </c>
      <c r="L187" s="43">
        <v>180</v>
      </c>
      <c r="M187" s="43">
        <v>180</v>
      </c>
      <c r="N187" s="43">
        <v>180</v>
      </c>
      <c r="O187" s="43">
        <v>180</v>
      </c>
      <c r="P187" s="43">
        <v>180</v>
      </c>
      <c r="Q187" s="43">
        <v>180</v>
      </c>
      <c r="R187" s="44">
        <v>180</v>
      </c>
      <c r="S187" s="45">
        <v>2160</v>
      </c>
    </row>
    <row r="188" spans="1:328" ht="20.25" customHeight="1">
      <c r="A188" s="256"/>
      <c r="B188" s="270"/>
      <c r="C188" s="246"/>
      <c r="D188" s="248"/>
      <c r="E188" s="251"/>
      <c r="F188" s="46" t="s">
        <v>30</v>
      </c>
      <c r="G188" s="47">
        <v>1700</v>
      </c>
      <c r="H188" s="48">
        <v>1300</v>
      </c>
      <c r="I188" s="48">
        <v>1300</v>
      </c>
      <c r="J188" s="48">
        <v>1200</v>
      </c>
      <c r="K188" s="48">
        <v>1500</v>
      </c>
      <c r="L188" s="48">
        <v>1700</v>
      </c>
      <c r="M188" s="48">
        <v>2000</v>
      </c>
      <c r="N188" s="48">
        <v>1700</v>
      </c>
      <c r="O188" s="48">
        <v>1300</v>
      </c>
      <c r="P188" s="48">
        <v>1400</v>
      </c>
      <c r="Q188" s="48">
        <v>1400</v>
      </c>
      <c r="R188" s="49">
        <v>1500</v>
      </c>
      <c r="S188" s="50">
        <v>18000</v>
      </c>
    </row>
    <row r="189" spans="1:328" s="35" customFormat="1" ht="29.25" customHeight="1">
      <c r="A189" s="254">
        <v>47</v>
      </c>
      <c r="B189" s="268" t="s">
        <v>88</v>
      </c>
      <c r="C189" s="244">
        <v>14</v>
      </c>
      <c r="D189" s="271" t="s">
        <v>124</v>
      </c>
      <c r="E189" s="272"/>
      <c r="F189" s="273"/>
      <c r="G189" s="31">
        <v>1100</v>
      </c>
      <c r="H189" s="32">
        <v>1000</v>
      </c>
      <c r="I189" s="32">
        <v>1100</v>
      </c>
      <c r="J189" s="32">
        <v>850</v>
      </c>
      <c r="K189" s="32">
        <v>850</v>
      </c>
      <c r="L189" s="32">
        <v>950</v>
      </c>
      <c r="M189" s="32">
        <v>1200</v>
      </c>
      <c r="N189" s="32">
        <v>1100</v>
      </c>
      <c r="O189" s="32">
        <v>1100</v>
      </c>
      <c r="P189" s="32">
        <v>1300</v>
      </c>
      <c r="Q189" s="32">
        <v>1100</v>
      </c>
      <c r="R189" s="33">
        <v>1100</v>
      </c>
      <c r="S189" s="51">
        <v>12750</v>
      </c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  <c r="IV189" s="6"/>
      <c r="IW189" s="6"/>
      <c r="IX189" s="6"/>
      <c r="IY189" s="6"/>
      <c r="IZ189" s="6"/>
      <c r="JA189" s="6"/>
      <c r="JB189" s="6"/>
      <c r="JC189" s="6"/>
      <c r="JD189" s="6"/>
      <c r="JE189" s="6"/>
      <c r="JF189" s="6"/>
      <c r="JG189" s="6"/>
      <c r="JH189" s="6"/>
      <c r="JI189" s="6"/>
      <c r="JJ189" s="6"/>
      <c r="JK189" s="6"/>
      <c r="JL189" s="6"/>
      <c r="JM189" s="6"/>
      <c r="JN189" s="6"/>
      <c r="JO189" s="6"/>
      <c r="JP189" s="6"/>
      <c r="JQ189" s="6"/>
      <c r="JR189" s="6"/>
      <c r="JS189" s="6"/>
      <c r="JT189" s="6"/>
      <c r="JU189" s="6"/>
      <c r="JV189" s="6"/>
      <c r="JW189" s="6"/>
      <c r="JX189" s="6"/>
      <c r="JY189" s="6"/>
      <c r="JZ189" s="6"/>
      <c r="KA189" s="6"/>
      <c r="KB189" s="6"/>
      <c r="KC189" s="6"/>
      <c r="KD189" s="6"/>
      <c r="KE189" s="6"/>
      <c r="KF189" s="6"/>
      <c r="KG189" s="6"/>
      <c r="KH189" s="6"/>
      <c r="KI189" s="6"/>
      <c r="KJ189" s="6"/>
      <c r="KK189" s="6"/>
      <c r="KL189" s="6"/>
      <c r="KM189" s="6"/>
      <c r="KN189" s="6"/>
      <c r="KO189" s="6"/>
      <c r="KP189" s="6"/>
      <c r="KQ189" s="6"/>
      <c r="KR189" s="6"/>
      <c r="KS189" s="6"/>
      <c r="KT189" s="6"/>
      <c r="KU189" s="6"/>
      <c r="KV189" s="6"/>
      <c r="KW189" s="6"/>
      <c r="KX189" s="6"/>
      <c r="KY189" s="6"/>
      <c r="KZ189" s="6"/>
      <c r="LA189" s="6"/>
      <c r="LB189" s="6"/>
      <c r="LC189" s="6"/>
      <c r="LD189" s="6"/>
      <c r="LE189" s="6"/>
      <c r="LF189" s="6"/>
      <c r="LG189" s="6"/>
      <c r="LH189" s="6"/>
      <c r="LI189" s="6"/>
      <c r="LJ189" s="6"/>
      <c r="LK189" s="6"/>
      <c r="LL189" s="6"/>
      <c r="LM189" s="6"/>
      <c r="LN189" s="6"/>
      <c r="LO189" s="6"/>
      <c r="LP189" s="6"/>
    </row>
    <row r="190" spans="1:328" ht="20.25" customHeight="1">
      <c r="A190" s="255"/>
      <c r="B190" s="269"/>
      <c r="C190" s="245"/>
      <c r="D190" s="274"/>
      <c r="E190" s="275" t="s">
        <v>27</v>
      </c>
      <c r="F190" s="36" t="s">
        <v>28</v>
      </c>
      <c r="G190" s="37">
        <v>120</v>
      </c>
      <c r="H190" s="38">
        <v>120</v>
      </c>
      <c r="I190" s="38">
        <v>120</v>
      </c>
      <c r="J190" s="38">
        <v>120</v>
      </c>
      <c r="K190" s="38">
        <v>120</v>
      </c>
      <c r="L190" s="38">
        <v>120</v>
      </c>
      <c r="M190" s="38">
        <v>120</v>
      </c>
      <c r="N190" s="38">
        <v>120</v>
      </c>
      <c r="O190" s="38">
        <v>120</v>
      </c>
      <c r="P190" s="38">
        <v>120</v>
      </c>
      <c r="Q190" s="38">
        <v>120</v>
      </c>
      <c r="R190" s="39">
        <v>120</v>
      </c>
      <c r="S190" s="40">
        <v>1440</v>
      </c>
    </row>
    <row r="191" spans="1:328" ht="20.25" customHeight="1">
      <c r="A191" s="255"/>
      <c r="B191" s="269"/>
      <c r="C191" s="245"/>
      <c r="D191" s="230"/>
      <c r="E191" s="250"/>
      <c r="F191" s="41" t="s">
        <v>29</v>
      </c>
      <c r="G191" s="42">
        <v>180</v>
      </c>
      <c r="H191" s="43">
        <v>180</v>
      </c>
      <c r="I191" s="43">
        <v>180</v>
      </c>
      <c r="J191" s="43">
        <v>180</v>
      </c>
      <c r="K191" s="43">
        <v>180</v>
      </c>
      <c r="L191" s="43">
        <v>180</v>
      </c>
      <c r="M191" s="43">
        <v>180</v>
      </c>
      <c r="N191" s="43">
        <v>180</v>
      </c>
      <c r="O191" s="43">
        <v>180</v>
      </c>
      <c r="P191" s="43">
        <v>180</v>
      </c>
      <c r="Q191" s="43">
        <v>180</v>
      </c>
      <c r="R191" s="44">
        <v>180</v>
      </c>
      <c r="S191" s="45">
        <v>2160</v>
      </c>
    </row>
    <row r="192" spans="1:328" ht="20.25" customHeight="1">
      <c r="A192" s="256"/>
      <c r="B192" s="270"/>
      <c r="C192" s="246"/>
      <c r="D192" s="248"/>
      <c r="E192" s="251"/>
      <c r="F192" s="46" t="s">
        <v>30</v>
      </c>
      <c r="G192" s="47">
        <v>800</v>
      </c>
      <c r="H192" s="48">
        <v>700</v>
      </c>
      <c r="I192" s="48">
        <v>800</v>
      </c>
      <c r="J192" s="48">
        <v>550</v>
      </c>
      <c r="K192" s="48">
        <v>550</v>
      </c>
      <c r="L192" s="48">
        <v>650</v>
      </c>
      <c r="M192" s="48">
        <v>900</v>
      </c>
      <c r="N192" s="48">
        <v>800</v>
      </c>
      <c r="O192" s="48">
        <v>800</v>
      </c>
      <c r="P192" s="48">
        <v>1000</v>
      </c>
      <c r="Q192" s="48">
        <v>800</v>
      </c>
      <c r="R192" s="49">
        <v>800</v>
      </c>
      <c r="S192" s="50">
        <v>9150</v>
      </c>
    </row>
    <row r="193" spans="1:328" s="35" customFormat="1" ht="29.25" customHeight="1">
      <c r="A193" s="254">
        <v>48</v>
      </c>
      <c r="B193" s="257" t="s">
        <v>88</v>
      </c>
      <c r="C193" s="260">
        <v>10</v>
      </c>
      <c r="D193" s="263" t="s">
        <v>125</v>
      </c>
      <c r="E193" s="264"/>
      <c r="F193" s="265"/>
      <c r="G193" s="59">
        <v>60</v>
      </c>
      <c r="H193" s="60">
        <v>50</v>
      </c>
      <c r="I193" s="60">
        <v>60</v>
      </c>
      <c r="J193" s="60">
        <v>50</v>
      </c>
      <c r="K193" s="60">
        <v>60</v>
      </c>
      <c r="L193" s="60">
        <v>40</v>
      </c>
      <c r="M193" s="60">
        <v>60</v>
      </c>
      <c r="N193" s="60">
        <v>60</v>
      </c>
      <c r="O193" s="60">
        <v>60</v>
      </c>
      <c r="P193" s="60">
        <v>60</v>
      </c>
      <c r="Q193" s="60">
        <v>60</v>
      </c>
      <c r="R193" s="61">
        <v>60</v>
      </c>
      <c r="S193" s="62">
        <v>680</v>
      </c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  <c r="IV193" s="6"/>
      <c r="IW193" s="6"/>
      <c r="IX193" s="6"/>
      <c r="IY193" s="6"/>
      <c r="IZ193" s="6"/>
      <c r="JA193" s="6"/>
      <c r="JB193" s="6"/>
      <c r="JC193" s="6"/>
      <c r="JD193" s="6"/>
      <c r="JE193" s="6"/>
      <c r="JF193" s="6"/>
      <c r="JG193" s="6"/>
      <c r="JH193" s="6"/>
      <c r="JI193" s="6"/>
      <c r="JJ193" s="6"/>
      <c r="JK193" s="6"/>
      <c r="JL193" s="6"/>
      <c r="JM193" s="6"/>
      <c r="JN193" s="6"/>
      <c r="JO193" s="6"/>
      <c r="JP193" s="6"/>
      <c r="JQ193" s="6"/>
      <c r="JR193" s="6"/>
      <c r="JS193" s="6"/>
      <c r="JT193" s="6"/>
      <c r="JU193" s="6"/>
      <c r="JV193" s="6"/>
      <c r="JW193" s="6"/>
      <c r="JX193" s="6"/>
      <c r="JY193" s="6"/>
      <c r="JZ193" s="6"/>
      <c r="KA193" s="6"/>
      <c r="KB193" s="6"/>
      <c r="KC193" s="6"/>
      <c r="KD193" s="6"/>
      <c r="KE193" s="6"/>
      <c r="KF193" s="6"/>
      <c r="KG193" s="6"/>
      <c r="KH193" s="6"/>
      <c r="KI193" s="6"/>
      <c r="KJ193" s="6"/>
      <c r="KK193" s="6"/>
      <c r="KL193" s="6"/>
      <c r="KM193" s="6"/>
      <c r="KN193" s="6"/>
      <c r="KO193" s="6"/>
      <c r="KP193" s="6"/>
      <c r="KQ193" s="6"/>
      <c r="KR193" s="6"/>
      <c r="KS193" s="6"/>
      <c r="KT193" s="6"/>
      <c r="KU193" s="6"/>
      <c r="KV193" s="6"/>
      <c r="KW193" s="6"/>
      <c r="KX193" s="6"/>
      <c r="KY193" s="6"/>
      <c r="KZ193" s="6"/>
      <c r="LA193" s="6"/>
      <c r="LB193" s="6"/>
      <c r="LC193" s="6"/>
      <c r="LD193" s="6"/>
      <c r="LE193" s="6"/>
      <c r="LF193" s="6"/>
      <c r="LG193" s="6"/>
      <c r="LH193" s="6"/>
      <c r="LI193" s="6"/>
      <c r="LJ193" s="6"/>
      <c r="LK193" s="6"/>
      <c r="LL193" s="6"/>
      <c r="LM193" s="6"/>
      <c r="LN193" s="6"/>
      <c r="LO193" s="6"/>
      <c r="LP193" s="6"/>
    </row>
    <row r="194" spans="1:328" ht="20.25" customHeight="1">
      <c r="A194" s="255"/>
      <c r="B194" s="258"/>
      <c r="C194" s="261"/>
      <c r="D194" s="266"/>
      <c r="E194" s="267" t="s">
        <v>27</v>
      </c>
      <c r="F194" s="63" t="s">
        <v>28</v>
      </c>
      <c r="G194" s="64">
        <v>60</v>
      </c>
      <c r="H194" s="65">
        <v>50</v>
      </c>
      <c r="I194" s="65">
        <v>60</v>
      </c>
      <c r="J194" s="65">
        <v>50</v>
      </c>
      <c r="K194" s="65">
        <v>60</v>
      </c>
      <c r="L194" s="65">
        <v>40</v>
      </c>
      <c r="M194" s="65">
        <v>60</v>
      </c>
      <c r="N194" s="65">
        <v>60</v>
      </c>
      <c r="O194" s="65">
        <v>60</v>
      </c>
      <c r="P194" s="65">
        <v>60</v>
      </c>
      <c r="Q194" s="65">
        <v>60</v>
      </c>
      <c r="R194" s="66">
        <v>60</v>
      </c>
      <c r="S194" s="67">
        <v>680</v>
      </c>
    </row>
    <row r="195" spans="1:328" ht="20.25" customHeight="1">
      <c r="A195" s="255"/>
      <c r="B195" s="258"/>
      <c r="C195" s="261"/>
      <c r="D195" s="239"/>
      <c r="E195" s="233"/>
      <c r="F195" s="68" t="s">
        <v>29</v>
      </c>
      <c r="G195" s="69">
        <v>0</v>
      </c>
      <c r="H195" s="70">
        <v>0</v>
      </c>
      <c r="I195" s="70">
        <v>0</v>
      </c>
      <c r="J195" s="70">
        <v>0</v>
      </c>
      <c r="K195" s="70">
        <v>0</v>
      </c>
      <c r="L195" s="70">
        <v>0</v>
      </c>
      <c r="M195" s="70">
        <v>0</v>
      </c>
      <c r="N195" s="70">
        <v>0</v>
      </c>
      <c r="O195" s="70">
        <v>0</v>
      </c>
      <c r="P195" s="70">
        <v>0</v>
      </c>
      <c r="Q195" s="70">
        <v>0</v>
      </c>
      <c r="R195" s="71">
        <v>0</v>
      </c>
      <c r="S195" s="72">
        <v>0</v>
      </c>
    </row>
    <row r="196" spans="1:328" ht="20.25" customHeight="1">
      <c r="A196" s="256"/>
      <c r="B196" s="259"/>
      <c r="C196" s="262"/>
      <c r="D196" s="240"/>
      <c r="E196" s="241"/>
      <c r="F196" s="73" t="s">
        <v>30</v>
      </c>
      <c r="G196" s="74">
        <v>0</v>
      </c>
      <c r="H196" s="75">
        <v>0</v>
      </c>
      <c r="I196" s="75">
        <v>0</v>
      </c>
      <c r="J196" s="75">
        <v>0</v>
      </c>
      <c r="K196" s="75">
        <v>0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6">
        <v>0</v>
      </c>
      <c r="S196" s="77">
        <v>0</v>
      </c>
    </row>
    <row r="197" spans="1:328" s="35" customFormat="1" ht="29.25" customHeight="1">
      <c r="A197" s="254">
        <v>49</v>
      </c>
      <c r="B197" s="257" t="s">
        <v>88</v>
      </c>
      <c r="C197" s="260">
        <v>10</v>
      </c>
      <c r="D197" s="263" t="s">
        <v>125</v>
      </c>
      <c r="E197" s="264"/>
      <c r="F197" s="265"/>
      <c r="G197" s="59">
        <v>20</v>
      </c>
      <c r="H197" s="60">
        <v>20</v>
      </c>
      <c r="I197" s="60">
        <v>30</v>
      </c>
      <c r="J197" s="60">
        <v>30</v>
      </c>
      <c r="K197" s="60">
        <v>30</v>
      </c>
      <c r="L197" s="60">
        <v>30</v>
      </c>
      <c r="M197" s="60">
        <v>30</v>
      </c>
      <c r="N197" s="60">
        <v>20</v>
      </c>
      <c r="O197" s="60">
        <v>30</v>
      </c>
      <c r="P197" s="60">
        <v>30</v>
      </c>
      <c r="Q197" s="60">
        <v>30</v>
      </c>
      <c r="R197" s="61">
        <v>30</v>
      </c>
      <c r="S197" s="78">
        <v>330</v>
      </c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  <c r="IW197" s="6"/>
      <c r="IX197" s="6"/>
      <c r="IY197" s="6"/>
      <c r="IZ197" s="6"/>
      <c r="JA197" s="6"/>
      <c r="JB197" s="6"/>
      <c r="JC197" s="6"/>
      <c r="JD197" s="6"/>
      <c r="JE197" s="6"/>
      <c r="JF197" s="6"/>
      <c r="JG197" s="6"/>
      <c r="JH197" s="6"/>
      <c r="JI197" s="6"/>
      <c r="JJ197" s="6"/>
      <c r="JK197" s="6"/>
      <c r="JL197" s="6"/>
      <c r="JM197" s="6"/>
      <c r="JN197" s="6"/>
      <c r="JO197" s="6"/>
      <c r="JP197" s="6"/>
      <c r="JQ197" s="6"/>
      <c r="JR197" s="6"/>
      <c r="JS197" s="6"/>
      <c r="JT197" s="6"/>
      <c r="JU197" s="6"/>
      <c r="JV197" s="6"/>
      <c r="JW197" s="6"/>
      <c r="JX197" s="6"/>
      <c r="JY197" s="6"/>
      <c r="JZ197" s="6"/>
      <c r="KA197" s="6"/>
      <c r="KB197" s="6"/>
      <c r="KC197" s="6"/>
      <c r="KD197" s="6"/>
      <c r="KE197" s="6"/>
      <c r="KF197" s="6"/>
      <c r="KG197" s="6"/>
      <c r="KH197" s="6"/>
      <c r="KI197" s="6"/>
      <c r="KJ197" s="6"/>
      <c r="KK197" s="6"/>
      <c r="KL197" s="6"/>
      <c r="KM197" s="6"/>
      <c r="KN197" s="6"/>
      <c r="KO197" s="6"/>
      <c r="KP197" s="6"/>
      <c r="KQ197" s="6"/>
      <c r="KR197" s="6"/>
      <c r="KS197" s="6"/>
      <c r="KT197" s="6"/>
      <c r="KU197" s="6"/>
      <c r="KV197" s="6"/>
      <c r="KW197" s="6"/>
      <c r="KX197" s="6"/>
      <c r="KY197" s="6"/>
      <c r="KZ197" s="6"/>
      <c r="LA197" s="6"/>
      <c r="LB197" s="6"/>
      <c r="LC197" s="6"/>
      <c r="LD197" s="6"/>
      <c r="LE197" s="6"/>
      <c r="LF197" s="6"/>
      <c r="LG197" s="6"/>
      <c r="LH197" s="6"/>
      <c r="LI197" s="6"/>
      <c r="LJ197" s="6"/>
      <c r="LK197" s="6"/>
      <c r="LL197" s="6"/>
      <c r="LM197" s="6"/>
      <c r="LN197" s="6"/>
      <c r="LO197" s="6"/>
      <c r="LP197" s="6"/>
    </row>
    <row r="198" spans="1:328" ht="20.25" customHeight="1">
      <c r="A198" s="255"/>
      <c r="B198" s="258"/>
      <c r="C198" s="261"/>
      <c r="D198" s="266"/>
      <c r="E198" s="267" t="s">
        <v>27</v>
      </c>
      <c r="F198" s="63" t="s">
        <v>28</v>
      </c>
      <c r="G198" s="64">
        <v>20</v>
      </c>
      <c r="H198" s="65">
        <v>20</v>
      </c>
      <c r="I198" s="65">
        <v>30</v>
      </c>
      <c r="J198" s="65">
        <v>30</v>
      </c>
      <c r="K198" s="65">
        <v>30</v>
      </c>
      <c r="L198" s="65">
        <v>30</v>
      </c>
      <c r="M198" s="65">
        <v>30</v>
      </c>
      <c r="N198" s="65">
        <v>20</v>
      </c>
      <c r="O198" s="65">
        <v>30</v>
      </c>
      <c r="P198" s="65">
        <v>30</v>
      </c>
      <c r="Q198" s="65">
        <v>30</v>
      </c>
      <c r="R198" s="66">
        <v>30</v>
      </c>
      <c r="S198" s="67">
        <v>330</v>
      </c>
    </row>
    <row r="199" spans="1:328" ht="20.25" customHeight="1">
      <c r="A199" s="255"/>
      <c r="B199" s="258"/>
      <c r="C199" s="261"/>
      <c r="D199" s="239"/>
      <c r="E199" s="233"/>
      <c r="F199" s="68" t="s">
        <v>29</v>
      </c>
      <c r="G199" s="69">
        <v>0</v>
      </c>
      <c r="H199" s="70">
        <v>0</v>
      </c>
      <c r="I199" s="70">
        <v>0</v>
      </c>
      <c r="J199" s="70">
        <v>0</v>
      </c>
      <c r="K199" s="70">
        <v>0</v>
      </c>
      <c r="L199" s="70">
        <v>0</v>
      </c>
      <c r="M199" s="70">
        <v>0</v>
      </c>
      <c r="N199" s="70">
        <v>0</v>
      </c>
      <c r="O199" s="70">
        <v>0</v>
      </c>
      <c r="P199" s="70">
        <v>0</v>
      </c>
      <c r="Q199" s="70">
        <v>0</v>
      </c>
      <c r="R199" s="71">
        <v>0</v>
      </c>
      <c r="S199" s="72">
        <v>0</v>
      </c>
    </row>
    <row r="200" spans="1:328" ht="20.25" customHeight="1">
      <c r="A200" s="256"/>
      <c r="B200" s="259"/>
      <c r="C200" s="262"/>
      <c r="D200" s="240"/>
      <c r="E200" s="241"/>
      <c r="F200" s="73" t="s">
        <v>30</v>
      </c>
      <c r="G200" s="74">
        <v>0</v>
      </c>
      <c r="H200" s="75">
        <v>0</v>
      </c>
      <c r="I200" s="75">
        <v>0</v>
      </c>
      <c r="J200" s="75">
        <v>0</v>
      </c>
      <c r="K200" s="75">
        <v>0</v>
      </c>
      <c r="L200" s="75">
        <v>0</v>
      </c>
      <c r="M200" s="75">
        <v>0</v>
      </c>
      <c r="N200" s="75">
        <v>0</v>
      </c>
      <c r="O200" s="75">
        <v>0</v>
      </c>
      <c r="P200" s="75">
        <v>0</v>
      </c>
      <c r="Q200" s="75">
        <v>0</v>
      </c>
      <c r="R200" s="76">
        <v>0</v>
      </c>
      <c r="S200" s="77">
        <v>0</v>
      </c>
    </row>
    <row r="201" spans="1:328" s="35" customFormat="1" ht="29.25" customHeight="1">
      <c r="A201" s="254">
        <v>50</v>
      </c>
      <c r="B201" s="257" t="s">
        <v>88</v>
      </c>
      <c r="C201" s="260">
        <v>10</v>
      </c>
      <c r="D201" s="263" t="s">
        <v>125</v>
      </c>
      <c r="E201" s="264"/>
      <c r="F201" s="265"/>
      <c r="G201" s="59">
        <v>5</v>
      </c>
      <c r="H201" s="59">
        <v>5</v>
      </c>
      <c r="I201" s="60">
        <v>5</v>
      </c>
      <c r="J201" s="60">
        <v>5</v>
      </c>
      <c r="K201" s="60">
        <v>5</v>
      </c>
      <c r="L201" s="60">
        <v>5</v>
      </c>
      <c r="M201" s="60">
        <v>5</v>
      </c>
      <c r="N201" s="60">
        <v>5</v>
      </c>
      <c r="O201" s="60">
        <v>5</v>
      </c>
      <c r="P201" s="60">
        <v>5</v>
      </c>
      <c r="Q201" s="60">
        <v>5</v>
      </c>
      <c r="R201" s="61">
        <v>5</v>
      </c>
      <c r="S201" s="62">
        <v>60</v>
      </c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  <c r="IV201" s="6"/>
      <c r="IW201" s="6"/>
      <c r="IX201" s="6"/>
      <c r="IY201" s="6"/>
      <c r="IZ201" s="6"/>
      <c r="JA201" s="6"/>
      <c r="JB201" s="6"/>
      <c r="JC201" s="6"/>
      <c r="JD201" s="6"/>
      <c r="JE201" s="6"/>
      <c r="JF201" s="6"/>
      <c r="JG201" s="6"/>
      <c r="JH201" s="6"/>
      <c r="JI201" s="6"/>
      <c r="JJ201" s="6"/>
      <c r="JK201" s="6"/>
      <c r="JL201" s="6"/>
      <c r="JM201" s="6"/>
      <c r="JN201" s="6"/>
      <c r="JO201" s="6"/>
      <c r="JP201" s="6"/>
      <c r="JQ201" s="6"/>
      <c r="JR201" s="6"/>
      <c r="JS201" s="6"/>
      <c r="JT201" s="6"/>
      <c r="JU201" s="6"/>
      <c r="JV201" s="6"/>
      <c r="JW201" s="6"/>
      <c r="JX201" s="6"/>
      <c r="JY201" s="6"/>
      <c r="JZ201" s="6"/>
      <c r="KA201" s="6"/>
      <c r="KB201" s="6"/>
      <c r="KC201" s="6"/>
      <c r="KD201" s="6"/>
      <c r="KE201" s="6"/>
      <c r="KF201" s="6"/>
      <c r="KG201" s="6"/>
      <c r="KH201" s="6"/>
      <c r="KI201" s="6"/>
      <c r="KJ201" s="6"/>
      <c r="KK201" s="6"/>
      <c r="KL201" s="6"/>
      <c r="KM201" s="6"/>
      <c r="KN201" s="6"/>
      <c r="KO201" s="6"/>
      <c r="KP201" s="6"/>
      <c r="KQ201" s="6"/>
      <c r="KR201" s="6"/>
      <c r="KS201" s="6"/>
      <c r="KT201" s="6"/>
      <c r="KU201" s="6"/>
      <c r="KV201" s="6"/>
      <c r="KW201" s="6"/>
      <c r="KX201" s="6"/>
      <c r="KY201" s="6"/>
      <c r="KZ201" s="6"/>
      <c r="LA201" s="6"/>
      <c r="LB201" s="6"/>
      <c r="LC201" s="6"/>
      <c r="LD201" s="6"/>
      <c r="LE201" s="6"/>
      <c r="LF201" s="6"/>
      <c r="LG201" s="6"/>
      <c r="LH201" s="6"/>
      <c r="LI201" s="6"/>
      <c r="LJ201" s="6"/>
      <c r="LK201" s="6"/>
      <c r="LL201" s="6"/>
      <c r="LM201" s="6"/>
      <c r="LN201" s="6"/>
      <c r="LO201" s="6"/>
      <c r="LP201" s="6"/>
    </row>
    <row r="202" spans="1:328" ht="20.25" customHeight="1">
      <c r="A202" s="255"/>
      <c r="B202" s="258"/>
      <c r="C202" s="261"/>
      <c r="D202" s="266"/>
      <c r="E202" s="267" t="s">
        <v>27</v>
      </c>
      <c r="F202" s="63" t="s">
        <v>28</v>
      </c>
      <c r="G202" s="64">
        <v>5</v>
      </c>
      <c r="H202" s="65">
        <v>5</v>
      </c>
      <c r="I202" s="65">
        <v>5</v>
      </c>
      <c r="J202" s="65">
        <v>5</v>
      </c>
      <c r="K202" s="65">
        <v>5</v>
      </c>
      <c r="L202" s="65">
        <v>5</v>
      </c>
      <c r="M202" s="65">
        <v>5</v>
      </c>
      <c r="N202" s="65">
        <v>5</v>
      </c>
      <c r="O202" s="65">
        <v>5</v>
      </c>
      <c r="P202" s="65">
        <v>5</v>
      </c>
      <c r="Q202" s="65">
        <v>5</v>
      </c>
      <c r="R202" s="66">
        <v>5</v>
      </c>
      <c r="S202" s="67">
        <v>60</v>
      </c>
    </row>
    <row r="203" spans="1:328" ht="20.25" customHeight="1">
      <c r="A203" s="255"/>
      <c r="B203" s="258"/>
      <c r="C203" s="261"/>
      <c r="D203" s="239"/>
      <c r="E203" s="233"/>
      <c r="F203" s="68" t="s">
        <v>29</v>
      </c>
      <c r="G203" s="69">
        <v>0</v>
      </c>
      <c r="H203" s="70">
        <v>0</v>
      </c>
      <c r="I203" s="70">
        <v>0</v>
      </c>
      <c r="J203" s="70">
        <v>0</v>
      </c>
      <c r="K203" s="70">
        <v>0</v>
      </c>
      <c r="L203" s="70">
        <v>0</v>
      </c>
      <c r="M203" s="70">
        <v>0</v>
      </c>
      <c r="N203" s="70">
        <v>0</v>
      </c>
      <c r="O203" s="70">
        <v>0</v>
      </c>
      <c r="P203" s="70">
        <v>0</v>
      </c>
      <c r="Q203" s="70">
        <v>0</v>
      </c>
      <c r="R203" s="71">
        <v>0</v>
      </c>
      <c r="S203" s="72">
        <v>0</v>
      </c>
    </row>
    <row r="204" spans="1:328" ht="20.25" customHeight="1">
      <c r="A204" s="256"/>
      <c r="B204" s="259"/>
      <c r="C204" s="262"/>
      <c r="D204" s="240"/>
      <c r="E204" s="241"/>
      <c r="F204" s="73" t="s">
        <v>30</v>
      </c>
      <c r="G204" s="74">
        <v>0</v>
      </c>
      <c r="H204" s="75">
        <v>0</v>
      </c>
      <c r="I204" s="75">
        <v>0</v>
      </c>
      <c r="J204" s="75">
        <v>0</v>
      </c>
      <c r="K204" s="75">
        <v>0</v>
      </c>
      <c r="L204" s="75">
        <v>0</v>
      </c>
      <c r="M204" s="75">
        <v>0</v>
      </c>
      <c r="N204" s="75">
        <v>0</v>
      </c>
      <c r="O204" s="75">
        <v>0</v>
      </c>
      <c r="P204" s="75">
        <v>0</v>
      </c>
      <c r="Q204" s="75">
        <v>0</v>
      </c>
      <c r="R204" s="76">
        <v>0</v>
      </c>
      <c r="S204" s="77">
        <v>0</v>
      </c>
    </row>
    <row r="205" spans="1:328" s="35" customFormat="1" ht="29.25" customHeight="1">
      <c r="A205" s="254">
        <v>51</v>
      </c>
      <c r="B205" s="257" t="s">
        <v>88</v>
      </c>
      <c r="C205" s="260">
        <v>15</v>
      </c>
      <c r="D205" s="263" t="s">
        <v>125</v>
      </c>
      <c r="E205" s="264"/>
      <c r="F205" s="265"/>
      <c r="G205" s="59">
        <v>5</v>
      </c>
      <c r="H205" s="59">
        <v>5</v>
      </c>
      <c r="I205" s="60">
        <v>5</v>
      </c>
      <c r="J205" s="60">
        <v>5</v>
      </c>
      <c r="K205" s="60">
        <v>5</v>
      </c>
      <c r="L205" s="60">
        <v>5</v>
      </c>
      <c r="M205" s="60">
        <v>5</v>
      </c>
      <c r="N205" s="60">
        <v>5</v>
      </c>
      <c r="O205" s="60">
        <v>5</v>
      </c>
      <c r="P205" s="60">
        <v>5</v>
      </c>
      <c r="Q205" s="60">
        <v>5</v>
      </c>
      <c r="R205" s="61">
        <v>5</v>
      </c>
      <c r="S205" s="78">
        <v>60</v>
      </c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  <c r="IV205" s="6"/>
      <c r="IW205" s="6"/>
      <c r="IX205" s="6"/>
      <c r="IY205" s="6"/>
      <c r="IZ205" s="6"/>
      <c r="JA205" s="6"/>
      <c r="JB205" s="6"/>
      <c r="JC205" s="6"/>
      <c r="JD205" s="6"/>
      <c r="JE205" s="6"/>
      <c r="JF205" s="6"/>
      <c r="JG205" s="6"/>
      <c r="JH205" s="6"/>
      <c r="JI205" s="6"/>
      <c r="JJ205" s="6"/>
      <c r="JK205" s="6"/>
      <c r="JL205" s="6"/>
      <c r="JM205" s="6"/>
      <c r="JN205" s="6"/>
      <c r="JO205" s="6"/>
      <c r="JP205" s="6"/>
      <c r="JQ205" s="6"/>
      <c r="JR205" s="6"/>
      <c r="JS205" s="6"/>
      <c r="JT205" s="6"/>
      <c r="JU205" s="6"/>
      <c r="JV205" s="6"/>
      <c r="JW205" s="6"/>
      <c r="JX205" s="6"/>
      <c r="JY205" s="6"/>
      <c r="JZ205" s="6"/>
      <c r="KA205" s="6"/>
      <c r="KB205" s="6"/>
      <c r="KC205" s="6"/>
      <c r="KD205" s="6"/>
      <c r="KE205" s="6"/>
      <c r="KF205" s="6"/>
      <c r="KG205" s="6"/>
      <c r="KH205" s="6"/>
      <c r="KI205" s="6"/>
      <c r="KJ205" s="6"/>
      <c r="KK205" s="6"/>
      <c r="KL205" s="6"/>
      <c r="KM205" s="6"/>
      <c r="KN205" s="6"/>
      <c r="KO205" s="6"/>
      <c r="KP205" s="6"/>
      <c r="KQ205" s="6"/>
      <c r="KR205" s="6"/>
      <c r="KS205" s="6"/>
      <c r="KT205" s="6"/>
      <c r="KU205" s="6"/>
      <c r="KV205" s="6"/>
      <c r="KW205" s="6"/>
      <c r="KX205" s="6"/>
      <c r="KY205" s="6"/>
      <c r="KZ205" s="6"/>
      <c r="LA205" s="6"/>
      <c r="LB205" s="6"/>
      <c r="LC205" s="6"/>
      <c r="LD205" s="6"/>
      <c r="LE205" s="6"/>
      <c r="LF205" s="6"/>
      <c r="LG205" s="6"/>
      <c r="LH205" s="6"/>
      <c r="LI205" s="6"/>
      <c r="LJ205" s="6"/>
      <c r="LK205" s="6"/>
      <c r="LL205" s="6"/>
      <c r="LM205" s="6"/>
      <c r="LN205" s="6"/>
      <c r="LO205" s="6"/>
      <c r="LP205" s="6"/>
    </row>
    <row r="206" spans="1:328" ht="20.25" customHeight="1">
      <c r="A206" s="255"/>
      <c r="B206" s="258"/>
      <c r="C206" s="261"/>
      <c r="D206" s="266"/>
      <c r="E206" s="267" t="s">
        <v>27</v>
      </c>
      <c r="F206" s="63" t="s">
        <v>28</v>
      </c>
      <c r="G206" s="64">
        <v>5</v>
      </c>
      <c r="H206" s="65">
        <v>5</v>
      </c>
      <c r="I206" s="65">
        <v>5</v>
      </c>
      <c r="J206" s="65">
        <v>5</v>
      </c>
      <c r="K206" s="65">
        <v>5</v>
      </c>
      <c r="L206" s="65">
        <v>5</v>
      </c>
      <c r="M206" s="65">
        <v>5</v>
      </c>
      <c r="N206" s="65">
        <v>5</v>
      </c>
      <c r="O206" s="65">
        <v>5</v>
      </c>
      <c r="P206" s="65">
        <v>5</v>
      </c>
      <c r="Q206" s="65">
        <v>5</v>
      </c>
      <c r="R206" s="66">
        <v>5</v>
      </c>
      <c r="S206" s="67">
        <v>60</v>
      </c>
    </row>
    <row r="207" spans="1:328" ht="20.25" customHeight="1">
      <c r="A207" s="255"/>
      <c r="B207" s="258"/>
      <c r="C207" s="261"/>
      <c r="D207" s="239"/>
      <c r="E207" s="233"/>
      <c r="F207" s="68" t="s">
        <v>29</v>
      </c>
      <c r="G207" s="79">
        <v>0</v>
      </c>
      <c r="H207" s="70">
        <v>0</v>
      </c>
      <c r="I207" s="70">
        <v>0</v>
      </c>
      <c r="J207" s="70">
        <v>0</v>
      </c>
      <c r="K207" s="70">
        <v>0</v>
      </c>
      <c r="L207" s="70">
        <v>0</v>
      </c>
      <c r="M207" s="70">
        <v>0</v>
      </c>
      <c r="N207" s="70">
        <v>0</v>
      </c>
      <c r="O207" s="70">
        <v>0</v>
      </c>
      <c r="P207" s="70">
        <v>0</v>
      </c>
      <c r="Q207" s="70">
        <v>0</v>
      </c>
      <c r="R207" s="71">
        <v>0</v>
      </c>
      <c r="S207" s="72">
        <v>0</v>
      </c>
    </row>
    <row r="208" spans="1:328" ht="20.25" customHeight="1">
      <c r="A208" s="256"/>
      <c r="B208" s="259"/>
      <c r="C208" s="262"/>
      <c r="D208" s="240"/>
      <c r="E208" s="241"/>
      <c r="F208" s="73" t="s">
        <v>30</v>
      </c>
      <c r="G208" s="74">
        <v>0</v>
      </c>
      <c r="H208" s="75">
        <v>0</v>
      </c>
      <c r="I208" s="75">
        <v>0</v>
      </c>
      <c r="J208" s="75">
        <v>0</v>
      </c>
      <c r="K208" s="75">
        <v>0</v>
      </c>
      <c r="L208" s="75">
        <v>0</v>
      </c>
      <c r="M208" s="75">
        <v>0</v>
      </c>
      <c r="N208" s="75">
        <v>0</v>
      </c>
      <c r="O208" s="75">
        <v>0</v>
      </c>
      <c r="P208" s="75">
        <v>0</v>
      </c>
      <c r="Q208" s="75">
        <v>0</v>
      </c>
      <c r="R208" s="76">
        <v>0</v>
      </c>
      <c r="S208" s="77">
        <v>0</v>
      </c>
    </row>
    <row r="209" spans="1:328" s="35" customFormat="1" ht="29.25" customHeight="1">
      <c r="A209" s="254">
        <v>52</v>
      </c>
      <c r="B209" s="257" t="s">
        <v>88</v>
      </c>
      <c r="C209" s="260">
        <v>20</v>
      </c>
      <c r="D209" s="263" t="s">
        <v>125</v>
      </c>
      <c r="E209" s="264"/>
      <c r="F209" s="265"/>
      <c r="G209" s="59">
        <v>5</v>
      </c>
      <c r="H209" s="59">
        <v>5</v>
      </c>
      <c r="I209" s="60">
        <v>5</v>
      </c>
      <c r="J209" s="60">
        <v>5</v>
      </c>
      <c r="K209" s="60">
        <v>5</v>
      </c>
      <c r="L209" s="60">
        <v>5</v>
      </c>
      <c r="M209" s="60">
        <v>5</v>
      </c>
      <c r="N209" s="60">
        <v>5</v>
      </c>
      <c r="O209" s="60">
        <v>5</v>
      </c>
      <c r="P209" s="60">
        <v>5</v>
      </c>
      <c r="Q209" s="60">
        <v>5</v>
      </c>
      <c r="R209" s="61">
        <v>5</v>
      </c>
      <c r="S209" s="78">
        <v>60</v>
      </c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  <c r="IV209" s="6"/>
      <c r="IW209" s="6"/>
      <c r="IX209" s="6"/>
      <c r="IY209" s="6"/>
      <c r="IZ209" s="6"/>
      <c r="JA209" s="6"/>
      <c r="JB209" s="6"/>
      <c r="JC209" s="6"/>
      <c r="JD209" s="6"/>
      <c r="JE209" s="6"/>
      <c r="JF209" s="6"/>
      <c r="JG209" s="6"/>
      <c r="JH209" s="6"/>
      <c r="JI209" s="6"/>
      <c r="JJ209" s="6"/>
      <c r="JK209" s="6"/>
      <c r="JL209" s="6"/>
      <c r="JM209" s="6"/>
      <c r="JN209" s="6"/>
      <c r="JO209" s="6"/>
      <c r="JP209" s="6"/>
      <c r="JQ209" s="6"/>
      <c r="JR209" s="6"/>
      <c r="JS209" s="6"/>
      <c r="JT209" s="6"/>
      <c r="JU209" s="6"/>
      <c r="JV209" s="6"/>
      <c r="JW209" s="6"/>
      <c r="JX209" s="6"/>
      <c r="JY209" s="6"/>
      <c r="JZ209" s="6"/>
      <c r="KA209" s="6"/>
      <c r="KB209" s="6"/>
      <c r="KC209" s="6"/>
      <c r="KD209" s="6"/>
      <c r="KE209" s="6"/>
      <c r="KF209" s="6"/>
      <c r="KG209" s="6"/>
      <c r="KH209" s="6"/>
      <c r="KI209" s="6"/>
      <c r="KJ209" s="6"/>
      <c r="KK209" s="6"/>
      <c r="KL209" s="6"/>
      <c r="KM209" s="6"/>
      <c r="KN209" s="6"/>
      <c r="KO209" s="6"/>
      <c r="KP209" s="6"/>
      <c r="KQ209" s="6"/>
      <c r="KR209" s="6"/>
      <c r="KS209" s="6"/>
      <c r="KT209" s="6"/>
      <c r="KU209" s="6"/>
      <c r="KV209" s="6"/>
      <c r="KW209" s="6"/>
      <c r="KX209" s="6"/>
      <c r="KY209" s="6"/>
      <c r="KZ209" s="6"/>
      <c r="LA209" s="6"/>
      <c r="LB209" s="6"/>
      <c r="LC209" s="6"/>
      <c r="LD209" s="6"/>
      <c r="LE209" s="6"/>
      <c r="LF209" s="6"/>
      <c r="LG209" s="6"/>
      <c r="LH209" s="6"/>
      <c r="LI209" s="6"/>
      <c r="LJ209" s="6"/>
      <c r="LK209" s="6"/>
      <c r="LL209" s="6"/>
      <c r="LM209" s="6"/>
      <c r="LN209" s="6"/>
      <c r="LO209" s="6"/>
      <c r="LP209" s="6"/>
    </row>
    <row r="210" spans="1:328" ht="19.95" customHeight="1">
      <c r="A210" s="255"/>
      <c r="B210" s="258"/>
      <c r="C210" s="261"/>
      <c r="D210" s="266"/>
      <c r="E210" s="267" t="s">
        <v>27</v>
      </c>
      <c r="F210" s="63" t="s">
        <v>28</v>
      </c>
      <c r="G210" s="64">
        <v>5</v>
      </c>
      <c r="H210" s="65">
        <v>5</v>
      </c>
      <c r="I210" s="65">
        <v>5</v>
      </c>
      <c r="J210" s="65">
        <v>5</v>
      </c>
      <c r="K210" s="65">
        <v>5</v>
      </c>
      <c r="L210" s="65">
        <v>5</v>
      </c>
      <c r="M210" s="65">
        <v>5</v>
      </c>
      <c r="N210" s="65">
        <v>5</v>
      </c>
      <c r="O210" s="65">
        <v>5</v>
      </c>
      <c r="P210" s="65">
        <v>5</v>
      </c>
      <c r="Q210" s="65">
        <v>5</v>
      </c>
      <c r="R210" s="66">
        <v>5</v>
      </c>
      <c r="S210" s="67">
        <v>60</v>
      </c>
    </row>
    <row r="211" spans="1:328" ht="20.25" customHeight="1">
      <c r="A211" s="255"/>
      <c r="B211" s="258"/>
      <c r="C211" s="261"/>
      <c r="D211" s="239"/>
      <c r="E211" s="233"/>
      <c r="F211" s="68" t="s">
        <v>29</v>
      </c>
      <c r="G211" s="69">
        <v>0</v>
      </c>
      <c r="H211" s="70">
        <v>0</v>
      </c>
      <c r="I211" s="70">
        <v>0</v>
      </c>
      <c r="J211" s="70">
        <v>0</v>
      </c>
      <c r="K211" s="70">
        <v>0</v>
      </c>
      <c r="L211" s="70">
        <v>0</v>
      </c>
      <c r="M211" s="70">
        <v>0</v>
      </c>
      <c r="N211" s="70">
        <v>0</v>
      </c>
      <c r="O211" s="70">
        <v>0</v>
      </c>
      <c r="P211" s="70">
        <v>0</v>
      </c>
      <c r="Q211" s="70">
        <v>0</v>
      </c>
      <c r="R211" s="71">
        <v>0</v>
      </c>
      <c r="S211" s="72">
        <v>0</v>
      </c>
    </row>
    <row r="212" spans="1:328" ht="20.25" customHeight="1">
      <c r="A212" s="256"/>
      <c r="B212" s="259"/>
      <c r="C212" s="262"/>
      <c r="D212" s="240"/>
      <c r="E212" s="241"/>
      <c r="F212" s="73" t="s">
        <v>30</v>
      </c>
      <c r="G212" s="74">
        <v>0</v>
      </c>
      <c r="H212" s="75">
        <v>0</v>
      </c>
      <c r="I212" s="75">
        <v>0</v>
      </c>
      <c r="J212" s="75">
        <v>0</v>
      </c>
      <c r="K212" s="75">
        <v>0</v>
      </c>
      <c r="L212" s="75">
        <v>0</v>
      </c>
      <c r="M212" s="75">
        <v>0</v>
      </c>
      <c r="N212" s="75">
        <v>0</v>
      </c>
      <c r="O212" s="75">
        <v>0</v>
      </c>
      <c r="P212" s="75">
        <v>0</v>
      </c>
      <c r="Q212" s="75">
        <v>0</v>
      </c>
      <c r="R212" s="76">
        <v>0</v>
      </c>
      <c r="S212" s="77">
        <v>0</v>
      </c>
    </row>
    <row r="213" spans="1:328" s="35" customFormat="1" ht="29.25" customHeight="1">
      <c r="A213" s="254">
        <v>53</v>
      </c>
      <c r="B213" s="257" t="s">
        <v>88</v>
      </c>
      <c r="C213" s="260">
        <v>20</v>
      </c>
      <c r="D213" s="263" t="s">
        <v>125</v>
      </c>
      <c r="E213" s="264"/>
      <c r="F213" s="265"/>
      <c r="G213" s="59">
        <v>5</v>
      </c>
      <c r="H213" s="59">
        <v>5</v>
      </c>
      <c r="I213" s="60">
        <v>5</v>
      </c>
      <c r="J213" s="60">
        <v>5</v>
      </c>
      <c r="K213" s="60">
        <v>5</v>
      </c>
      <c r="L213" s="60">
        <v>5</v>
      </c>
      <c r="M213" s="60">
        <v>5</v>
      </c>
      <c r="N213" s="60">
        <v>5</v>
      </c>
      <c r="O213" s="60">
        <v>5</v>
      </c>
      <c r="P213" s="60">
        <v>5</v>
      </c>
      <c r="Q213" s="60">
        <v>5</v>
      </c>
      <c r="R213" s="61">
        <v>5</v>
      </c>
      <c r="S213" s="62">
        <v>60</v>
      </c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  <c r="IV213" s="6"/>
      <c r="IW213" s="6"/>
      <c r="IX213" s="6"/>
      <c r="IY213" s="6"/>
      <c r="IZ213" s="6"/>
      <c r="JA213" s="6"/>
      <c r="JB213" s="6"/>
      <c r="JC213" s="6"/>
      <c r="JD213" s="6"/>
      <c r="JE213" s="6"/>
      <c r="JF213" s="6"/>
      <c r="JG213" s="6"/>
      <c r="JH213" s="6"/>
      <c r="JI213" s="6"/>
      <c r="JJ213" s="6"/>
      <c r="JK213" s="6"/>
      <c r="JL213" s="6"/>
      <c r="JM213" s="6"/>
      <c r="JN213" s="6"/>
      <c r="JO213" s="6"/>
      <c r="JP213" s="6"/>
      <c r="JQ213" s="6"/>
      <c r="JR213" s="6"/>
      <c r="JS213" s="6"/>
      <c r="JT213" s="6"/>
      <c r="JU213" s="6"/>
      <c r="JV213" s="6"/>
      <c r="JW213" s="6"/>
      <c r="JX213" s="6"/>
      <c r="JY213" s="6"/>
      <c r="JZ213" s="6"/>
      <c r="KA213" s="6"/>
      <c r="KB213" s="6"/>
      <c r="KC213" s="6"/>
      <c r="KD213" s="6"/>
      <c r="KE213" s="6"/>
      <c r="KF213" s="6"/>
      <c r="KG213" s="6"/>
      <c r="KH213" s="6"/>
      <c r="KI213" s="6"/>
      <c r="KJ213" s="6"/>
      <c r="KK213" s="6"/>
      <c r="KL213" s="6"/>
      <c r="KM213" s="6"/>
      <c r="KN213" s="6"/>
      <c r="KO213" s="6"/>
      <c r="KP213" s="6"/>
      <c r="KQ213" s="6"/>
      <c r="KR213" s="6"/>
      <c r="KS213" s="6"/>
      <c r="KT213" s="6"/>
      <c r="KU213" s="6"/>
      <c r="KV213" s="6"/>
      <c r="KW213" s="6"/>
      <c r="KX213" s="6"/>
      <c r="KY213" s="6"/>
      <c r="KZ213" s="6"/>
      <c r="LA213" s="6"/>
      <c r="LB213" s="6"/>
      <c r="LC213" s="6"/>
      <c r="LD213" s="6"/>
      <c r="LE213" s="6"/>
      <c r="LF213" s="6"/>
      <c r="LG213" s="6"/>
      <c r="LH213" s="6"/>
      <c r="LI213" s="6"/>
      <c r="LJ213" s="6"/>
      <c r="LK213" s="6"/>
      <c r="LL213" s="6"/>
      <c r="LM213" s="6"/>
      <c r="LN213" s="6"/>
      <c r="LO213" s="6"/>
      <c r="LP213" s="6"/>
    </row>
    <row r="214" spans="1:328" ht="20.25" customHeight="1">
      <c r="A214" s="255"/>
      <c r="B214" s="258"/>
      <c r="C214" s="261"/>
      <c r="D214" s="266"/>
      <c r="E214" s="267" t="s">
        <v>27</v>
      </c>
      <c r="F214" s="63" t="s">
        <v>28</v>
      </c>
      <c r="G214" s="64">
        <v>5</v>
      </c>
      <c r="H214" s="65">
        <v>5</v>
      </c>
      <c r="I214" s="65">
        <v>5</v>
      </c>
      <c r="J214" s="65">
        <v>5</v>
      </c>
      <c r="K214" s="65">
        <v>5</v>
      </c>
      <c r="L214" s="65">
        <v>5</v>
      </c>
      <c r="M214" s="65">
        <v>5</v>
      </c>
      <c r="N214" s="65">
        <v>5</v>
      </c>
      <c r="O214" s="65">
        <v>5</v>
      </c>
      <c r="P214" s="65">
        <v>5</v>
      </c>
      <c r="Q214" s="65">
        <v>5</v>
      </c>
      <c r="R214" s="66">
        <v>5</v>
      </c>
      <c r="S214" s="67">
        <v>60</v>
      </c>
    </row>
    <row r="215" spans="1:328" ht="19.5" customHeight="1">
      <c r="A215" s="255"/>
      <c r="B215" s="258"/>
      <c r="C215" s="261"/>
      <c r="D215" s="239"/>
      <c r="E215" s="233"/>
      <c r="F215" s="68" t="s">
        <v>29</v>
      </c>
      <c r="G215" s="69">
        <v>0</v>
      </c>
      <c r="H215" s="70">
        <v>0</v>
      </c>
      <c r="I215" s="70">
        <v>0</v>
      </c>
      <c r="J215" s="70">
        <v>0</v>
      </c>
      <c r="K215" s="70">
        <v>0</v>
      </c>
      <c r="L215" s="70">
        <v>0</v>
      </c>
      <c r="M215" s="70">
        <v>0</v>
      </c>
      <c r="N215" s="70">
        <v>0</v>
      </c>
      <c r="O215" s="70">
        <v>0</v>
      </c>
      <c r="P215" s="70">
        <v>0</v>
      </c>
      <c r="Q215" s="70">
        <v>0</v>
      </c>
      <c r="R215" s="71">
        <v>0</v>
      </c>
      <c r="S215" s="72">
        <v>0</v>
      </c>
    </row>
    <row r="216" spans="1:328" ht="20.25" customHeight="1">
      <c r="A216" s="256"/>
      <c r="B216" s="259"/>
      <c r="C216" s="262"/>
      <c r="D216" s="240"/>
      <c r="E216" s="241"/>
      <c r="F216" s="73" t="s">
        <v>30</v>
      </c>
      <c r="G216" s="74">
        <v>0</v>
      </c>
      <c r="H216" s="75">
        <v>0</v>
      </c>
      <c r="I216" s="75">
        <v>0</v>
      </c>
      <c r="J216" s="75">
        <v>0</v>
      </c>
      <c r="K216" s="75">
        <v>0</v>
      </c>
      <c r="L216" s="75">
        <v>0</v>
      </c>
      <c r="M216" s="75">
        <v>0</v>
      </c>
      <c r="N216" s="75">
        <v>0</v>
      </c>
      <c r="O216" s="75">
        <v>0</v>
      </c>
      <c r="P216" s="75">
        <v>0</v>
      </c>
      <c r="Q216" s="75">
        <v>0</v>
      </c>
      <c r="R216" s="76">
        <v>0</v>
      </c>
      <c r="S216" s="77">
        <v>0</v>
      </c>
    </row>
    <row r="217" spans="1:328" ht="29.25" customHeight="1">
      <c r="A217" s="220" t="s">
        <v>31</v>
      </c>
      <c r="B217" s="243" t="s">
        <v>32</v>
      </c>
      <c r="C217" s="244">
        <v>983</v>
      </c>
      <c r="D217" s="80"/>
      <c r="E217" s="81"/>
      <c r="F217" s="82"/>
      <c r="G217" s="83">
        <v>85150</v>
      </c>
      <c r="H217" s="83">
        <v>75450</v>
      </c>
      <c r="I217" s="83">
        <v>78150</v>
      </c>
      <c r="J217" s="83">
        <v>67350</v>
      </c>
      <c r="K217" s="83">
        <v>77500</v>
      </c>
      <c r="L217" s="83">
        <v>82300</v>
      </c>
      <c r="M217" s="83">
        <v>85400</v>
      </c>
      <c r="N217" s="83">
        <v>83550</v>
      </c>
      <c r="O217" s="83">
        <v>76450</v>
      </c>
      <c r="P217" s="83">
        <v>75800</v>
      </c>
      <c r="Q217" s="83">
        <v>78150</v>
      </c>
      <c r="R217" s="83">
        <v>75150</v>
      </c>
      <c r="S217" s="84">
        <v>940400</v>
      </c>
      <c r="T217" s="85"/>
    </row>
    <row r="218" spans="1:328" ht="20.25" customHeight="1">
      <c r="A218" s="221"/>
      <c r="B218" s="227"/>
      <c r="C218" s="245"/>
      <c r="D218" s="247"/>
      <c r="E218" s="249" t="s">
        <v>27</v>
      </c>
      <c r="F218" s="86" t="s">
        <v>28</v>
      </c>
      <c r="G218" s="55">
        <v>5640</v>
      </c>
      <c r="H218" s="55">
        <v>5640</v>
      </c>
      <c r="I218" s="55">
        <v>5640</v>
      </c>
      <c r="J218" s="55">
        <v>5640</v>
      </c>
      <c r="K218" s="55">
        <v>5640</v>
      </c>
      <c r="L218" s="55">
        <v>5640</v>
      </c>
      <c r="M218" s="55">
        <v>5640</v>
      </c>
      <c r="N218" s="55">
        <v>5640</v>
      </c>
      <c r="O218" s="55">
        <v>5640</v>
      </c>
      <c r="P218" s="55">
        <v>5640</v>
      </c>
      <c r="Q218" s="55">
        <v>5640</v>
      </c>
      <c r="R218" s="55">
        <v>5640</v>
      </c>
      <c r="S218" s="84">
        <v>67680</v>
      </c>
    </row>
    <row r="219" spans="1:328" ht="20.25" customHeight="1">
      <c r="A219" s="221"/>
      <c r="B219" s="227"/>
      <c r="C219" s="245"/>
      <c r="D219" s="230"/>
      <c r="E219" s="250"/>
      <c r="F219" s="41" t="s">
        <v>29</v>
      </c>
      <c r="G219" s="53">
        <v>8460</v>
      </c>
      <c r="H219" s="53">
        <v>8460</v>
      </c>
      <c r="I219" s="53">
        <v>8460</v>
      </c>
      <c r="J219" s="53">
        <v>8460</v>
      </c>
      <c r="K219" s="53">
        <v>8460</v>
      </c>
      <c r="L219" s="53">
        <v>8460</v>
      </c>
      <c r="M219" s="53">
        <v>8460</v>
      </c>
      <c r="N219" s="53">
        <v>8460</v>
      </c>
      <c r="O219" s="53">
        <v>8460</v>
      </c>
      <c r="P219" s="53">
        <v>8460</v>
      </c>
      <c r="Q219" s="53">
        <v>8460</v>
      </c>
      <c r="R219" s="53">
        <v>8460</v>
      </c>
      <c r="S219" s="87">
        <v>101520</v>
      </c>
    </row>
    <row r="220" spans="1:328" s="35" customFormat="1" ht="20.25" customHeight="1">
      <c r="A220" s="242"/>
      <c r="B220" s="214"/>
      <c r="C220" s="246"/>
      <c r="D220" s="248"/>
      <c r="E220" s="251"/>
      <c r="F220" s="46" t="s">
        <v>30</v>
      </c>
      <c r="G220" s="47">
        <v>71050</v>
      </c>
      <c r="H220" s="47">
        <v>61350</v>
      </c>
      <c r="I220" s="47">
        <v>64050</v>
      </c>
      <c r="J220" s="47">
        <v>53250</v>
      </c>
      <c r="K220" s="47">
        <v>63400</v>
      </c>
      <c r="L220" s="47">
        <v>68200</v>
      </c>
      <c r="M220" s="47">
        <v>71300</v>
      </c>
      <c r="N220" s="47">
        <v>69450</v>
      </c>
      <c r="O220" s="47">
        <v>62350</v>
      </c>
      <c r="P220" s="47">
        <v>61700</v>
      </c>
      <c r="Q220" s="47">
        <v>64050</v>
      </c>
      <c r="R220" s="47">
        <v>61050</v>
      </c>
      <c r="S220" s="88">
        <v>771200</v>
      </c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  <c r="IV220" s="6"/>
      <c r="IW220" s="6"/>
      <c r="IX220" s="6"/>
      <c r="IY220" s="6"/>
      <c r="IZ220" s="6"/>
      <c r="JA220" s="6"/>
      <c r="JB220" s="6"/>
      <c r="JC220" s="6"/>
      <c r="JD220" s="6"/>
      <c r="JE220" s="6"/>
      <c r="JF220" s="6"/>
      <c r="JG220" s="6"/>
      <c r="JH220" s="6"/>
      <c r="JI220" s="6"/>
      <c r="JJ220" s="6"/>
      <c r="JK220" s="6"/>
      <c r="JL220" s="6"/>
      <c r="JM220" s="6"/>
      <c r="JN220" s="6"/>
      <c r="JO220" s="6"/>
      <c r="JP220" s="6"/>
      <c r="JQ220" s="6"/>
      <c r="JR220" s="6"/>
      <c r="JS220" s="6"/>
      <c r="JT220" s="6"/>
      <c r="JU220" s="6"/>
      <c r="JV220" s="6"/>
      <c r="JW220" s="6"/>
      <c r="JX220" s="6"/>
      <c r="JY220" s="6"/>
      <c r="JZ220" s="6"/>
      <c r="KA220" s="6"/>
      <c r="KB220" s="6"/>
      <c r="KC220" s="6"/>
      <c r="KD220" s="6"/>
      <c r="KE220" s="6"/>
      <c r="KF220" s="6"/>
      <c r="KG220" s="6"/>
      <c r="KH220" s="6"/>
      <c r="KI220" s="6"/>
      <c r="KJ220" s="6"/>
      <c r="KK220" s="6"/>
      <c r="KL220" s="6"/>
      <c r="KM220" s="6"/>
      <c r="KN220" s="6"/>
      <c r="KO220" s="6"/>
      <c r="KP220" s="6"/>
      <c r="KQ220" s="6"/>
      <c r="KR220" s="6"/>
      <c r="KS220" s="6"/>
      <c r="KT220" s="6"/>
      <c r="KU220" s="6"/>
      <c r="KV220" s="6"/>
      <c r="KW220" s="6"/>
      <c r="KX220" s="6"/>
      <c r="KY220" s="6"/>
      <c r="KZ220" s="6"/>
      <c r="LA220" s="6"/>
      <c r="LB220" s="6"/>
      <c r="LC220" s="6"/>
      <c r="LD220" s="6"/>
      <c r="LE220" s="6"/>
      <c r="LF220" s="6"/>
      <c r="LG220" s="6"/>
      <c r="LH220" s="6"/>
      <c r="LI220" s="6"/>
      <c r="LJ220" s="6"/>
      <c r="LK220" s="6"/>
      <c r="LL220" s="6"/>
      <c r="LM220" s="6"/>
      <c r="LN220" s="6"/>
      <c r="LO220" s="6"/>
      <c r="LP220" s="6"/>
    </row>
    <row r="221" spans="1:328" ht="29.25" customHeight="1">
      <c r="A221" s="252" t="s">
        <v>33</v>
      </c>
      <c r="B221" s="235" t="s">
        <v>34</v>
      </c>
      <c r="C221" s="235" t="s">
        <v>72</v>
      </c>
      <c r="D221" s="89"/>
      <c r="E221" s="90"/>
      <c r="F221" s="91"/>
      <c r="G221" s="92">
        <v>85</v>
      </c>
      <c r="H221" s="92">
        <v>75</v>
      </c>
      <c r="I221" s="92">
        <v>95</v>
      </c>
      <c r="J221" s="92">
        <v>85</v>
      </c>
      <c r="K221" s="92">
        <v>95</v>
      </c>
      <c r="L221" s="92">
        <v>75</v>
      </c>
      <c r="M221" s="92">
        <v>95</v>
      </c>
      <c r="N221" s="92">
        <v>85</v>
      </c>
      <c r="O221" s="92">
        <v>95</v>
      </c>
      <c r="P221" s="92">
        <v>95</v>
      </c>
      <c r="Q221" s="92">
        <v>95</v>
      </c>
      <c r="R221" s="93">
        <v>95</v>
      </c>
      <c r="S221" s="94">
        <v>1070</v>
      </c>
    </row>
    <row r="222" spans="1:328" ht="20.25" customHeight="1">
      <c r="A222" s="253"/>
      <c r="B222" s="236"/>
      <c r="C222" s="236"/>
      <c r="D222" s="238"/>
      <c r="E222" s="232" t="s">
        <v>27</v>
      </c>
      <c r="F222" s="95" t="s">
        <v>28</v>
      </c>
      <c r="G222" s="96">
        <v>85</v>
      </c>
      <c r="H222" s="96">
        <v>75</v>
      </c>
      <c r="I222" s="96">
        <v>95</v>
      </c>
      <c r="J222" s="96">
        <v>85</v>
      </c>
      <c r="K222" s="96">
        <v>95</v>
      </c>
      <c r="L222" s="96">
        <v>75</v>
      </c>
      <c r="M222" s="96">
        <v>95</v>
      </c>
      <c r="N222" s="96">
        <v>85</v>
      </c>
      <c r="O222" s="96">
        <v>95</v>
      </c>
      <c r="P222" s="96">
        <v>95</v>
      </c>
      <c r="Q222" s="96">
        <v>95</v>
      </c>
      <c r="R222" s="97">
        <v>95</v>
      </c>
      <c r="S222" s="94">
        <v>1070</v>
      </c>
    </row>
    <row r="223" spans="1:328" ht="20.25" customHeight="1">
      <c r="A223" s="253"/>
      <c r="B223" s="236"/>
      <c r="C223" s="236"/>
      <c r="D223" s="239"/>
      <c r="E223" s="233"/>
      <c r="F223" s="68" t="s">
        <v>29</v>
      </c>
      <c r="G223" s="69">
        <v>0</v>
      </c>
      <c r="H223" s="69">
        <v>0</v>
      </c>
      <c r="I223" s="69">
        <v>0</v>
      </c>
      <c r="J223" s="69">
        <v>0</v>
      </c>
      <c r="K223" s="69">
        <v>0</v>
      </c>
      <c r="L223" s="69">
        <v>0</v>
      </c>
      <c r="M223" s="69">
        <v>0</v>
      </c>
      <c r="N223" s="69">
        <v>0</v>
      </c>
      <c r="O223" s="69">
        <v>0</v>
      </c>
      <c r="P223" s="69">
        <v>0</v>
      </c>
      <c r="Q223" s="69">
        <v>0</v>
      </c>
      <c r="R223" s="71">
        <v>0</v>
      </c>
      <c r="S223" s="72">
        <v>0</v>
      </c>
    </row>
    <row r="224" spans="1:328" s="35" customFormat="1" ht="20.25" customHeight="1">
      <c r="A224" s="253"/>
      <c r="B224" s="236"/>
      <c r="C224" s="237"/>
      <c r="D224" s="240"/>
      <c r="E224" s="241"/>
      <c r="F224" s="73" t="s">
        <v>30</v>
      </c>
      <c r="G224" s="98">
        <v>0</v>
      </c>
      <c r="H224" s="98">
        <v>0</v>
      </c>
      <c r="I224" s="98">
        <v>0</v>
      </c>
      <c r="J224" s="98">
        <v>0</v>
      </c>
      <c r="K224" s="98">
        <v>0</v>
      </c>
      <c r="L224" s="98">
        <v>0</v>
      </c>
      <c r="M224" s="98">
        <v>0</v>
      </c>
      <c r="N224" s="98">
        <v>0</v>
      </c>
      <c r="O224" s="98">
        <v>0</v>
      </c>
      <c r="P224" s="98">
        <v>0</v>
      </c>
      <c r="Q224" s="98">
        <v>0</v>
      </c>
      <c r="R224" s="76">
        <v>0</v>
      </c>
      <c r="S224" s="77">
        <v>0</v>
      </c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  <c r="IV224" s="6"/>
      <c r="IW224" s="6"/>
      <c r="IX224" s="6"/>
      <c r="IY224" s="6"/>
      <c r="IZ224" s="6"/>
      <c r="JA224" s="6"/>
      <c r="JB224" s="6"/>
      <c r="JC224" s="6"/>
      <c r="JD224" s="6"/>
      <c r="JE224" s="6"/>
      <c r="JF224" s="6"/>
      <c r="JG224" s="6"/>
      <c r="JH224" s="6"/>
      <c r="JI224" s="6"/>
      <c r="JJ224" s="6"/>
      <c r="JK224" s="6"/>
      <c r="JL224" s="6"/>
      <c r="JM224" s="6"/>
      <c r="JN224" s="6"/>
      <c r="JO224" s="6"/>
      <c r="JP224" s="6"/>
      <c r="JQ224" s="6"/>
      <c r="JR224" s="6"/>
      <c r="JS224" s="6"/>
      <c r="JT224" s="6"/>
      <c r="JU224" s="6"/>
      <c r="JV224" s="6"/>
      <c r="JW224" s="6"/>
      <c r="JX224" s="6"/>
      <c r="JY224" s="6"/>
      <c r="JZ224" s="6"/>
      <c r="KA224" s="6"/>
      <c r="KB224" s="6"/>
      <c r="KC224" s="6"/>
      <c r="KD224" s="6"/>
      <c r="KE224" s="6"/>
      <c r="KF224" s="6"/>
      <c r="KG224" s="6"/>
      <c r="KH224" s="6"/>
      <c r="KI224" s="6"/>
      <c r="KJ224" s="6"/>
      <c r="KK224" s="6"/>
      <c r="KL224" s="6"/>
      <c r="KM224" s="6"/>
      <c r="KN224" s="6"/>
      <c r="KO224" s="6"/>
      <c r="KP224" s="6"/>
      <c r="KQ224" s="6"/>
      <c r="KR224" s="6"/>
      <c r="KS224" s="6"/>
      <c r="KT224" s="6"/>
      <c r="KU224" s="6"/>
      <c r="KV224" s="6"/>
      <c r="KW224" s="6"/>
      <c r="KX224" s="6"/>
      <c r="KY224" s="6"/>
      <c r="KZ224" s="6"/>
      <c r="LA224" s="6"/>
      <c r="LB224" s="6"/>
      <c r="LC224" s="6"/>
      <c r="LD224" s="6"/>
      <c r="LE224" s="6"/>
      <c r="LF224" s="6"/>
      <c r="LG224" s="6"/>
      <c r="LH224" s="6"/>
      <c r="LI224" s="6"/>
      <c r="LJ224" s="6"/>
      <c r="LK224" s="6"/>
      <c r="LL224" s="6"/>
      <c r="LM224" s="6"/>
      <c r="LN224" s="6"/>
      <c r="LO224" s="6"/>
      <c r="LP224" s="6"/>
    </row>
    <row r="225" spans="1:328" ht="29.25" customHeight="1">
      <c r="A225" s="253"/>
      <c r="B225" s="236"/>
      <c r="C225" s="235" t="s">
        <v>73</v>
      </c>
      <c r="D225" s="99"/>
      <c r="E225" s="24"/>
      <c r="F225" s="100"/>
      <c r="G225" s="101">
        <v>5</v>
      </c>
      <c r="H225" s="101">
        <v>5</v>
      </c>
      <c r="I225" s="101">
        <v>5</v>
      </c>
      <c r="J225" s="101">
        <v>5</v>
      </c>
      <c r="K225" s="101">
        <v>5</v>
      </c>
      <c r="L225" s="101">
        <v>5</v>
      </c>
      <c r="M225" s="101">
        <v>5</v>
      </c>
      <c r="N225" s="101">
        <v>5</v>
      </c>
      <c r="O225" s="101">
        <v>5</v>
      </c>
      <c r="P225" s="101">
        <v>5</v>
      </c>
      <c r="Q225" s="101">
        <v>5</v>
      </c>
      <c r="R225" s="93">
        <v>5</v>
      </c>
      <c r="S225" s="67">
        <v>60</v>
      </c>
    </row>
    <row r="226" spans="1:328" ht="20.25" customHeight="1">
      <c r="A226" s="253"/>
      <c r="B226" s="236"/>
      <c r="C226" s="236"/>
      <c r="D226" s="238"/>
      <c r="E226" s="232" t="s">
        <v>27</v>
      </c>
      <c r="F226" s="95" t="s">
        <v>28</v>
      </c>
      <c r="G226" s="96">
        <v>5</v>
      </c>
      <c r="H226" s="96">
        <v>5</v>
      </c>
      <c r="I226" s="96">
        <v>5</v>
      </c>
      <c r="J226" s="96">
        <v>5</v>
      </c>
      <c r="K226" s="96">
        <v>5</v>
      </c>
      <c r="L226" s="96">
        <v>5</v>
      </c>
      <c r="M226" s="96">
        <v>5</v>
      </c>
      <c r="N226" s="96">
        <v>5</v>
      </c>
      <c r="O226" s="96">
        <v>5</v>
      </c>
      <c r="P226" s="96">
        <v>5</v>
      </c>
      <c r="Q226" s="96">
        <v>5</v>
      </c>
      <c r="R226" s="97">
        <v>5</v>
      </c>
      <c r="S226" s="94">
        <v>60</v>
      </c>
    </row>
    <row r="227" spans="1:328" ht="20.25" customHeight="1">
      <c r="A227" s="253"/>
      <c r="B227" s="236"/>
      <c r="C227" s="236"/>
      <c r="D227" s="239"/>
      <c r="E227" s="233"/>
      <c r="F227" s="68" t="s">
        <v>29</v>
      </c>
      <c r="G227" s="69">
        <v>0</v>
      </c>
      <c r="H227" s="69">
        <v>0</v>
      </c>
      <c r="I227" s="69">
        <v>0</v>
      </c>
      <c r="J227" s="69">
        <v>0</v>
      </c>
      <c r="K227" s="69">
        <v>0</v>
      </c>
      <c r="L227" s="69">
        <v>0</v>
      </c>
      <c r="M227" s="69">
        <v>0</v>
      </c>
      <c r="N227" s="69">
        <v>0</v>
      </c>
      <c r="O227" s="69">
        <v>0</v>
      </c>
      <c r="P227" s="69">
        <v>0</v>
      </c>
      <c r="Q227" s="69">
        <v>0</v>
      </c>
      <c r="R227" s="71">
        <v>0</v>
      </c>
      <c r="S227" s="72">
        <v>0</v>
      </c>
    </row>
    <row r="228" spans="1:328" s="35" customFormat="1" ht="20.25" customHeight="1">
      <c r="A228" s="253"/>
      <c r="B228" s="236"/>
      <c r="C228" s="237"/>
      <c r="D228" s="240"/>
      <c r="E228" s="241"/>
      <c r="F228" s="73" t="s">
        <v>30</v>
      </c>
      <c r="G228" s="74">
        <v>0</v>
      </c>
      <c r="H228" s="98">
        <v>0</v>
      </c>
      <c r="I228" s="98">
        <v>0</v>
      </c>
      <c r="J228" s="98">
        <v>0</v>
      </c>
      <c r="K228" s="98">
        <v>0</v>
      </c>
      <c r="L228" s="98">
        <v>0</v>
      </c>
      <c r="M228" s="98">
        <v>0</v>
      </c>
      <c r="N228" s="98">
        <v>0</v>
      </c>
      <c r="O228" s="98">
        <v>0</v>
      </c>
      <c r="P228" s="98">
        <v>0</v>
      </c>
      <c r="Q228" s="98">
        <v>0</v>
      </c>
      <c r="R228" s="76">
        <v>0</v>
      </c>
      <c r="S228" s="77">
        <v>0</v>
      </c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  <c r="IV228" s="6"/>
      <c r="IW228" s="6"/>
      <c r="IX228" s="6"/>
      <c r="IY228" s="6"/>
      <c r="IZ228" s="6"/>
      <c r="JA228" s="6"/>
      <c r="JB228" s="6"/>
      <c r="JC228" s="6"/>
      <c r="JD228" s="6"/>
      <c r="JE228" s="6"/>
      <c r="JF228" s="6"/>
      <c r="JG228" s="6"/>
      <c r="JH228" s="6"/>
      <c r="JI228" s="6"/>
      <c r="JJ228" s="6"/>
      <c r="JK228" s="6"/>
      <c r="JL228" s="6"/>
      <c r="JM228" s="6"/>
      <c r="JN228" s="6"/>
      <c r="JO228" s="6"/>
      <c r="JP228" s="6"/>
      <c r="JQ228" s="6"/>
      <c r="JR228" s="6"/>
      <c r="JS228" s="6"/>
      <c r="JT228" s="6"/>
      <c r="JU228" s="6"/>
      <c r="JV228" s="6"/>
      <c r="JW228" s="6"/>
      <c r="JX228" s="6"/>
      <c r="JY228" s="6"/>
      <c r="JZ228" s="6"/>
      <c r="KA228" s="6"/>
      <c r="KB228" s="6"/>
      <c r="KC228" s="6"/>
      <c r="KD228" s="6"/>
      <c r="KE228" s="6"/>
      <c r="KF228" s="6"/>
      <c r="KG228" s="6"/>
      <c r="KH228" s="6"/>
      <c r="KI228" s="6"/>
      <c r="KJ228" s="6"/>
      <c r="KK228" s="6"/>
      <c r="KL228" s="6"/>
      <c r="KM228" s="6"/>
      <c r="KN228" s="6"/>
      <c r="KO228" s="6"/>
      <c r="KP228" s="6"/>
      <c r="KQ228" s="6"/>
      <c r="KR228" s="6"/>
      <c r="KS228" s="6"/>
      <c r="KT228" s="6"/>
      <c r="KU228" s="6"/>
      <c r="KV228" s="6"/>
      <c r="KW228" s="6"/>
      <c r="KX228" s="6"/>
      <c r="KY228" s="6"/>
      <c r="KZ228" s="6"/>
      <c r="LA228" s="6"/>
      <c r="LB228" s="6"/>
      <c r="LC228" s="6"/>
      <c r="LD228" s="6"/>
      <c r="LE228" s="6"/>
      <c r="LF228" s="6"/>
      <c r="LG228" s="6"/>
      <c r="LH228" s="6"/>
      <c r="LI228" s="6"/>
      <c r="LJ228" s="6"/>
      <c r="LK228" s="6"/>
      <c r="LL228" s="6"/>
      <c r="LM228" s="6"/>
      <c r="LN228" s="6"/>
      <c r="LO228" s="6"/>
      <c r="LP228" s="6"/>
    </row>
    <row r="229" spans="1:328" ht="28.5" customHeight="1">
      <c r="A229" s="253"/>
      <c r="B229" s="236"/>
      <c r="C229" s="235" t="s">
        <v>74</v>
      </c>
      <c r="D229" s="99"/>
      <c r="E229" s="24"/>
      <c r="F229" s="100"/>
      <c r="G229" s="102">
        <v>10</v>
      </c>
      <c r="H229" s="92">
        <v>10</v>
      </c>
      <c r="I229" s="92">
        <v>10</v>
      </c>
      <c r="J229" s="92">
        <v>10</v>
      </c>
      <c r="K229" s="92">
        <v>10</v>
      </c>
      <c r="L229" s="92">
        <v>10</v>
      </c>
      <c r="M229" s="92">
        <v>10</v>
      </c>
      <c r="N229" s="92">
        <v>10</v>
      </c>
      <c r="O229" s="92">
        <v>10</v>
      </c>
      <c r="P229" s="92">
        <v>10</v>
      </c>
      <c r="Q229" s="92">
        <v>10</v>
      </c>
      <c r="R229" s="103">
        <v>10</v>
      </c>
      <c r="S229" s="67">
        <v>120</v>
      </c>
    </row>
    <row r="230" spans="1:328" ht="20.25" customHeight="1">
      <c r="A230" s="253"/>
      <c r="B230" s="236"/>
      <c r="C230" s="236"/>
      <c r="D230" s="238"/>
      <c r="E230" s="232" t="s">
        <v>27</v>
      </c>
      <c r="F230" s="95" t="s">
        <v>28</v>
      </c>
      <c r="G230" s="104">
        <v>10</v>
      </c>
      <c r="H230" s="96">
        <v>10</v>
      </c>
      <c r="I230" s="96">
        <v>10</v>
      </c>
      <c r="J230" s="96">
        <v>10</v>
      </c>
      <c r="K230" s="96">
        <v>10</v>
      </c>
      <c r="L230" s="96">
        <v>10</v>
      </c>
      <c r="M230" s="96">
        <v>10</v>
      </c>
      <c r="N230" s="96">
        <v>10</v>
      </c>
      <c r="O230" s="96">
        <v>10</v>
      </c>
      <c r="P230" s="96">
        <v>10</v>
      </c>
      <c r="Q230" s="96">
        <v>10</v>
      </c>
      <c r="R230" s="105">
        <v>10</v>
      </c>
      <c r="S230" s="94">
        <v>120</v>
      </c>
    </row>
    <row r="231" spans="1:328" ht="20.25" customHeight="1">
      <c r="A231" s="253"/>
      <c r="B231" s="236"/>
      <c r="C231" s="236"/>
      <c r="D231" s="239"/>
      <c r="E231" s="233"/>
      <c r="F231" s="68" t="s">
        <v>29</v>
      </c>
      <c r="G231" s="106">
        <v>0</v>
      </c>
      <c r="H231" s="64">
        <v>0</v>
      </c>
      <c r="I231" s="64">
        <v>0</v>
      </c>
      <c r="J231" s="64">
        <v>0</v>
      </c>
      <c r="K231" s="64">
        <v>0</v>
      </c>
      <c r="L231" s="64">
        <v>0</v>
      </c>
      <c r="M231" s="64">
        <v>0</v>
      </c>
      <c r="N231" s="64">
        <v>0</v>
      </c>
      <c r="O231" s="64">
        <v>0</v>
      </c>
      <c r="P231" s="64">
        <v>0</v>
      </c>
      <c r="Q231" s="64">
        <v>0</v>
      </c>
      <c r="R231" s="107">
        <v>0</v>
      </c>
      <c r="S231" s="72">
        <v>0</v>
      </c>
    </row>
    <row r="232" spans="1:328" s="35" customFormat="1" ht="20.25" customHeight="1">
      <c r="A232" s="253"/>
      <c r="B232" s="236"/>
      <c r="C232" s="237"/>
      <c r="D232" s="240"/>
      <c r="E232" s="241"/>
      <c r="F232" s="73" t="s">
        <v>30</v>
      </c>
      <c r="G232" s="108">
        <v>0</v>
      </c>
      <c r="H232" s="59">
        <v>0</v>
      </c>
      <c r="I232" s="59">
        <v>0</v>
      </c>
      <c r="J232" s="59">
        <v>0</v>
      </c>
      <c r="K232" s="59">
        <v>0</v>
      </c>
      <c r="L232" s="59">
        <v>0</v>
      </c>
      <c r="M232" s="59">
        <v>0</v>
      </c>
      <c r="N232" s="59">
        <v>0</v>
      </c>
      <c r="O232" s="59">
        <v>0</v>
      </c>
      <c r="P232" s="59">
        <v>0</v>
      </c>
      <c r="Q232" s="59">
        <v>0</v>
      </c>
      <c r="R232" s="109">
        <v>0</v>
      </c>
      <c r="S232" s="77">
        <v>0</v>
      </c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  <c r="IV232" s="6"/>
      <c r="IW232" s="6"/>
      <c r="IX232" s="6"/>
      <c r="IY232" s="6"/>
      <c r="IZ232" s="6"/>
      <c r="JA232" s="6"/>
      <c r="JB232" s="6"/>
      <c r="JC232" s="6"/>
      <c r="JD232" s="6"/>
      <c r="JE232" s="6"/>
      <c r="JF232" s="6"/>
      <c r="JG232" s="6"/>
      <c r="JH232" s="6"/>
      <c r="JI232" s="6"/>
      <c r="JJ232" s="6"/>
      <c r="JK232" s="6"/>
      <c r="JL232" s="6"/>
      <c r="JM232" s="6"/>
      <c r="JN232" s="6"/>
      <c r="JO232" s="6"/>
      <c r="JP232" s="6"/>
      <c r="JQ232" s="6"/>
      <c r="JR232" s="6"/>
      <c r="JS232" s="6"/>
      <c r="JT232" s="6"/>
      <c r="JU232" s="6"/>
      <c r="JV232" s="6"/>
      <c r="JW232" s="6"/>
      <c r="JX232" s="6"/>
      <c r="JY232" s="6"/>
      <c r="JZ232" s="6"/>
      <c r="KA232" s="6"/>
      <c r="KB232" s="6"/>
      <c r="KC232" s="6"/>
      <c r="KD232" s="6"/>
      <c r="KE232" s="6"/>
      <c r="KF232" s="6"/>
      <c r="KG232" s="6"/>
      <c r="KH232" s="6"/>
      <c r="KI232" s="6"/>
      <c r="KJ232" s="6"/>
      <c r="KK232" s="6"/>
      <c r="KL232" s="6"/>
      <c r="KM232" s="6"/>
      <c r="KN232" s="6"/>
      <c r="KO232" s="6"/>
      <c r="KP232" s="6"/>
      <c r="KQ232" s="6"/>
      <c r="KR232" s="6"/>
      <c r="KS232" s="6"/>
      <c r="KT232" s="6"/>
      <c r="KU232" s="6"/>
      <c r="KV232" s="6"/>
      <c r="KW232" s="6"/>
      <c r="KX232" s="6"/>
      <c r="KY232" s="6"/>
      <c r="KZ232" s="6"/>
      <c r="LA232" s="6"/>
      <c r="LB232" s="6"/>
      <c r="LC232" s="6"/>
      <c r="LD232" s="6"/>
      <c r="LE232" s="6"/>
      <c r="LF232" s="6"/>
      <c r="LG232" s="6"/>
      <c r="LH232" s="6"/>
      <c r="LI232" s="6"/>
      <c r="LJ232" s="6"/>
      <c r="LK232" s="6"/>
      <c r="LL232" s="6"/>
      <c r="LM232" s="6"/>
      <c r="LN232" s="6"/>
      <c r="LO232" s="6"/>
      <c r="LP232" s="6"/>
    </row>
    <row r="233" spans="1:328" ht="29.25" customHeight="1">
      <c r="A233" s="220" t="s">
        <v>31</v>
      </c>
      <c r="B233" s="223" t="s">
        <v>126</v>
      </c>
      <c r="C233" s="226"/>
      <c r="D233" s="80"/>
      <c r="E233" s="81"/>
      <c r="F233" s="82"/>
      <c r="G233" s="110">
        <v>100</v>
      </c>
      <c r="H233" s="111">
        <v>90</v>
      </c>
      <c r="I233" s="111">
        <v>110</v>
      </c>
      <c r="J233" s="111">
        <v>100</v>
      </c>
      <c r="K233" s="111">
        <v>110</v>
      </c>
      <c r="L233" s="111">
        <v>90</v>
      </c>
      <c r="M233" s="111">
        <v>110</v>
      </c>
      <c r="N233" s="111">
        <v>100</v>
      </c>
      <c r="O233" s="111">
        <v>110</v>
      </c>
      <c r="P233" s="111">
        <v>110</v>
      </c>
      <c r="Q233" s="111">
        <v>110</v>
      </c>
      <c r="R233" s="93">
        <v>110</v>
      </c>
      <c r="S233" s="112">
        <v>1250</v>
      </c>
      <c r="T233" s="85"/>
    </row>
    <row r="234" spans="1:328" ht="20.25" customHeight="1">
      <c r="A234" s="221"/>
      <c r="B234" s="224"/>
      <c r="C234" s="227"/>
      <c r="D234" s="229"/>
      <c r="E234" s="232" t="s">
        <v>27</v>
      </c>
      <c r="F234" s="95" t="s">
        <v>28</v>
      </c>
      <c r="G234" s="113">
        <v>100</v>
      </c>
      <c r="H234" s="113">
        <v>90</v>
      </c>
      <c r="I234" s="113">
        <v>110</v>
      </c>
      <c r="J234" s="113">
        <v>100</v>
      </c>
      <c r="K234" s="113">
        <v>110</v>
      </c>
      <c r="L234" s="113">
        <v>90</v>
      </c>
      <c r="M234" s="113">
        <v>110</v>
      </c>
      <c r="N234" s="113">
        <v>100</v>
      </c>
      <c r="O234" s="113">
        <v>110</v>
      </c>
      <c r="P234" s="113">
        <v>110</v>
      </c>
      <c r="Q234" s="113">
        <v>110</v>
      </c>
      <c r="R234" s="113">
        <v>110</v>
      </c>
      <c r="S234" s="112">
        <v>1250</v>
      </c>
    </row>
    <row r="235" spans="1:328" ht="20.25" customHeight="1">
      <c r="A235" s="221"/>
      <c r="B235" s="224"/>
      <c r="C235" s="227"/>
      <c r="D235" s="230"/>
      <c r="E235" s="233"/>
      <c r="F235" s="68" t="s">
        <v>29</v>
      </c>
      <c r="G235" s="114">
        <v>0</v>
      </c>
      <c r="H235" s="114">
        <v>0</v>
      </c>
      <c r="I235" s="114">
        <v>0</v>
      </c>
      <c r="J235" s="114">
        <v>0</v>
      </c>
      <c r="K235" s="114">
        <v>0</v>
      </c>
      <c r="L235" s="114">
        <v>0</v>
      </c>
      <c r="M235" s="114">
        <v>0</v>
      </c>
      <c r="N235" s="114">
        <v>0</v>
      </c>
      <c r="O235" s="114">
        <v>0</v>
      </c>
      <c r="P235" s="114">
        <v>0</v>
      </c>
      <c r="Q235" s="114">
        <v>0</v>
      </c>
      <c r="R235" s="114">
        <v>0</v>
      </c>
      <c r="S235" s="115">
        <v>0</v>
      </c>
    </row>
    <row r="236" spans="1:328" ht="20.25" customHeight="1" thickBot="1">
      <c r="A236" s="222"/>
      <c r="B236" s="225"/>
      <c r="C236" s="228"/>
      <c r="D236" s="231"/>
      <c r="E236" s="234"/>
      <c r="F236" s="116" t="s">
        <v>30</v>
      </c>
      <c r="G236" s="117">
        <v>0</v>
      </c>
      <c r="H236" s="117">
        <v>0</v>
      </c>
      <c r="I236" s="117">
        <v>0</v>
      </c>
      <c r="J236" s="117">
        <v>0</v>
      </c>
      <c r="K236" s="117">
        <v>0</v>
      </c>
      <c r="L236" s="117">
        <v>0</v>
      </c>
      <c r="M236" s="117">
        <v>0</v>
      </c>
      <c r="N236" s="117">
        <v>0</v>
      </c>
      <c r="O236" s="117">
        <v>0</v>
      </c>
      <c r="P236" s="117">
        <v>0</v>
      </c>
      <c r="Q236" s="117">
        <v>0</v>
      </c>
      <c r="R236" s="117">
        <v>0</v>
      </c>
      <c r="S236" s="118">
        <v>0</v>
      </c>
    </row>
    <row r="237" spans="1:328">
      <c r="A237" s="3"/>
      <c r="B237" s="2"/>
      <c r="C237" s="3"/>
      <c r="D237" s="3"/>
      <c r="E237" s="3"/>
      <c r="F237" s="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119"/>
    </row>
    <row r="238" spans="1:328" ht="23.25" customHeight="1">
      <c r="A238" s="3"/>
      <c r="B238" s="21" t="s">
        <v>20</v>
      </c>
      <c r="C238" s="22"/>
      <c r="D238" s="22"/>
      <c r="E238" s="22"/>
      <c r="F238" s="22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328" ht="23.25" customHeight="1">
      <c r="A239" s="3"/>
      <c r="B239" s="21" t="s">
        <v>21</v>
      </c>
      <c r="C239" s="22"/>
      <c r="D239" s="22"/>
      <c r="E239" s="22"/>
      <c r="F239" s="22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</sheetData>
  <mergeCells count="344">
    <mergeCell ref="A3:A4"/>
    <mergeCell ref="B3:B4"/>
    <mergeCell ref="C3:C4"/>
    <mergeCell ref="D3:F4"/>
    <mergeCell ref="G3:S3"/>
    <mergeCell ref="A5:A8"/>
    <mergeCell ref="B5:B8"/>
    <mergeCell ref="C5:C8"/>
    <mergeCell ref="D5:F5"/>
    <mergeCell ref="D6:D8"/>
    <mergeCell ref="A13:A16"/>
    <mergeCell ref="B13:B16"/>
    <mergeCell ref="C13:C16"/>
    <mergeCell ref="D13:F13"/>
    <mergeCell ref="D14:D16"/>
    <mergeCell ref="E14:E16"/>
    <mergeCell ref="E6:E8"/>
    <mergeCell ref="A9:A12"/>
    <mergeCell ref="B9:B12"/>
    <mergeCell ref="C9:C12"/>
    <mergeCell ref="D9:F9"/>
    <mergeCell ref="D10:D12"/>
    <mergeCell ref="E10:E12"/>
    <mergeCell ref="A21:A24"/>
    <mergeCell ref="B21:B24"/>
    <mergeCell ref="C21:C24"/>
    <mergeCell ref="D21:F21"/>
    <mergeCell ref="D22:D24"/>
    <mergeCell ref="E22:E24"/>
    <mergeCell ref="A17:A20"/>
    <mergeCell ref="B17:B20"/>
    <mergeCell ref="C17:C20"/>
    <mergeCell ref="D17:F17"/>
    <mergeCell ref="D18:D20"/>
    <mergeCell ref="E18:E20"/>
    <mergeCell ref="A29:A32"/>
    <mergeCell ref="B29:B32"/>
    <mergeCell ref="C29:C32"/>
    <mergeCell ref="D29:F29"/>
    <mergeCell ref="D30:D32"/>
    <mergeCell ref="E30:E32"/>
    <mergeCell ref="A25:A28"/>
    <mergeCell ref="B25:B28"/>
    <mergeCell ref="C25:C28"/>
    <mergeCell ref="D25:F25"/>
    <mergeCell ref="D26:D28"/>
    <mergeCell ref="E26:E28"/>
    <mergeCell ref="A37:A40"/>
    <mergeCell ref="B37:B40"/>
    <mergeCell ref="C37:C40"/>
    <mergeCell ref="D37:F37"/>
    <mergeCell ref="D38:D40"/>
    <mergeCell ref="E38:E40"/>
    <mergeCell ref="A33:A36"/>
    <mergeCell ref="B33:B36"/>
    <mergeCell ref="C33:C36"/>
    <mergeCell ref="D33:F33"/>
    <mergeCell ref="D34:D36"/>
    <mergeCell ref="E34:E36"/>
    <mergeCell ref="A45:A48"/>
    <mergeCell ref="B45:B48"/>
    <mergeCell ref="C45:C48"/>
    <mergeCell ref="D45:F45"/>
    <mergeCell ref="D46:D48"/>
    <mergeCell ref="E46:E48"/>
    <mergeCell ref="A41:A44"/>
    <mergeCell ref="B41:B44"/>
    <mergeCell ref="C41:C44"/>
    <mergeCell ref="D41:F41"/>
    <mergeCell ref="D42:D44"/>
    <mergeCell ref="E42:E44"/>
    <mergeCell ref="A53:A56"/>
    <mergeCell ref="B53:B56"/>
    <mergeCell ref="C53:C56"/>
    <mergeCell ref="D53:F53"/>
    <mergeCell ref="D54:D56"/>
    <mergeCell ref="E54:E56"/>
    <mergeCell ref="A49:A52"/>
    <mergeCell ref="B49:B52"/>
    <mergeCell ref="C49:C52"/>
    <mergeCell ref="D49:F49"/>
    <mergeCell ref="D50:D52"/>
    <mergeCell ref="E50:E52"/>
    <mergeCell ref="A61:A64"/>
    <mergeCell ref="B61:B64"/>
    <mergeCell ref="C61:C64"/>
    <mergeCell ref="D61:F61"/>
    <mergeCell ref="D62:D64"/>
    <mergeCell ref="E62:E64"/>
    <mergeCell ref="A57:A60"/>
    <mergeCell ref="B57:B60"/>
    <mergeCell ref="C57:C60"/>
    <mergeCell ref="D57:F57"/>
    <mergeCell ref="D58:D60"/>
    <mergeCell ref="E58:E60"/>
    <mergeCell ref="A69:A72"/>
    <mergeCell ref="B69:B72"/>
    <mergeCell ref="C69:C72"/>
    <mergeCell ref="D69:F69"/>
    <mergeCell ref="D70:D72"/>
    <mergeCell ref="E70:E72"/>
    <mergeCell ref="A65:A68"/>
    <mergeCell ref="B65:B68"/>
    <mergeCell ref="C65:C68"/>
    <mergeCell ref="D65:F65"/>
    <mergeCell ref="D66:D68"/>
    <mergeCell ref="E66:E68"/>
    <mergeCell ref="A77:A80"/>
    <mergeCell ref="B77:B80"/>
    <mergeCell ref="C77:C80"/>
    <mergeCell ref="D77:F77"/>
    <mergeCell ref="D78:D80"/>
    <mergeCell ref="E78:E80"/>
    <mergeCell ref="A73:A76"/>
    <mergeCell ref="B73:B76"/>
    <mergeCell ref="C73:C76"/>
    <mergeCell ref="D73:F73"/>
    <mergeCell ref="D74:D76"/>
    <mergeCell ref="E74:E76"/>
    <mergeCell ref="A85:A88"/>
    <mergeCell ref="B85:B88"/>
    <mergeCell ref="C85:C88"/>
    <mergeCell ref="D85:F85"/>
    <mergeCell ref="D86:D88"/>
    <mergeCell ref="E86:E88"/>
    <mergeCell ref="A81:A84"/>
    <mergeCell ref="B81:B84"/>
    <mergeCell ref="C81:C84"/>
    <mergeCell ref="D81:F81"/>
    <mergeCell ref="D82:D84"/>
    <mergeCell ref="E82:E84"/>
    <mergeCell ref="A93:A96"/>
    <mergeCell ref="B93:B96"/>
    <mergeCell ref="C93:C96"/>
    <mergeCell ref="D93:F93"/>
    <mergeCell ref="D94:D96"/>
    <mergeCell ref="E94:E96"/>
    <mergeCell ref="A89:A92"/>
    <mergeCell ref="B89:B92"/>
    <mergeCell ref="C89:C92"/>
    <mergeCell ref="D89:F89"/>
    <mergeCell ref="D90:D92"/>
    <mergeCell ref="E90:E92"/>
    <mergeCell ref="A101:A104"/>
    <mergeCell ref="B101:B104"/>
    <mergeCell ref="C101:C104"/>
    <mergeCell ref="D101:F101"/>
    <mergeCell ref="D102:D104"/>
    <mergeCell ref="E102:E104"/>
    <mergeCell ref="A97:A100"/>
    <mergeCell ref="B97:B100"/>
    <mergeCell ref="C97:C100"/>
    <mergeCell ref="D97:F97"/>
    <mergeCell ref="D98:D100"/>
    <mergeCell ref="E98:E100"/>
    <mergeCell ref="A109:A112"/>
    <mergeCell ref="B109:B112"/>
    <mergeCell ref="C109:C112"/>
    <mergeCell ref="D109:F109"/>
    <mergeCell ref="D110:D112"/>
    <mergeCell ref="E110:E112"/>
    <mergeCell ref="A105:A108"/>
    <mergeCell ref="B105:B108"/>
    <mergeCell ref="C105:C108"/>
    <mergeCell ref="D105:F105"/>
    <mergeCell ref="D106:D108"/>
    <mergeCell ref="E106:E108"/>
    <mergeCell ref="A117:A120"/>
    <mergeCell ref="B117:B120"/>
    <mergeCell ref="C117:C120"/>
    <mergeCell ref="D117:F117"/>
    <mergeCell ref="D118:D120"/>
    <mergeCell ref="E118:E120"/>
    <mergeCell ref="A113:A116"/>
    <mergeCell ref="B113:B116"/>
    <mergeCell ref="C113:C116"/>
    <mergeCell ref="D113:F113"/>
    <mergeCell ref="D114:D116"/>
    <mergeCell ref="E114:E116"/>
    <mergeCell ref="A125:A128"/>
    <mergeCell ref="B125:B128"/>
    <mergeCell ref="C125:C128"/>
    <mergeCell ref="D125:F125"/>
    <mergeCell ref="D126:D128"/>
    <mergeCell ref="E126:E128"/>
    <mergeCell ref="A121:A124"/>
    <mergeCell ref="B121:B124"/>
    <mergeCell ref="C121:C124"/>
    <mergeCell ref="D121:F121"/>
    <mergeCell ref="D122:D124"/>
    <mergeCell ref="E122:E124"/>
    <mergeCell ref="A133:A136"/>
    <mergeCell ref="B133:B136"/>
    <mergeCell ref="C133:C136"/>
    <mergeCell ref="D133:F133"/>
    <mergeCell ref="D134:D136"/>
    <mergeCell ref="E134:E136"/>
    <mergeCell ref="A129:A132"/>
    <mergeCell ref="B129:B132"/>
    <mergeCell ref="C129:C132"/>
    <mergeCell ref="D129:F129"/>
    <mergeCell ref="D130:D132"/>
    <mergeCell ref="E130:E132"/>
    <mergeCell ref="A141:A144"/>
    <mergeCell ref="B141:B144"/>
    <mergeCell ref="C141:C144"/>
    <mergeCell ref="D141:F141"/>
    <mergeCell ref="D142:D144"/>
    <mergeCell ref="E142:E144"/>
    <mergeCell ref="A137:A140"/>
    <mergeCell ref="B137:B140"/>
    <mergeCell ref="C137:C140"/>
    <mergeCell ref="D137:F137"/>
    <mergeCell ref="D138:D140"/>
    <mergeCell ref="E138:E140"/>
    <mergeCell ref="A149:A152"/>
    <mergeCell ref="B149:B152"/>
    <mergeCell ref="C149:C152"/>
    <mergeCell ref="D149:F149"/>
    <mergeCell ref="D150:D152"/>
    <mergeCell ref="E150:E152"/>
    <mergeCell ref="A145:A148"/>
    <mergeCell ref="B145:B148"/>
    <mergeCell ref="C145:C148"/>
    <mergeCell ref="D145:F145"/>
    <mergeCell ref="D146:D148"/>
    <mergeCell ref="E146:E148"/>
    <mergeCell ref="A157:A160"/>
    <mergeCell ref="B157:B160"/>
    <mergeCell ref="C157:C160"/>
    <mergeCell ref="D157:F157"/>
    <mergeCell ref="D158:D160"/>
    <mergeCell ref="E158:E160"/>
    <mergeCell ref="A153:A156"/>
    <mergeCell ref="B153:B156"/>
    <mergeCell ref="C153:C156"/>
    <mergeCell ref="D153:F153"/>
    <mergeCell ref="D154:D156"/>
    <mergeCell ref="E154:E156"/>
    <mergeCell ref="A165:A168"/>
    <mergeCell ref="B165:B168"/>
    <mergeCell ref="C165:C168"/>
    <mergeCell ref="D165:F165"/>
    <mergeCell ref="D166:D168"/>
    <mergeCell ref="E166:E168"/>
    <mergeCell ref="A161:A164"/>
    <mergeCell ref="B161:B164"/>
    <mergeCell ref="C161:C164"/>
    <mergeCell ref="D161:F161"/>
    <mergeCell ref="D162:D164"/>
    <mergeCell ref="E162:E164"/>
    <mergeCell ref="A173:A176"/>
    <mergeCell ref="B173:B176"/>
    <mergeCell ref="C173:C176"/>
    <mergeCell ref="D173:F173"/>
    <mergeCell ref="D174:D176"/>
    <mergeCell ref="E174:E176"/>
    <mergeCell ref="A169:A172"/>
    <mergeCell ref="B169:B172"/>
    <mergeCell ref="C169:C172"/>
    <mergeCell ref="D169:F169"/>
    <mergeCell ref="D170:D172"/>
    <mergeCell ref="E170:E172"/>
    <mergeCell ref="A181:A184"/>
    <mergeCell ref="B181:B184"/>
    <mergeCell ref="C181:C184"/>
    <mergeCell ref="D181:F181"/>
    <mergeCell ref="D182:D184"/>
    <mergeCell ref="E182:E184"/>
    <mergeCell ref="A177:A180"/>
    <mergeCell ref="B177:B180"/>
    <mergeCell ref="C177:C180"/>
    <mergeCell ref="D177:F177"/>
    <mergeCell ref="D178:D180"/>
    <mergeCell ref="E178:E180"/>
    <mergeCell ref="A189:A192"/>
    <mergeCell ref="B189:B192"/>
    <mergeCell ref="C189:C192"/>
    <mergeCell ref="D189:F189"/>
    <mergeCell ref="D190:D192"/>
    <mergeCell ref="E190:E192"/>
    <mergeCell ref="A185:A188"/>
    <mergeCell ref="B185:B188"/>
    <mergeCell ref="C185:C188"/>
    <mergeCell ref="D185:F185"/>
    <mergeCell ref="D186:D188"/>
    <mergeCell ref="E186:E188"/>
    <mergeCell ref="A197:A200"/>
    <mergeCell ref="B197:B200"/>
    <mergeCell ref="C197:C200"/>
    <mergeCell ref="D197:F197"/>
    <mergeCell ref="D198:D200"/>
    <mergeCell ref="E198:E200"/>
    <mergeCell ref="A193:A196"/>
    <mergeCell ref="B193:B196"/>
    <mergeCell ref="C193:C196"/>
    <mergeCell ref="D193:F193"/>
    <mergeCell ref="D194:D196"/>
    <mergeCell ref="E194:E196"/>
    <mergeCell ref="A205:A208"/>
    <mergeCell ref="B205:B208"/>
    <mergeCell ref="C205:C208"/>
    <mergeCell ref="D205:F205"/>
    <mergeCell ref="D206:D208"/>
    <mergeCell ref="E206:E208"/>
    <mergeCell ref="A201:A204"/>
    <mergeCell ref="B201:B204"/>
    <mergeCell ref="C201:C204"/>
    <mergeCell ref="D201:F201"/>
    <mergeCell ref="D202:D204"/>
    <mergeCell ref="E202:E204"/>
    <mergeCell ref="A213:A216"/>
    <mergeCell ref="B213:B216"/>
    <mergeCell ref="C213:C216"/>
    <mergeCell ref="D213:F213"/>
    <mergeCell ref="D214:D216"/>
    <mergeCell ref="E214:E216"/>
    <mergeCell ref="A209:A212"/>
    <mergeCell ref="B209:B212"/>
    <mergeCell ref="C209:C212"/>
    <mergeCell ref="D209:F209"/>
    <mergeCell ref="D210:D212"/>
    <mergeCell ref="E210:E212"/>
    <mergeCell ref="A217:A220"/>
    <mergeCell ref="B217:B220"/>
    <mergeCell ref="C217:C220"/>
    <mergeCell ref="D218:D220"/>
    <mergeCell ref="E218:E220"/>
    <mergeCell ref="A221:A232"/>
    <mergeCell ref="B221:B232"/>
    <mergeCell ref="C221:C224"/>
    <mergeCell ref="D222:D224"/>
    <mergeCell ref="E222:E224"/>
    <mergeCell ref="A233:A236"/>
    <mergeCell ref="B233:B236"/>
    <mergeCell ref="C233:C236"/>
    <mergeCell ref="D234:D236"/>
    <mergeCell ref="E234:E236"/>
    <mergeCell ref="C225:C228"/>
    <mergeCell ref="D226:D228"/>
    <mergeCell ref="E226:E228"/>
    <mergeCell ref="C229:C232"/>
    <mergeCell ref="D230:D232"/>
    <mergeCell ref="E230:E232"/>
  </mergeCells>
  <phoneticPr fontId="3"/>
  <pageMargins left="0.59055118110236227" right="0.59055118110236227" top="0.78740157480314965" bottom="0.39370078740157483" header="0.19685039370078741" footer="0.19685039370078741"/>
  <pageSetup paperSize="9" scale="69" fitToHeight="0" orientation="landscape" r:id="rId1"/>
  <headerFooter alignWithMargins="0"/>
  <rowBreaks count="3" manualBreakCount="3">
    <brk id="32" max="18" man="1"/>
    <brk id="200" max="18" man="1"/>
    <brk id="220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EEE0-BE39-4AA0-A697-9893AA3F32DB}">
  <sheetPr>
    <tabColor rgb="FF92D050"/>
    <pageSetUpPr fitToPage="1"/>
  </sheetPr>
  <dimension ref="A1:BB156"/>
  <sheetViews>
    <sheetView view="pageBreakPreview" zoomScale="115" zoomScaleNormal="100" zoomScaleSheetLayoutView="115" workbookViewId="0">
      <selection activeCell="F167" sqref="F167"/>
    </sheetView>
  </sheetViews>
  <sheetFormatPr defaultColWidth="13" defaultRowHeight="12"/>
  <cols>
    <col min="1" max="1" width="3.296875" style="130" customWidth="1"/>
    <col min="2" max="2" width="12.69921875" style="152" customWidth="1"/>
    <col min="3" max="3" width="12.296875" style="153" customWidth="1"/>
    <col min="4" max="7" width="9.3984375" style="154" customWidth="1"/>
    <col min="8" max="8" width="9.3984375" style="155" customWidth="1"/>
    <col min="9" max="10" width="9.3984375" style="154" customWidth="1"/>
    <col min="11" max="15" width="9.3984375" style="156" customWidth="1"/>
    <col min="16" max="16" width="9.3984375" style="128" customWidth="1"/>
    <col min="17" max="17" width="10.09765625" style="127" customWidth="1"/>
    <col min="18" max="18" width="10.09765625" style="128" customWidth="1"/>
    <col min="19" max="21" width="10.09765625" style="127" customWidth="1"/>
    <col min="22" max="23" width="10.09765625" style="129" customWidth="1"/>
    <col min="24" max="24" width="13" style="130" customWidth="1"/>
    <col min="25" max="16384" width="13" style="130"/>
  </cols>
  <sheetData>
    <row r="1" spans="1:54" ht="14.4">
      <c r="A1" s="120" t="s">
        <v>35</v>
      </c>
      <c r="B1" s="121"/>
      <c r="C1" s="122"/>
      <c r="D1" s="123"/>
      <c r="E1" s="123"/>
      <c r="F1" s="123"/>
      <c r="G1" s="123"/>
      <c r="H1" s="124"/>
      <c r="I1" s="123"/>
      <c r="J1" s="123"/>
      <c r="K1" s="125"/>
      <c r="L1" s="125"/>
      <c r="M1" s="125"/>
      <c r="N1" s="125"/>
      <c r="O1" s="125"/>
      <c r="P1" s="126" t="s">
        <v>1</v>
      </c>
    </row>
    <row r="2" spans="1:54">
      <c r="A2" s="131"/>
      <c r="B2" s="121"/>
      <c r="C2" s="122"/>
      <c r="D2" s="123"/>
      <c r="E2" s="123"/>
      <c r="F2" s="123"/>
      <c r="G2" s="123"/>
      <c r="H2" s="124"/>
      <c r="I2" s="123"/>
      <c r="J2" s="123"/>
      <c r="K2" s="125"/>
      <c r="L2" s="125"/>
      <c r="M2" s="125"/>
      <c r="N2" s="125"/>
      <c r="O2" s="125"/>
      <c r="P2" s="132"/>
    </row>
    <row r="3" spans="1:54" ht="15" customHeight="1">
      <c r="A3" s="305" t="s">
        <v>36</v>
      </c>
      <c r="B3" s="306" t="s">
        <v>37</v>
      </c>
      <c r="C3" s="305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4"/>
    </row>
    <row r="4" spans="1:54" s="137" customFormat="1" ht="15" customHeight="1">
      <c r="A4" s="305"/>
      <c r="B4" s="307"/>
      <c r="C4" s="305"/>
      <c r="D4" s="133" t="s">
        <v>38</v>
      </c>
      <c r="E4" s="133" t="s">
        <v>39</v>
      </c>
      <c r="F4" s="133" t="s">
        <v>40</v>
      </c>
      <c r="G4" s="133" t="s">
        <v>41</v>
      </c>
      <c r="H4" s="133" t="s">
        <v>42</v>
      </c>
      <c r="I4" s="133" t="s">
        <v>43</v>
      </c>
      <c r="J4" s="133" t="s">
        <v>44</v>
      </c>
      <c r="K4" s="133" t="s">
        <v>45</v>
      </c>
      <c r="L4" s="133" t="s">
        <v>46</v>
      </c>
      <c r="M4" s="133" t="s">
        <v>47</v>
      </c>
      <c r="N4" s="133" t="s">
        <v>48</v>
      </c>
      <c r="O4" s="133" t="s">
        <v>49</v>
      </c>
      <c r="P4" s="134" t="s">
        <v>50</v>
      </c>
      <c r="Q4" s="135"/>
      <c r="R4" s="135"/>
      <c r="S4" s="135"/>
      <c r="T4" s="135"/>
      <c r="U4" s="135"/>
      <c r="V4" s="136"/>
      <c r="W4" s="136"/>
    </row>
    <row r="5" spans="1:54" s="142" customFormat="1" ht="15" customHeight="1">
      <c r="A5" s="290">
        <v>1</v>
      </c>
      <c r="B5" s="301" t="s">
        <v>75</v>
      </c>
      <c r="C5" s="138" t="s">
        <v>51</v>
      </c>
      <c r="D5" s="139">
        <v>31</v>
      </c>
      <c r="E5" s="139">
        <v>31</v>
      </c>
      <c r="F5" s="139">
        <v>31</v>
      </c>
      <c r="G5" s="139">
        <v>31</v>
      </c>
      <c r="H5" s="139">
        <v>31</v>
      </c>
      <c r="I5" s="139">
        <v>31</v>
      </c>
      <c r="J5" s="139">
        <v>31</v>
      </c>
      <c r="K5" s="139">
        <v>31</v>
      </c>
      <c r="L5" s="139">
        <v>31</v>
      </c>
      <c r="M5" s="139">
        <v>31</v>
      </c>
      <c r="N5" s="139">
        <v>31</v>
      </c>
      <c r="O5" s="139">
        <v>31</v>
      </c>
      <c r="P5" s="140" t="s">
        <v>58</v>
      </c>
      <c r="Q5" s="141"/>
    </row>
    <row r="6" spans="1:54" s="142" customFormat="1" ht="15" customHeight="1">
      <c r="A6" s="291"/>
      <c r="B6" s="301"/>
      <c r="C6" s="143" t="s">
        <v>53</v>
      </c>
      <c r="D6" s="144">
        <v>2892</v>
      </c>
      <c r="E6" s="144">
        <v>2403</v>
      </c>
      <c r="F6" s="144">
        <v>1529</v>
      </c>
      <c r="G6" s="144">
        <v>866</v>
      </c>
      <c r="H6" s="144">
        <v>1595</v>
      </c>
      <c r="I6" s="144">
        <v>4115</v>
      </c>
      <c r="J6" s="144">
        <v>4506</v>
      </c>
      <c r="K6" s="144">
        <v>4704</v>
      </c>
      <c r="L6" s="144">
        <v>2430</v>
      </c>
      <c r="M6" s="144">
        <v>1048</v>
      </c>
      <c r="N6" s="144">
        <v>1341</v>
      </c>
      <c r="O6" s="144">
        <v>2502</v>
      </c>
      <c r="P6" s="145">
        <v>29931</v>
      </c>
      <c r="Q6" s="141"/>
      <c r="T6" s="127"/>
      <c r="U6" s="127"/>
      <c r="V6" s="129"/>
      <c r="W6" s="129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</row>
    <row r="7" spans="1:54" s="142" customFormat="1" ht="15" customHeight="1">
      <c r="A7" s="300"/>
      <c r="B7" s="301"/>
      <c r="C7" s="146" t="s">
        <v>54</v>
      </c>
      <c r="D7" s="147">
        <v>90</v>
      </c>
      <c r="E7" s="147">
        <v>90</v>
      </c>
      <c r="F7" s="147">
        <v>90</v>
      </c>
      <c r="G7" s="147">
        <v>90</v>
      </c>
      <c r="H7" s="147">
        <v>90</v>
      </c>
      <c r="I7" s="147">
        <v>90</v>
      </c>
      <c r="J7" s="147">
        <v>90</v>
      </c>
      <c r="K7" s="147">
        <v>90</v>
      </c>
      <c r="L7" s="147">
        <v>90</v>
      </c>
      <c r="M7" s="147">
        <v>90</v>
      </c>
      <c r="N7" s="147">
        <v>90</v>
      </c>
      <c r="O7" s="147">
        <v>90</v>
      </c>
      <c r="P7" s="148" t="s">
        <v>58</v>
      </c>
      <c r="Q7" s="141"/>
      <c r="T7" s="127"/>
      <c r="U7" s="127"/>
      <c r="V7" s="129"/>
      <c r="W7" s="129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</row>
    <row r="8" spans="1:54" s="142" customFormat="1" ht="15" customHeight="1">
      <c r="A8" s="290">
        <v>2</v>
      </c>
      <c r="B8" s="301" t="s">
        <v>76</v>
      </c>
      <c r="C8" s="138" t="s">
        <v>51</v>
      </c>
      <c r="D8" s="139">
        <v>41</v>
      </c>
      <c r="E8" s="139">
        <v>41</v>
      </c>
      <c r="F8" s="139">
        <v>41</v>
      </c>
      <c r="G8" s="139">
        <v>41</v>
      </c>
      <c r="H8" s="139">
        <v>41</v>
      </c>
      <c r="I8" s="139">
        <v>41</v>
      </c>
      <c r="J8" s="139">
        <v>41</v>
      </c>
      <c r="K8" s="139">
        <v>41</v>
      </c>
      <c r="L8" s="139">
        <v>41</v>
      </c>
      <c r="M8" s="139">
        <v>41</v>
      </c>
      <c r="N8" s="139">
        <v>41</v>
      </c>
      <c r="O8" s="139">
        <v>41</v>
      </c>
      <c r="P8" s="140" t="s">
        <v>58</v>
      </c>
      <c r="Q8" s="141"/>
      <c r="T8" s="127"/>
      <c r="U8" s="127"/>
      <c r="V8" s="129"/>
      <c r="W8" s="129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</row>
    <row r="9" spans="1:54" s="142" customFormat="1" ht="15" customHeight="1">
      <c r="A9" s="291"/>
      <c r="B9" s="301"/>
      <c r="C9" s="143" t="s">
        <v>53</v>
      </c>
      <c r="D9" s="144">
        <v>2929</v>
      </c>
      <c r="E9" s="144">
        <v>2465</v>
      </c>
      <c r="F9" s="144">
        <v>1609</v>
      </c>
      <c r="G9" s="144">
        <v>1192</v>
      </c>
      <c r="H9" s="144">
        <v>2348</v>
      </c>
      <c r="I9" s="144">
        <v>4191</v>
      </c>
      <c r="J9" s="144">
        <v>4873</v>
      </c>
      <c r="K9" s="144">
        <v>4064</v>
      </c>
      <c r="L9" s="144">
        <v>1507</v>
      </c>
      <c r="M9" s="144">
        <v>930</v>
      </c>
      <c r="N9" s="144">
        <v>2058</v>
      </c>
      <c r="O9" s="144">
        <v>2298</v>
      </c>
      <c r="P9" s="145">
        <v>30464</v>
      </c>
      <c r="Q9" s="141"/>
      <c r="T9" s="127"/>
      <c r="U9" s="127"/>
      <c r="V9" s="129"/>
      <c r="W9" s="129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</row>
    <row r="10" spans="1:54" s="142" customFormat="1" ht="15" customHeight="1">
      <c r="A10" s="300"/>
      <c r="B10" s="301"/>
      <c r="C10" s="146" t="s">
        <v>54</v>
      </c>
      <c r="D10" s="147">
        <v>90</v>
      </c>
      <c r="E10" s="147">
        <v>90</v>
      </c>
      <c r="F10" s="147">
        <v>90</v>
      </c>
      <c r="G10" s="147">
        <v>90</v>
      </c>
      <c r="H10" s="147">
        <v>90</v>
      </c>
      <c r="I10" s="147">
        <v>90</v>
      </c>
      <c r="J10" s="147">
        <v>90</v>
      </c>
      <c r="K10" s="147">
        <v>90</v>
      </c>
      <c r="L10" s="147">
        <v>90</v>
      </c>
      <c r="M10" s="147">
        <v>90</v>
      </c>
      <c r="N10" s="147">
        <v>90</v>
      </c>
      <c r="O10" s="147">
        <v>90</v>
      </c>
      <c r="P10" s="148" t="s">
        <v>58</v>
      </c>
      <c r="Q10" s="141"/>
      <c r="T10" s="127"/>
      <c r="U10" s="127"/>
      <c r="V10" s="129"/>
      <c r="W10" s="129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</row>
    <row r="11" spans="1:54" s="142" customFormat="1" ht="15" customHeight="1">
      <c r="A11" s="290">
        <v>3</v>
      </c>
      <c r="B11" s="301" t="s">
        <v>77</v>
      </c>
      <c r="C11" s="138" t="s">
        <v>51</v>
      </c>
      <c r="D11" s="139">
        <v>36</v>
      </c>
      <c r="E11" s="139">
        <v>36</v>
      </c>
      <c r="F11" s="139">
        <v>36</v>
      </c>
      <c r="G11" s="139">
        <v>36</v>
      </c>
      <c r="H11" s="139">
        <v>36</v>
      </c>
      <c r="I11" s="139">
        <v>36</v>
      </c>
      <c r="J11" s="139">
        <v>36</v>
      </c>
      <c r="K11" s="139">
        <v>36</v>
      </c>
      <c r="L11" s="139">
        <v>36</v>
      </c>
      <c r="M11" s="139">
        <v>36</v>
      </c>
      <c r="N11" s="139">
        <v>36</v>
      </c>
      <c r="O11" s="139">
        <v>36</v>
      </c>
      <c r="P11" s="140" t="s">
        <v>58</v>
      </c>
      <c r="Q11" s="141"/>
    </row>
    <row r="12" spans="1:54" s="142" customFormat="1" ht="15" customHeight="1">
      <c r="A12" s="291"/>
      <c r="B12" s="301"/>
      <c r="C12" s="143" t="s">
        <v>53</v>
      </c>
      <c r="D12" s="144">
        <v>4220</v>
      </c>
      <c r="E12" s="144">
        <v>2786</v>
      </c>
      <c r="F12" s="144">
        <v>1699</v>
      </c>
      <c r="G12" s="144">
        <v>1525</v>
      </c>
      <c r="H12" s="144">
        <v>2663</v>
      </c>
      <c r="I12" s="144">
        <v>4246</v>
      </c>
      <c r="J12" s="144">
        <v>5914</v>
      </c>
      <c r="K12" s="144">
        <v>5292</v>
      </c>
      <c r="L12" s="144">
        <v>2277</v>
      </c>
      <c r="M12" s="144">
        <v>1783</v>
      </c>
      <c r="N12" s="144">
        <v>2922</v>
      </c>
      <c r="O12" s="144">
        <v>3447</v>
      </c>
      <c r="P12" s="145">
        <v>38774</v>
      </c>
      <c r="Q12" s="141"/>
      <c r="T12" s="127"/>
      <c r="U12" s="127"/>
      <c r="V12" s="129"/>
      <c r="W12" s="129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</row>
    <row r="13" spans="1:54" s="142" customFormat="1" ht="15" customHeight="1">
      <c r="A13" s="300"/>
      <c r="B13" s="301"/>
      <c r="C13" s="146" t="s">
        <v>54</v>
      </c>
      <c r="D13" s="147">
        <v>90</v>
      </c>
      <c r="E13" s="147">
        <v>90</v>
      </c>
      <c r="F13" s="147">
        <v>90</v>
      </c>
      <c r="G13" s="147">
        <v>90</v>
      </c>
      <c r="H13" s="147">
        <v>90</v>
      </c>
      <c r="I13" s="147">
        <v>90</v>
      </c>
      <c r="J13" s="147">
        <v>90</v>
      </c>
      <c r="K13" s="147">
        <v>90</v>
      </c>
      <c r="L13" s="147">
        <v>90</v>
      </c>
      <c r="M13" s="147">
        <v>90</v>
      </c>
      <c r="N13" s="147">
        <v>90</v>
      </c>
      <c r="O13" s="147">
        <v>90</v>
      </c>
      <c r="P13" s="148" t="s">
        <v>58</v>
      </c>
      <c r="Q13" s="141"/>
      <c r="T13" s="127"/>
      <c r="U13" s="127"/>
      <c r="V13" s="129"/>
      <c r="W13" s="129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</row>
    <row r="14" spans="1:54" s="142" customFormat="1" ht="15" customHeight="1">
      <c r="A14" s="290">
        <v>4</v>
      </c>
      <c r="B14" s="301" t="s">
        <v>78</v>
      </c>
      <c r="C14" s="138" t="s">
        <v>51</v>
      </c>
      <c r="D14" s="139">
        <v>27</v>
      </c>
      <c r="E14" s="139">
        <v>27</v>
      </c>
      <c r="F14" s="139">
        <v>27</v>
      </c>
      <c r="G14" s="139">
        <v>27</v>
      </c>
      <c r="H14" s="139">
        <v>27</v>
      </c>
      <c r="I14" s="139">
        <v>27</v>
      </c>
      <c r="J14" s="139">
        <v>27</v>
      </c>
      <c r="K14" s="139">
        <v>27</v>
      </c>
      <c r="L14" s="139">
        <v>27</v>
      </c>
      <c r="M14" s="139">
        <v>27</v>
      </c>
      <c r="N14" s="139">
        <v>27</v>
      </c>
      <c r="O14" s="139">
        <v>27</v>
      </c>
      <c r="P14" s="140" t="s">
        <v>58</v>
      </c>
      <c r="Q14" s="141"/>
    </row>
    <row r="15" spans="1:54" s="142" customFormat="1" ht="15" customHeight="1">
      <c r="A15" s="291"/>
      <c r="B15" s="301"/>
      <c r="C15" s="143" t="s">
        <v>53</v>
      </c>
      <c r="D15" s="144">
        <v>3259</v>
      </c>
      <c r="E15" s="144">
        <v>2600</v>
      </c>
      <c r="F15" s="144">
        <v>1744</v>
      </c>
      <c r="G15" s="144">
        <v>1058</v>
      </c>
      <c r="H15" s="144">
        <v>1919</v>
      </c>
      <c r="I15" s="144">
        <v>5045</v>
      </c>
      <c r="J15" s="144">
        <v>5655</v>
      </c>
      <c r="K15" s="144">
        <v>4597</v>
      </c>
      <c r="L15" s="144">
        <v>2198</v>
      </c>
      <c r="M15" s="144">
        <v>952</v>
      </c>
      <c r="N15" s="144">
        <v>1943</v>
      </c>
      <c r="O15" s="144">
        <v>2805</v>
      </c>
      <c r="P15" s="145">
        <v>33775</v>
      </c>
      <c r="Q15" s="141"/>
      <c r="T15" s="127"/>
      <c r="U15" s="127"/>
      <c r="V15" s="129"/>
      <c r="W15" s="129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</row>
    <row r="16" spans="1:54" ht="15" customHeight="1">
      <c r="A16" s="300"/>
      <c r="B16" s="301"/>
      <c r="C16" s="146" t="s">
        <v>54</v>
      </c>
      <c r="D16" s="147">
        <v>90</v>
      </c>
      <c r="E16" s="147">
        <v>90</v>
      </c>
      <c r="F16" s="147">
        <v>90</v>
      </c>
      <c r="G16" s="147">
        <v>90</v>
      </c>
      <c r="H16" s="147">
        <v>90</v>
      </c>
      <c r="I16" s="147">
        <v>90</v>
      </c>
      <c r="J16" s="147">
        <v>90</v>
      </c>
      <c r="K16" s="147">
        <v>90</v>
      </c>
      <c r="L16" s="147">
        <v>90</v>
      </c>
      <c r="M16" s="147">
        <v>90</v>
      </c>
      <c r="N16" s="147">
        <v>90</v>
      </c>
      <c r="O16" s="147">
        <v>90</v>
      </c>
      <c r="P16" s="147">
        <v>1080</v>
      </c>
      <c r="Q16" s="141"/>
      <c r="R16" s="142"/>
      <c r="S16" s="142"/>
    </row>
    <row r="17" spans="1:54" ht="15" customHeight="1">
      <c r="A17" s="290">
        <v>5</v>
      </c>
      <c r="B17" s="301" t="s">
        <v>79</v>
      </c>
      <c r="C17" s="138" t="s">
        <v>51</v>
      </c>
      <c r="D17" s="139">
        <v>24</v>
      </c>
      <c r="E17" s="139">
        <v>24</v>
      </c>
      <c r="F17" s="139">
        <v>24</v>
      </c>
      <c r="G17" s="139">
        <v>24</v>
      </c>
      <c r="H17" s="139">
        <v>24</v>
      </c>
      <c r="I17" s="139">
        <v>24</v>
      </c>
      <c r="J17" s="139">
        <v>24</v>
      </c>
      <c r="K17" s="139">
        <v>24</v>
      </c>
      <c r="L17" s="139">
        <v>24</v>
      </c>
      <c r="M17" s="139">
        <v>24</v>
      </c>
      <c r="N17" s="139">
        <v>24</v>
      </c>
      <c r="O17" s="139">
        <v>24</v>
      </c>
      <c r="P17" s="140" t="s">
        <v>58</v>
      </c>
      <c r="Q17" s="141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</row>
    <row r="18" spans="1:54" ht="15" customHeight="1">
      <c r="A18" s="291"/>
      <c r="B18" s="301"/>
      <c r="C18" s="143" t="s">
        <v>53</v>
      </c>
      <c r="D18" s="144">
        <v>3371</v>
      </c>
      <c r="E18" s="144">
        <v>2608</v>
      </c>
      <c r="F18" s="144">
        <v>1612</v>
      </c>
      <c r="G18" s="144">
        <v>827</v>
      </c>
      <c r="H18" s="144">
        <v>1598</v>
      </c>
      <c r="I18" s="144">
        <v>4214</v>
      </c>
      <c r="J18" s="144">
        <v>5228</v>
      </c>
      <c r="K18" s="144">
        <v>5259</v>
      </c>
      <c r="L18" s="144">
        <v>2620</v>
      </c>
      <c r="M18" s="144">
        <v>1113</v>
      </c>
      <c r="N18" s="144">
        <v>1848</v>
      </c>
      <c r="O18" s="144">
        <v>2765</v>
      </c>
      <c r="P18" s="145">
        <v>33063</v>
      </c>
      <c r="Q18" s="141"/>
      <c r="R18" s="142"/>
      <c r="S18" s="142"/>
    </row>
    <row r="19" spans="1:54" ht="15" customHeight="1">
      <c r="A19" s="300"/>
      <c r="B19" s="301"/>
      <c r="C19" s="146" t="s">
        <v>54</v>
      </c>
      <c r="D19" s="147">
        <v>90</v>
      </c>
      <c r="E19" s="147">
        <v>90</v>
      </c>
      <c r="F19" s="147">
        <v>90</v>
      </c>
      <c r="G19" s="147">
        <v>90</v>
      </c>
      <c r="H19" s="147">
        <v>90</v>
      </c>
      <c r="I19" s="147">
        <v>90</v>
      </c>
      <c r="J19" s="147">
        <v>90</v>
      </c>
      <c r="K19" s="147">
        <v>90</v>
      </c>
      <c r="L19" s="147">
        <v>90</v>
      </c>
      <c r="M19" s="147">
        <v>90</v>
      </c>
      <c r="N19" s="147">
        <v>90</v>
      </c>
      <c r="O19" s="147">
        <v>90</v>
      </c>
      <c r="P19" s="148" t="s">
        <v>58</v>
      </c>
      <c r="Q19" s="141"/>
      <c r="R19" s="142"/>
      <c r="S19" s="142"/>
    </row>
    <row r="20" spans="1:54" s="142" customFormat="1" ht="15" customHeight="1">
      <c r="A20" s="290">
        <v>6</v>
      </c>
      <c r="B20" s="301" t="s">
        <v>80</v>
      </c>
      <c r="C20" s="138" t="s">
        <v>51</v>
      </c>
      <c r="D20" s="139">
        <v>27</v>
      </c>
      <c r="E20" s="139">
        <v>27</v>
      </c>
      <c r="F20" s="139">
        <v>27</v>
      </c>
      <c r="G20" s="139">
        <v>27</v>
      </c>
      <c r="H20" s="139">
        <v>27</v>
      </c>
      <c r="I20" s="139">
        <v>27</v>
      </c>
      <c r="J20" s="139">
        <v>27</v>
      </c>
      <c r="K20" s="139">
        <v>27</v>
      </c>
      <c r="L20" s="139">
        <v>27</v>
      </c>
      <c r="M20" s="139">
        <v>27</v>
      </c>
      <c r="N20" s="139">
        <v>27</v>
      </c>
      <c r="O20" s="139">
        <v>27</v>
      </c>
      <c r="P20" s="140" t="s">
        <v>58</v>
      </c>
      <c r="Q20" s="141"/>
    </row>
    <row r="21" spans="1:54" s="142" customFormat="1" ht="15" customHeight="1">
      <c r="A21" s="291"/>
      <c r="B21" s="301"/>
      <c r="C21" s="143" t="s">
        <v>53</v>
      </c>
      <c r="D21" s="144">
        <v>3404</v>
      </c>
      <c r="E21" s="144">
        <v>2834</v>
      </c>
      <c r="F21" s="144">
        <v>1893</v>
      </c>
      <c r="G21" s="144">
        <v>979</v>
      </c>
      <c r="H21" s="144">
        <v>1786</v>
      </c>
      <c r="I21" s="144">
        <v>4390</v>
      </c>
      <c r="J21" s="144">
        <v>4639</v>
      </c>
      <c r="K21" s="144">
        <v>4186</v>
      </c>
      <c r="L21" s="144">
        <v>2960</v>
      </c>
      <c r="M21" s="144">
        <v>1300</v>
      </c>
      <c r="N21" s="144">
        <v>1600</v>
      </c>
      <c r="O21" s="144">
        <v>2822</v>
      </c>
      <c r="P21" s="145">
        <v>32793</v>
      </c>
      <c r="Q21" s="141"/>
      <c r="T21" s="127"/>
      <c r="U21" s="127"/>
      <c r="V21" s="129"/>
      <c r="W21" s="129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</row>
    <row r="22" spans="1:54" s="142" customFormat="1" ht="15" customHeight="1">
      <c r="A22" s="300"/>
      <c r="B22" s="301"/>
      <c r="C22" s="146" t="s">
        <v>54</v>
      </c>
      <c r="D22" s="147">
        <v>90</v>
      </c>
      <c r="E22" s="147">
        <v>90</v>
      </c>
      <c r="F22" s="147">
        <v>90</v>
      </c>
      <c r="G22" s="147">
        <v>90</v>
      </c>
      <c r="H22" s="147">
        <v>90</v>
      </c>
      <c r="I22" s="147">
        <v>90</v>
      </c>
      <c r="J22" s="147">
        <v>90</v>
      </c>
      <c r="K22" s="147">
        <v>90</v>
      </c>
      <c r="L22" s="147">
        <v>90</v>
      </c>
      <c r="M22" s="147">
        <v>90</v>
      </c>
      <c r="N22" s="147">
        <v>90</v>
      </c>
      <c r="O22" s="147">
        <v>90</v>
      </c>
      <c r="P22" s="148" t="s">
        <v>58</v>
      </c>
      <c r="Q22" s="141"/>
      <c r="T22" s="127"/>
      <c r="U22" s="127"/>
      <c r="V22" s="129"/>
      <c r="W22" s="129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</row>
    <row r="23" spans="1:54" s="142" customFormat="1" ht="15" customHeight="1">
      <c r="A23" s="290">
        <v>7</v>
      </c>
      <c r="B23" s="301" t="s">
        <v>81</v>
      </c>
      <c r="C23" s="138" t="s">
        <v>51</v>
      </c>
      <c r="D23" s="139">
        <v>17</v>
      </c>
      <c r="E23" s="139">
        <v>17</v>
      </c>
      <c r="F23" s="139">
        <v>17</v>
      </c>
      <c r="G23" s="139">
        <v>17</v>
      </c>
      <c r="H23" s="139">
        <v>17</v>
      </c>
      <c r="I23" s="139">
        <v>17</v>
      </c>
      <c r="J23" s="139">
        <v>17</v>
      </c>
      <c r="K23" s="139">
        <v>17</v>
      </c>
      <c r="L23" s="139">
        <v>17</v>
      </c>
      <c r="M23" s="139">
        <v>17</v>
      </c>
      <c r="N23" s="139">
        <v>17</v>
      </c>
      <c r="O23" s="139">
        <v>17</v>
      </c>
      <c r="P23" s="140" t="s">
        <v>58</v>
      </c>
      <c r="Q23" s="141"/>
    </row>
    <row r="24" spans="1:54" s="142" customFormat="1" ht="15" customHeight="1">
      <c r="A24" s="291"/>
      <c r="B24" s="301"/>
      <c r="C24" s="143" t="s">
        <v>53</v>
      </c>
      <c r="D24" s="144">
        <v>1807</v>
      </c>
      <c r="E24" s="144">
        <v>1548</v>
      </c>
      <c r="F24" s="144">
        <v>1370</v>
      </c>
      <c r="G24" s="144">
        <v>1048</v>
      </c>
      <c r="H24" s="144">
        <v>1584</v>
      </c>
      <c r="I24" s="144">
        <v>2815</v>
      </c>
      <c r="J24" s="144">
        <v>3128</v>
      </c>
      <c r="K24" s="144">
        <v>2742</v>
      </c>
      <c r="L24" s="144">
        <v>2202</v>
      </c>
      <c r="M24" s="144">
        <v>1301</v>
      </c>
      <c r="N24" s="144">
        <v>1199</v>
      </c>
      <c r="O24" s="144">
        <v>1574</v>
      </c>
      <c r="P24" s="145">
        <v>22318</v>
      </c>
      <c r="Q24" s="141"/>
      <c r="T24" s="127"/>
      <c r="U24" s="127"/>
      <c r="V24" s="129"/>
      <c r="W24" s="129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</row>
    <row r="25" spans="1:54" ht="15" customHeight="1">
      <c r="A25" s="300"/>
      <c r="B25" s="301"/>
      <c r="C25" s="146" t="s">
        <v>54</v>
      </c>
      <c r="D25" s="147">
        <v>90</v>
      </c>
      <c r="E25" s="147">
        <v>90</v>
      </c>
      <c r="F25" s="147">
        <v>90</v>
      </c>
      <c r="G25" s="147">
        <v>90</v>
      </c>
      <c r="H25" s="147">
        <v>90</v>
      </c>
      <c r="I25" s="147">
        <v>90</v>
      </c>
      <c r="J25" s="147">
        <v>90</v>
      </c>
      <c r="K25" s="147">
        <v>90</v>
      </c>
      <c r="L25" s="147">
        <v>90</v>
      </c>
      <c r="M25" s="147">
        <v>90</v>
      </c>
      <c r="N25" s="147">
        <v>90</v>
      </c>
      <c r="O25" s="147">
        <v>90</v>
      </c>
      <c r="P25" s="148" t="s">
        <v>58</v>
      </c>
      <c r="Q25" s="141"/>
      <c r="R25" s="142"/>
      <c r="S25" s="142"/>
    </row>
    <row r="26" spans="1:54" s="142" customFormat="1" ht="15" customHeight="1">
      <c r="A26" s="290">
        <v>8</v>
      </c>
      <c r="B26" s="301" t="s">
        <v>82</v>
      </c>
      <c r="C26" s="138" t="s">
        <v>51</v>
      </c>
      <c r="D26" s="139">
        <v>44</v>
      </c>
      <c r="E26" s="139">
        <v>44</v>
      </c>
      <c r="F26" s="139">
        <v>44</v>
      </c>
      <c r="G26" s="139">
        <v>44</v>
      </c>
      <c r="H26" s="139">
        <v>44</v>
      </c>
      <c r="I26" s="139">
        <v>44</v>
      </c>
      <c r="J26" s="139">
        <v>44</v>
      </c>
      <c r="K26" s="139">
        <v>44</v>
      </c>
      <c r="L26" s="139">
        <v>44</v>
      </c>
      <c r="M26" s="139">
        <v>44</v>
      </c>
      <c r="N26" s="139">
        <v>44</v>
      </c>
      <c r="O26" s="139">
        <v>44</v>
      </c>
      <c r="P26" s="140" t="s">
        <v>58</v>
      </c>
      <c r="Q26" s="141"/>
    </row>
    <row r="27" spans="1:54" s="142" customFormat="1" ht="15" customHeight="1">
      <c r="A27" s="291"/>
      <c r="B27" s="301"/>
      <c r="C27" s="143" t="s">
        <v>53</v>
      </c>
      <c r="D27" s="144">
        <v>2959</v>
      </c>
      <c r="E27" s="144">
        <v>2139</v>
      </c>
      <c r="F27" s="144">
        <v>1240</v>
      </c>
      <c r="G27" s="144">
        <v>995</v>
      </c>
      <c r="H27" s="144">
        <v>2235</v>
      </c>
      <c r="I27" s="144">
        <v>5046</v>
      </c>
      <c r="J27" s="144">
        <v>6873</v>
      </c>
      <c r="K27" s="144">
        <v>5123</v>
      </c>
      <c r="L27" s="144">
        <v>1416</v>
      </c>
      <c r="M27" s="144">
        <v>830</v>
      </c>
      <c r="N27" s="144">
        <v>2188</v>
      </c>
      <c r="O27" s="144">
        <v>2806</v>
      </c>
      <c r="P27" s="145">
        <v>33850</v>
      </c>
      <c r="Q27" s="141"/>
      <c r="T27" s="127"/>
      <c r="U27" s="127"/>
      <c r="V27" s="129"/>
      <c r="W27" s="129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</row>
    <row r="28" spans="1:54" s="142" customFormat="1" ht="15" customHeight="1">
      <c r="A28" s="300"/>
      <c r="B28" s="301"/>
      <c r="C28" s="146" t="s">
        <v>54</v>
      </c>
      <c r="D28" s="147">
        <v>90</v>
      </c>
      <c r="E28" s="147">
        <v>90</v>
      </c>
      <c r="F28" s="147">
        <v>90</v>
      </c>
      <c r="G28" s="147">
        <v>90</v>
      </c>
      <c r="H28" s="147">
        <v>90</v>
      </c>
      <c r="I28" s="147">
        <v>90</v>
      </c>
      <c r="J28" s="147">
        <v>90</v>
      </c>
      <c r="K28" s="147">
        <v>90</v>
      </c>
      <c r="L28" s="147">
        <v>90</v>
      </c>
      <c r="M28" s="147">
        <v>90</v>
      </c>
      <c r="N28" s="147">
        <v>90</v>
      </c>
      <c r="O28" s="147">
        <v>90</v>
      </c>
      <c r="P28" s="148" t="s">
        <v>58</v>
      </c>
      <c r="Q28" s="141"/>
      <c r="T28" s="127"/>
      <c r="U28" s="127"/>
      <c r="V28" s="129"/>
      <c r="W28" s="129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</row>
    <row r="29" spans="1:54" ht="15" customHeight="1">
      <c r="A29" s="290">
        <v>9</v>
      </c>
      <c r="B29" s="301" t="s">
        <v>83</v>
      </c>
      <c r="C29" s="138" t="s">
        <v>51</v>
      </c>
      <c r="D29" s="139">
        <v>29</v>
      </c>
      <c r="E29" s="139">
        <v>29</v>
      </c>
      <c r="F29" s="139">
        <v>29</v>
      </c>
      <c r="G29" s="139">
        <v>29</v>
      </c>
      <c r="H29" s="139">
        <v>29</v>
      </c>
      <c r="I29" s="139">
        <v>29</v>
      </c>
      <c r="J29" s="139">
        <v>29</v>
      </c>
      <c r="K29" s="139">
        <v>29</v>
      </c>
      <c r="L29" s="139">
        <v>29</v>
      </c>
      <c r="M29" s="139">
        <v>29</v>
      </c>
      <c r="N29" s="139">
        <v>29</v>
      </c>
      <c r="O29" s="139">
        <v>29</v>
      </c>
      <c r="P29" s="140" t="s">
        <v>58</v>
      </c>
      <c r="Q29" s="141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</row>
    <row r="30" spans="1:54" ht="15" customHeight="1">
      <c r="A30" s="291"/>
      <c r="B30" s="301"/>
      <c r="C30" s="143" t="s">
        <v>53</v>
      </c>
      <c r="D30" s="144">
        <v>3093</v>
      </c>
      <c r="E30" s="144">
        <v>2371</v>
      </c>
      <c r="F30" s="144">
        <v>1323</v>
      </c>
      <c r="G30" s="144">
        <v>1206</v>
      </c>
      <c r="H30" s="144">
        <v>2297</v>
      </c>
      <c r="I30" s="144">
        <v>3957</v>
      </c>
      <c r="J30" s="144">
        <v>5083</v>
      </c>
      <c r="K30" s="144">
        <v>4025</v>
      </c>
      <c r="L30" s="144">
        <v>1720</v>
      </c>
      <c r="M30" s="144">
        <v>1018</v>
      </c>
      <c r="N30" s="144">
        <v>2206</v>
      </c>
      <c r="O30" s="144">
        <v>2531</v>
      </c>
      <c r="P30" s="145">
        <v>30830</v>
      </c>
      <c r="Q30" s="141"/>
      <c r="R30" s="142"/>
      <c r="S30" s="142"/>
    </row>
    <row r="31" spans="1:54" ht="15" customHeight="1">
      <c r="A31" s="300"/>
      <c r="B31" s="301"/>
      <c r="C31" s="146" t="s">
        <v>54</v>
      </c>
      <c r="D31" s="147">
        <v>90</v>
      </c>
      <c r="E31" s="147">
        <v>90</v>
      </c>
      <c r="F31" s="147">
        <v>90</v>
      </c>
      <c r="G31" s="147">
        <v>90</v>
      </c>
      <c r="H31" s="147">
        <v>90</v>
      </c>
      <c r="I31" s="147">
        <v>90</v>
      </c>
      <c r="J31" s="147">
        <v>90</v>
      </c>
      <c r="K31" s="147">
        <v>90</v>
      </c>
      <c r="L31" s="147">
        <v>90</v>
      </c>
      <c r="M31" s="147">
        <v>90</v>
      </c>
      <c r="N31" s="147">
        <v>90</v>
      </c>
      <c r="O31" s="147">
        <v>90</v>
      </c>
      <c r="P31" s="148" t="s">
        <v>58</v>
      </c>
      <c r="Q31" s="141"/>
      <c r="R31" s="142"/>
      <c r="S31" s="142"/>
    </row>
    <row r="32" spans="1:54" s="142" customFormat="1" ht="15" customHeight="1">
      <c r="A32" s="290">
        <v>10</v>
      </c>
      <c r="B32" s="301" t="s">
        <v>84</v>
      </c>
      <c r="C32" s="138" t="s">
        <v>51</v>
      </c>
      <c r="D32" s="139">
        <v>20</v>
      </c>
      <c r="E32" s="139">
        <v>20</v>
      </c>
      <c r="F32" s="139">
        <v>20</v>
      </c>
      <c r="G32" s="139">
        <v>20</v>
      </c>
      <c r="H32" s="139">
        <v>20</v>
      </c>
      <c r="I32" s="139">
        <v>20</v>
      </c>
      <c r="J32" s="139">
        <v>20</v>
      </c>
      <c r="K32" s="139">
        <v>20</v>
      </c>
      <c r="L32" s="139">
        <v>20</v>
      </c>
      <c r="M32" s="139">
        <v>20</v>
      </c>
      <c r="N32" s="139">
        <v>20</v>
      </c>
      <c r="O32" s="139">
        <v>20</v>
      </c>
      <c r="P32" s="140" t="s">
        <v>58</v>
      </c>
      <c r="Q32" s="141"/>
    </row>
    <row r="33" spans="1:54" s="142" customFormat="1" ht="15" customHeight="1">
      <c r="A33" s="291"/>
      <c r="B33" s="301"/>
      <c r="C33" s="143" t="s">
        <v>53</v>
      </c>
      <c r="D33" s="144">
        <v>2937</v>
      </c>
      <c r="E33" s="144">
        <v>2178</v>
      </c>
      <c r="F33" s="144">
        <v>1376</v>
      </c>
      <c r="G33" s="144">
        <v>710</v>
      </c>
      <c r="H33" s="144">
        <v>1254</v>
      </c>
      <c r="I33" s="144">
        <v>3336</v>
      </c>
      <c r="J33" s="144">
        <v>3613</v>
      </c>
      <c r="K33" s="144">
        <v>3177</v>
      </c>
      <c r="L33" s="144">
        <v>1469</v>
      </c>
      <c r="M33" s="144">
        <v>852</v>
      </c>
      <c r="N33" s="144">
        <v>1679</v>
      </c>
      <c r="O33" s="144">
        <v>2414</v>
      </c>
      <c r="P33" s="145">
        <v>24995</v>
      </c>
      <c r="Q33" s="141"/>
      <c r="T33" s="127"/>
      <c r="U33" s="127"/>
      <c r="V33" s="129"/>
      <c r="W33" s="129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</row>
    <row r="34" spans="1:54" s="142" customFormat="1" ht="15" customHeight="1">
      <c r="A34" s="300"/>
      <c r="B34" s="301"/>
      <c r="C34" s="146" t="s">
        <v>54</v>
      </c>
      <c r="D34" s="147">
        <v>90</v>
      </c>
      <c r="E34" s="147">
        <v>90</v>
      </c>
      <c r="F34" s="147">
        <v>90</v>
      </c>
      <c r="G34" s="147">
        <v>90</v>
      </c>
      <c r="H34" s="147">
        <v>90</v>
      </c>
      <c r="I34" s="147">
        <v>90</v>
      </c>
      <c r="J34" s="147">
        <v>90</v>
      </c>
      <c r="K34" s="147">
        <v>90</v>
      </c>
      <c r="L34" s="147">
        <v>90</v>
      </c>
      <c r="M34" s="147">
        <v>90</v>
      </c>
      <c r="N34" s="147">
        <v>90</v>
      </c>
      <c r="O34" s="147">
        <v>90</v>
      </c>
      <c r="P34" s="148" t="s">
        <v>58</v>
      </c>
      <c r="Q34" s="141"/>
      <c r="T34" s="127"/>
      <c r="U34" s="127"/>
      <c r="V34" s="129"/>
      <c r="W34" s="129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</row>
    <row r="35" spans="1:54" s="142" customFormat="1" ht="15" customHeight="1">
      <c r="A35" s="290">
        <v>11</v>
      </c>
      <c r="B35" s="301" t="s">
        <v>85</v>
      </c>
      <c r="C35" s="138" t="s">
        <v>51</v>
      </c>
      <c r="D35" s="139">
        <v>28</v>
      </c>
      <c r="E35" s="139">
        <v>28</v>
      </c>
      <c r="F35" s="139">
        <v>28</v>
      </c>
      <c r="G35" s="139">
        <v>28</v>
      </c>
      <c r="H35" s="139">
        <v>28</v>
      </c>
      <c r="I35" s="139">
        <v>28</v>
      </c>
      <c r="J35" s="139">
        <v>28</v>
      </c>
      <c r="K35" s="139">
        <v>28</v>
      </c>
      <c r="L35" s="139">
        <v>28</v>
      </c>
      <c r="M35" s="139">
        <v>28</v>
      </c>
      <c r="N35" s="139">
        <v>28</v>
      </c>
      <c r="O35" s="139">
        <v>28</v>
      </c>
      <c r="P35" s="140" t="s">
        <v>58</v>
      </c>
      <c r="Q35" s="141"/>
    </row>
    <row r="36" spans="1:54" s="142" customFormat="1" ht="15" customHeight="1">
      <c r="A36" s="291"/>
      <c r="B36" s="301"/>
      <c r="C36" s="143" t="s">
        <v>53</v>
      </c>
      <c r="D36" s="144">
        <v>1946</v>
      </c>
      <c r="E36" s="144">
        <v>1726</v>
      </c>
      <c r="F36" s="144">
        <v>1137</v>
      </c>
      <c r="G36" s="144">
        <v>629</v>
      </c>
      <c r="H36" s="144">
        <v>1442</v>
      </c>
      <c r="I36" s="144">
        <v>3360</v>
      </c>
      <c r="J36" s="144">
        <v>3550</v>
      </c>
      <c r="K36" s="144">
        <v>3307</v>
      </c>
      <c r="L36" s="144">
        <v>1565</v>
      </c>
      <c r="M36" s="144">
        <v>664</v>
      </c>
      <c r="N36" s="144">
        <v>1354</v>
      </c>
      <c r="O36" s="144">
        <v>1852</v>
      </c>
      <c r="P36" s="145">
        <v>22532</v>
      </c>
      <c r="Q36" s="141"/>
      <c r="T36" s="127"/>
      <c r="U36" s="127"/>
      <c r="V36" s="129"/>
      <c r="W36" s="129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</row>
    <row r="37" spans="1:54" s="142" customFormat="1" ht="15" customHeight="1">
      <c r="A37" s="300"/>
      <c r="B37" s="301"/>
      <c r="C37" s="146" t="s">
        <v>54</v>
      </c>
      <c r="D37" s="147">
        <v>90</v>
      </c>
      <c r="E37" s="147">
        <v>90</v>
      </c>
      <c r="F37" s="147">
        <v>90</v>
      </c>
      <c r="G37" s="147">
        <v>90</v>
      </c>
      <c r="H37" s="147">
        <v>90</v>
      </c>
      <c r="I37" s="147">
        <v>90</v>
      </c>
      <c r="J37" s="147">
        <v>90</v>
      </c>
      <c r="K37" s="147">
        <v>90</v>
      </c>
      <c r="L37" s="147">
        <v>90</v>
      </c>
      <c r="M37" s="147">
        <v>90</v>
      </c>
      <c r="N37" s="147">
        <v>90</v>
      </c>
      <c r="O37" s="147">
        <v>90</v>
      </c>
      <c r="P37" s="148" t="s">
        <v>58</v>
      </c>
      <c r="Q37" s="141"/>
      <c r="T37" s="127"/>
      <c r="U37" s="127"/>
      <c r="V37" s="129"/>
      <c r="W37" s="129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</row>
    <row r="38" spans="1:54" s="142" customFormat="1" ht="15" customHeight="1">
      <c r="A38" s="290">
        <v>12</v>
      </c>
      <c r="B38" s="301" t="s">
        <v>86</v>
      </c>
      <c r="C38" s="138" t="s">
        <v>51</v>
      </c>
      <c r="D38" s="139">
        <v>25</v>
      </c>
      <c r="E38" s="139">
        <v>25</v>
      </c>
      <c r="F38" s="139">
        <v>25</v>
      </c>
      <c r="G38" s="139">
        <v>25</v>
      </c>
      <c r="H38" s="139">
        <v>25</v>
      </c>
      <c r="I38" s="139">
        <v>25</v>
      </c>
      <c r="J38" s="139">
        <v>25</v>
      </c>
      <c r="K38" s="139">
        <v>25</v>
      </c>
      <c r="L38" s="139">
        <v>25</v>
      </c>
      <c r="M38" s="139">
        <v>25</v>
      </c>
      <c r="N38" s="139">
        <v>25</v>
      </c>
      <c r="O38" s="139">
        <v>25</v>
      </c>
      <c r="P38" s="140" t="s">
        <v>58</v>
      </c>
      <c r="Q38" s="141"/>
    </row>
    <row r="39" spans="1:54" s="142" customFormat="1" ht="15" customHeight="1">
      <c r="A39" s="291"/>
      <c r="B39" s="301"/>
      <c r="C39" s="143" t="s">
        <v>53</v>
      </c>
      <c r="D39" s="144">
        <v>2178</v>
      </c>
      <c r="E39" s="144">
        <v>1828</v>
      </c>
      <c r="F39" s="144">
        <v>1737</v>
      </c>
      <c r="G39" s="144">
        <v>615</v>
      </c>
      <c r="H39" s="144">
        <v>638</v>
      </c>
      <c r="I39" s="144">
        <v>1747</v>
      </c>
      <c r="J39" s="144">
        <v>3607</v>
      </c>
      <c r="K39" s="144">
        <v>2962</v>
      </c>
      <c r="L39" s="144">
        <v>2647</v>
      </c>
      <c r="M39" s="144">
        <v>886</v>
      </c>
      <c r="N39" s="144">
        <v>815</v>
      </c>
      <c r="O39" s="144">
        <v>2052</v>
      </c>
      <c r="P39" s="145">
        <v>21712</v>
      </c>
      <c r="Q39" s="141"/>
      <c r="T39" s="127"/>
      <c r="U39" s="127"/>
      <c r="V39" s="129"/>
      <c r="W39" s="129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</row>
    <row r="40" spans="1:54" ht="15" customHeight="1">
      <c r="A40" s="300"/>
      <c r="B40" s="301"/>
      <c r="C40" s="146" t="s">
        <v>54</v>
      </c>
      <c r="D40" s="147">
        <v>90</v>
      </c>
      <c r="E40" s="147">
        <v>90</v>
      </c>
      <c r="F40" s="147">
        <v>90</v>
      </c>
      <c r="G40" s="147">
        <v>90</v>
      </c>
      <c r="H40" s="147">
        <v>90</v>
      </c>
      <c r="I40" s="147">
        <v>90</v>
      </c>
      <c r="J40" s="147">
        <v>90</v>
      </c>
      <c r="K40" s="147">
        <v>90</v>
      </c>
      <c r="L40" s="147">
        <v>90</v>
      </c>
      <c r="M40" s="147">
        <v>90</v>
      </c>
      <c r="N40" s="147">
        <v>90</v>
      </c>
      <c r="O40" s="147">
        <v>90</v>
      </c>
      <c r="P40" s="148" t="s">
        <v>58</v>
      </c>
      <c r="Q40" s="141"/>
      <c r="R40" s="142"/>
      <c r="S40" s="142"/>
    </row>
    <row r="41" spans="1:54" s="142" customFormat="1" ht="15" customHeight="1">
      <c r="A41" s="290">
        <v>13</v>
      </c>
      <c r="B41" s="301" t="s">
        <v>87</v>
      </c>
      <c r="C41" s="138" t="s">
        <v>51</v>
      </c>
      <c r="D41" s="139">
        <v>34</v>
      </c>
      <c r="E41" s="139">
        <v>34</v>
      </c>
      <c r="F41" s="139">
        <v>34</v>
      </c>
      <c r="G41" s="139">
        <v>34</v>
      </c>
      <c r="H41" s="139">
        <v>34</v>
      </c>
      <c r="I41" s="139">
        <v>34</v>
      </c>
      <c r="J41" s="139">
        <v>34</v>
      </c>
      <c r="K41" s="139">
        <v>34</v>
      </c>
      <c r="L41" s="139">
        <v>34</v>
      </c>
      <c r="M41" s="139">
        <v>34</v>
      </c>
      <c r="N41" s="139">
        <v>34</v>
      </c>
      <c r="O41" s="139">
        <v>34</v>
      </c>
      <c r="P41" s="140" t="s">
        <v>58</v>
      </c>
      <c r="Q41" s="141"/>
    </row>
    <row r="42" spans="1:54" s="142" customFormat="1" ht="15" customHeight="1">
      <c r="A42" s="291"/>
      <c r="B42" s="301"/>
      <c r="C42" s="143" t="s">
        <v>53</v>
      </c>
      <c r="D42" s="144">
        <v>3083</v>
      </c>
      <c r="E42" s="144">
        <v>2660</v>
      </c>
      <c r="F42" s="144">
        <v>1716</v>
      </c>
      <c r="G42" s="144">
        <v>956</v>
      </c>
      <c r="H42" s="144">
        <v>2203</v>
      </c>
      <c r="I42" s="144">
        <v>5278</v>
      </c>
      <c r="J42" s="144">
        <v>5246</v>
      </c>
      <c r="K42" s="144">
        <v>4735</v>
      </c>
      <c r="L42" s="144">
        <v>3216</v>
      </c>
      <c r="M42" s="144">
        <v>1131</v>
      </c>
      <c r="N42" s="144">
        <v>1412</v>
      </c>
      <c r="O42" s="144">
        <v>2662</v>
      </c>
      <c r="P42" s="145">
        <v>34298</v>
      </c>
      <c r="Q42" s="141"/>
      <c r="T42" s="127"/>
      <c r="U42" s="127"/>
      <c r="V42" s="129"/>
      <c r="W42" s="129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</row>
    <row r="43" spans="1:54" ht="15" customHeight="1">
      <c r="A43" s="300"/>
      <c r="B43" s="301"/>
      <c r="C43" s="146" t="s">
        <v>54</v>
      </c>
      <c r="D43" s="147">
        <v>90</v>
      </c>
      <c r="E43" s="147">
        <v>90</v>
      </c>
      <c r="F43" s="147">
        <v>90</v>
      </c>
      <c r="G43" s="147">
        <v>90</v>
      </c>
      <c r="H43" s="147">
        <v>90</v>
      </c>
      <c r="I43" s="147">
        <v>90</v>
      </c>
      <c r="J43" s="147">
        <v>90</v>
      </c>
      <c r="K43" s="147">
        <v>90</v>
      </c>
      <c r="L43" s="147">
        <v>90</v>
      </c>
      <c r="M43" s="147">
        <v>90</v>
      </c>
      <c r="N43" s="147">
        <v>90</v>
      </c>
      <c r="O43" s="147">
        <v>90</v>
      </c>
      <c r="P43" s="148" t="s">
        <v>58</v>
      </c>
      <c r="Q43" s="141"/>
      <c r="R43" s="142"/>
      <c r="S43" s="142"/>
    </row>
    <row r="44" spans="1:54" s="142" customFormat="1" ht="15" customHeight="1">
      <c r="A44" s="290">
        <v>14</v>
      </c>
      <c r="B44" s="301" t="s">
        <v>88</v>
      </c>
      <c r="C44" s="138" t="s">
        <v>51</v>
      </c>
      <c r="D44" s="139">
        <v>30</v>
      </c>
      <c r="E44" s="139">
        <v>30</v>
      </c>
      <c r="F44" s="139">
        <v>30</v>
      </c>
      <c r="G44" s="139">
        <v>30</v>
      </c>
      <c r="H44" s="139">
        <v>30</v>
      </c>
      <c r="I44" s="139">
        <v>30</v>
      </c>
      <c r="J44" s="139">
        <v>30</v>
      </c>
      <c r="K44" s="139">
        <v>30</v>
      </c>
      <c r="L44" s="139">
        <v>30</v>
      </c>
      <c r="M44" s="139">
        <v>30</v>
      </c>
      <c r="N44" s="139">
        <v>30</v>
      </c>
      <c r="O44" s="139">
        <v>30</v>
      </c>
      <c r="P44" s="140" t="s">
        <v>58</v>
      </c>
      <c r="Q44" s="141"/>
    </row>
    <row r="45" spans="1:54" s="142" customFormat="1" ht="15" customHeight="1">
      <c r="A45" s="291"/>
      <c r="B45" s="301"/>
      <c r="C45" s="143" t="s">
        <v>53</v>
      </c>
      <c r="D45" s="144">
        <v>3115</v>
      </c>
      <c r="E45" s="144">
        <v>2734</v>
      </c>
      <c r="F45" s="144">
        <v>2099</v>
      </c>
      <c r="G45" s="144">
        <v>668</v>
      </c>
      <c r="H45" s="144">
        <v>541</v>
      </c>
      <c r="I45" s="144">
        <v>2042</v>
      </c>
      <c r="J45" s="144">
        <v>3488</v>
      </c>
      <c r="K45" s="144">
        <v>3170</v>
      </c>
      <c r="L45" s="144">
        <v>2484</v>
      </c>
      <c r="M45" s="144">
        <v>800</v>
      </c>
      <c r="N45" s="144">
        <v>943</v>
      </c>
      <c r="O45" s="144">
        <v>2632</v>
      </c>
      <c r="P45" s="145">
        <v>24716</v>
      </c>
      <c r="Q45" s="141"/>
      <c r="T45" s="127"/>
      <c r="U45" s="127"/>
      <c r="V45" s="129"/>
      <c r="W45" s="129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</row>
    <row r="46" spans="1:54" s="142" customFormat="1" ht="15" customHeight="1">
      <c r="A46" s="300"/>
      <c r="B46" s="301"/>
      <c r="C46" s="146" t="s">
        <v>54</v>
      </c>
      <c r="D46" s="147">
        <v>90</v>
      </c>
      <c r="E46" s="147">
        <v>90</v>
      </c>
      <c r="F46" s="147">
        <v>90</v>
      </c>
      <c r="G46" s="147">
        <v>90</v>
      </c>
      <c r="H46" s="147">
        <v>90</v>
      </c>
      <c r="I46" s="147">
        <v>90</v>
      </c>
      <c r="J46" s="147">
        <v>90</v>
      </c>
      <c r="K46" s="147">
        <v>90</v>
      </c>
      <c r="L46" s="147">
        <v>90</v>
      </c>
      <c r="M46" s="147">
        <v>90</v>
      </c>
      <c r="N46" s="147">
        <v>90</v>
      </c>
      <c r="O46" s="147">
        <v>90</v>
      </c>
      <c r="P46" s="148" t="s">
        <v>58</v>
      </c>
      <c r="Q46" s="141"/>
      <c r="T46" s="127"/>
      <c r="U46" s="127"/>
      <c r="V46" s="129"/>
      <c r="W46" s="129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</row>
    <row r="47" spans="1:54" s="142" customFormat="1" ht="15" customHeight="1">
      <c r="A47" s="290">
        <v>15</v>
      </c>
      <c r="B47" s="301" t="s">
        <v>89</v>
      </c>
      <c r="C47" s="138" t="s">
        <v>51</v>
      </c>
      <c r="D47" s="139">
        <v>31</v>
      </c>
      <c r="E47" s="139">
        <v>31</v>
      </c>
      <c r="F47" s="139">
        <v>31</v>
      </c>
      <c r="G47" s="139">
        <v>31</v>
      </c>
      <c r="H47" s="139">
        <v>31</v>
      </c>
      <c r="I47" s="139">
        <v>31</v>
      </c>
      <c r="J47" s="139">
        <v>31</v>
      </c>
      <c r="K47" s="139">
        <v>31</v>
      </c>
      <c r="L47" s="139">
        <v>31</v>
      </c>
      <c r="M47" s="139">
        <v>31</v>
      </c>
      <c r="N47" s="139">
        <v>31</v>
      </c>
      <c r="O47" s="139">
        <v>31</v>
      </c>
      <c r="P47" s="140" t="s">
        <v>58</v>
      </c>
      <c r="Q47" s="141"/>
    </row>
    <row r="48" spans="1:54" s="142" customFormat="1" ht="15" customHeight="1">
      <c r="A48" s="291"/>
      <c r="B48" s="301"/>
      <c r="C48" s="143" t="s">
        <v>53</v>
      </c>
      <c r="D48" s="144">
        <v>2298</v>
      </c>
      <c r="E48" s="144">
        <v>1987</v>
      </c>
      <c r="F48" s="144">
        <v>1288</v>
      </c>
      <c r="G48" s="144">
        <v>644</v>
      </c>
      <c r="H48" s="144">
        <v>984</v>
      </c>
      <c r="I48" s="144">
        <v>2364</v>
      </c>
      <c r="J48" s="144">
        <v>3154</v>
      </c>
      <c r="K48" s="144">
        <v>2639</v>
      </c>
      <c r="L48" s="144">
        <v>1345</v>
      </c>
      <c r="M48" s="144">
        <v>877</v>
      </c>
      <c r="N48" s="144">
        <v>1510</v>
      </c>
      <c r="O48" s="144">
        <v>1937</v>
      </c>
      <c r="P48" s="145">
        <v>21027</v>
      </c>
      <c r="Q48" s="141"/>
      <c r="T48" s="127"/>
      <c r="U48" s="127"/>
      <c r="V48" s="129"/>
      <c r="W48" s="129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</row>
    <row r="49" spans="1:54" ht="15" customHeight="1">
      <c r="A49" s="300"/>
      <c r="B49" s="301"/>
      <c r="C49" s="146" t="s">
        <v>54</v>
      </c>
      <c r="D49" s="147">
        <v>90</v>
      </c>
      <c r="E49" s="147">
        <v>90</v>
      </c>
      <c r="F49" s="147">
        <v>90</v>
      </c>
      <c r="G49" s="147">
        <v>90</v>
      </c>
      <c r="H49" s="147">
        <v>90</v>
      </c>
      <c r="I49" s="147">
        <v>90</v>
      </c>
      <c r="J49" s="147">
        <v>90</v>
      </c>
      <c r="K49" s="147">
        <v>90</v>
      </c>
      <c r="L49" s="147">
        <v>90</v>
      </c>
      <c r="M49" s="147">
        <v>90</v>
      </c>
      <c r="N49" s="147">
        <v>90</v>
      </c>
      <c r="O49" s="147">
        <v>90</v>
      </c>
      <c r="P49" s="148" t="s">
        <v>58</v>
      </c>
      <c r="Q49" s="141"/>
      <c r="R49" s="142"/>
      <c r="S49" s="142"/>
    </row>
    <row r="50" spans="1:54" s="142" customFormat="1" ht="15" customHeight="1">
      <c r="A50" s="290">
        <v>16</v>
      </c>
      <c r="B50" s="301" t="s">
        <v>90</v>
      </c>
      <c r="C50" s="138" t="s">
        <v>51</v>
      </c>
      <c r="D50" s="139">
        <v>23</v>
      </c>
      <c r="E50" s="139">
        <v>23</v>
      </c>
      <c r="F50" s="139">
        <v>23</v>
      </c>
      <c r="G50" s="139">
        <v>23</v>
      </c>
      <c r="H50" s="139">
        <v>23</v>
      </c>
      <c r="I50" s="139">
        <v>23</v>
      </c>
      <c r="J50" s="139">
        <v>23</v>
      </c>
      <c r="K50" s="139">
        <v>23</v>
      </c>
      <c r="L50" s="139">
        <v>23</v>
      </c>
      <c r="M50" s="139">
        <v>23</v>
      </c>
      <c r="N50" s="139">
        <v>23</v>
      </c>
      <c r="O50" s="139">
        <v>23</v>
      </c>
      <c r="P50" s="140" t="s">
        <v>58</v>
      </c>
      <c r="Q50" s="141"/>
    </row>
    <row r="51" spans="1:54" s="142" customFormat="1" ht="15" customHeight="1">
      <c r="A51" s="291"/>
      <c r="B51" s="301"/>
      <c r="C51" s="143" t="s">
        <v>53</v>
      </c>
      <c r="D51" s="144">
        <v>2480</v>
      </c>
      <c r="E51" s="144">
        <v>2071</v>
      </c>
      <c r="F51" s="144">
        <v>1338</v>
      </c>
      <c r="G51" s="144">
        <v>727</v>
      </c>
      <c r="H51" s="144">
        <v>1492</v>
      </c>
      <c r="I51" s="144">
        <v>3774</v>
      </c>
      <c r="J51" s="144">
        <v>4063</v>
      </c>
      <c r="K51" s="144">
        <v>4361</v>
      </c>
      <c r="L51" s="144">
        <v>2277</v>
      </c>
      <c r="M51" s="144">
        <v>1052</v>
      </c>
      <c r="N51" s="144">
        <v>1452</v>
      </c>
      <c r="O51" s="144">
        <v>2078</v>
      </c>
      <c r="P51" s="145">
        <v>27165</v>
      </c>
      <c r="Q51" s="141"/>
      <c r="T51" s="127"/>
      <c r="U51" s="127"/>
      <c r="V51" s="129"/>
      <c r="W51" s="129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</row>
    <row r="52" spans="1:54" s="142" customFormat="1" ht="15" customHeight="1">
      <c r="A52" s="300"/>
      <c r="B52" s="301"/>
      <c r="C52" s="146" t="s">
        <v>54</v>
      </c>
      <c r="D52" s="147">
        <v>90</v>
      </c>
      <c r="E52" s="147">
        <v>90</v>
      </c>
      <c r="F52" s="147">
        <v>90</v>
      </c>
      <c r="G52" s="147">
        <v>90</v>
      </c>
      <c r="H52" s="147">
        <v>90</v>
      </c>
      <c r="I52" s="147">
        <v>90</v>
      </c>
      <c r="J52" s="147">
        <v>90</v>
      </c>
      <c r="K52" s="147">
        <v>90</v>
      </c>
      <c r="L52" s="147">
        <v>90</v>
      </c>
      <c r="M52" s="147">
        <v>90</v>
      </c>
      <c r="N52" s="147">
        <v>90</v>
      </c>
      <c r="O52" s="147">
        <v>90</v>
      </c>
      <c r="P52" s="148" t="s">
        <v>58</v>
      </c>
      <c r="Q52" s="141"/>
      <c r="T52" s="127"/>
      <c r="U52" s="127"/>
      <c r="V52" s="129"/>
      <c r="W52" s="129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</row>
    <row r="53" spans="1:54" s="142" customFormat="1" ht="15" customHeight="1">
      <c r="A53" s="290">
        <v>17</v>
      </c>
      <c r="B53" s="301" t="s">
        <v>91</v>
      </c>
      <c r="C53" s="138" t="s">
        <v>51</v>
      </c>
      <c r="D53" s="139">
        <v>29</v>
      </c>
      <c r="E53" s="139">
        <v>29</v>
      </c>
      <c r="F53" s="139">
        <v>29</v>
      </c>
      <c r="G53" s="139">
        <v>29</v>
      </c>
      <c r="H53" s="139">
        <v>29</v>
      </c>
      <c r="I53" s="139">
        <v>29</v>
      </c>
      <c r="J53" s="139">
        <v>29</v>
      </c>
      <c r="K53" s="139">
        <v>29</v>
      </c>
      <c r="L53" s="139">
        <v>29</v>
      </c>
      <c r="M53" s="139">
        <v>29</v>
      </c>
      <c r="N53" s="139">
        <v>29</v>
      </c>
      <c r="O53" s="139">
        <v>29</v>
      </c>
      <c r="P53" s="140" t="s">
        <v>58</v>
      </c>
      <c r="Q53" s="141"/>
    </row>
    <row r="54" spans="1:54" s="142" customFormat="1" ht="15" customHeight="1">
      <c r="A54" s="291"/>
      <c r="B54" s="301"/>
      <c r="C54" s="143" t="s">
        <v>53</v>
      </c>
      <c r="D54" s="144">
        <v>2427</v>
      </c>
      <c r="E54" s="144">
        <v>2129</v>
      </c>
      <c r="F54" s="144">
        <v>1487</v>
      </c>
      <c r="G54" s="144">
        <v>630</v>
      </c>
      <c r="H54" s="144">
        <v>1140</v>
      </c>
      <c r="I54" s="144">
        <v>2943</v>
      </c>
      <c r="J54" s="144">
        <v>4021</v>
      </c>
      <c r="K54" s="144">
        <v>3601</v>
      </c>
      <c r="L54" s="144">
        <v>2558</v>
      </c>
      <c r="M54" s="144">
        <v>1036</v>
      </c>
      <c r="N54" s="144">
        <v>1312</v>
      </c>
      <c r="O54" s="144">
        <v>2059</v>
      </c>
      <c r="P54" s="145">
        <v>25343</v>
      </c>
      <c r="Q54" s="141"/>
      <c r="T54" s="127"/>
      <c r="U54" s="127"/>
      <c r="V54" s="129"/>
      <c r="W54" s="129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</row>
    <row r="55" spans="1:54" ht="15" customHeight="1">
      <c r="A55" s="300"/>
      <c r="B55" s="301"/>
      <c r="C55" s="146" t="s">
        <v>54</v>
      </c>
      <c r="D55" s="147">
        <v>90</v>
      </c>
      <c r="E55" s="147">
        <v>90</v>
      </c>
      <c r="F55" s="147">
        <v>90</v>
      </c>
      <c r="G55" s="147">
        <v>90</v>
      </c>
      <c r="H55" s="147">
        <v>90</v>
      </c>
      <c r="I55" s="147">
        <v>90</v>
      </c>
      <c r="J55" s="147">
        <v>90</v>
      </c>
      <c r="K55" s="147">
        <v>90</v>
      </c>
      <c r="L55" s="147">
        <v>90</v>
      </c>
      <c r="M55" s="147">
        <v>90</v>
      </c>
      <c r="N55" s="147">
        <v>90</v>
      </c>
      <c r="O55" s="147">
        <v>90</v>
      </c>
      <c r="P55" s="148" t="s">
        <v>58</v>
      </c>
      <c r="Q55" s="141"/>
      <c r="R55" s="142"/>
      <c r="S55" s="142"/>
    </row>
    <row r="56" spans="1:54" s="142" customFormat="1" ht="15" customHeight="1">
      <c r="A56" s="290">
        <v>18</v>
      </c>
      <c r="B56" s="301" t="s">
        <v>92</v>
      </c>
      <c r="C56" s="138" t="s">
        <v>51</v>
      </c>
      <c r="D56" s="139">
        <v>43</v>
      </c>
      <c r="E56" s="139">
        <v>43</v>
      </c>
      <c r="F56" s="139">
        <v>43</v>
      </c>
      <c r="G56" s="139">
        <v>43</v>
      </c>
      <c r="H56" s="139">
        <v>43</v>
      </c>
      <c r="I56" s="139">
        <v>43</v>
      </c>
      <c r="J56" s="139">
        <v>43</v>
      </c>
      <c r="K56" s="139">
        <v>43</v>
      </c>
      <c r="L56" s="139">
        <v>43</v>
      </c>
      <c r="M56" s="139">
        <v>43</v>
      </c>
      <c r="N56" s="139">
        <v>43</v>
      </c>
      <c r="O56" s="139">
        <v>43</v>
      </c>
      <c r="P56" s="140" t="s">
        <v>58</v>
      </c>
      <c r="Q56" s="141"/>
    </row>
    <row r="57" spans="1:54" s="142" customFormat="1" ht="15" customHeight="1">
      <c r="A57" s="291"/>
      <c r="B57" s="301"/>
      <c r="C57" s="143" t="s">
        <v>53</v>
      </c>
      <c r="D57" s="144">
        <v>3321</v>
      </c>
      <c r="E57" s="144">
        <v>2533</v>
      </c>
      <c r="F57" s="144">
        <v>1916</v>
      </c>
      <c r="G57" s="144">
        <v>1493</v>
      </c>
      <c r="H57" s="144">
        <v>2618</v>
      </c>
      <c r="I57" s="144">
        <v>4000</v>
      </c>
      <c r="J57" s="144">
        <v>3988</v>
      </c>
      <c r="K57" s="144">
        <v>3752</v>
      </c>
      <c r="L57" s="144">
        <v>2101</v>
      </c>
      <c r="M57" s="144">
        <v>1622</v>
      </c>
      <c r="N57" s="144">
        <v>2440</v>
      </c>
      <c r="O57" s="144">
        <v>2644</v>
      </c>
      <c r="P57" s="145">
        <v>32428</v>
      </c>
      <c r="Q57" s="141"/>
      <c r="T57" s="127"/>
      <c r="U57" s="127"/>
      <c r="V57" s="129"/>
      <c r="W57" s="129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</row>
    <row r="58" spans="1:54" ht="15" customHeight="1">
      <c r="A58" s="300"/>
      <c r="B58" s="301"/>
      <c r="C58" s="146" t="s">
        <v>54</v>
      </c>
      <c r="D58" s="147">
        <v>90</v>
      </c>
      <c r="E58" s="147">
        <v>90</v>
      </c>
      <c r="F58" s="147">
        <v>90</v>
      </c>
      <c r="G58" s="147">
        <v>90</v>
      </c>
      <c r="H58" s="147">
        <v>90</v>
      </c>
      <c r="I58" s="147">
        <v>90</v>
      </c>
      <c r="J58" s="147">
        <v>90</v>
      </c>
      <c r="K58" s="147">
        <v>90</v>
      </c>
      <c r="L58" s="147">
        <v>90</v>
      </c>
      <c r="M58" s="147">
        <v>90</v>
      </c>
      <c r="N58" s="147">
        <v>90</v>
      </c>
      <c r="O58" s="147">
        <v>90</v>
      </c>
      <c r="P58" s="148" t="s">
        <v>58</v>
      </c>
      <c r="Q58" s="141"/>
      <c r="R58" s="142"/>
      <c r="S58" s="142"/>
    </row>
    <row r="59" spans="1:54" s="142" customFormat="1" ht="15" customHeight="1">
      <c r="A59" s="290">
        <v>19</v>
      </c>
      <c r="B59" s="301" t="s">
        <v>93</v>
      </c>
      <c r="C59" s="138" t="s">
        <v>51</v>
      </c>
      <c r="D59" s="139">
        <v>17</v>
      </c>
      <c r="E59" s="139">
        <v>17</v>
      </c>
      <c r="F59" s="139">
        <v>17</v>
      </c>
      <c r="G59" s="139">
        <v>17</v>
      </c>
      <c r="H59" s="139">
        <v>17</v>
      </c>
      <c r="I59" s="139">
        <v>17</v>
      </c>
      <c r="J59" s="139">
        <v>17</v>
      </c>
      <c r="K59" s="139">
        <v>17</v>
      </c>
      <c r="L59" s="139">
        <v>17</v>
      </c>
      <c r="M59" s="139">
        <v>17</v>
      </c>
      <c r="N59" s="139">
        <v>17</v>
      </c>
      <c r="O59" s="139">
        <v>17</v>
      </c>
      <c r="P59" s="140" t="s">
        <v>58</v>
      </c>
      <c r="Q59" s="141"/>
    </row>
    <row r="60" spans="1:54" s="142" customFormat="1" ht="15" customHeight="1">
      <c r="A60" s="291"/>
      <c r="B60" s="301"/>
      <c r="C60" s="143" t="s">
        <v>53</v>
      </c>
      <c r="D60" s="144">
        <v>1287</v>
      </c>
      <c r="E60" s="144">
        <v>1076</v>
      </c>
      <c r="F60" s="144">
        <v>1136</v>
      </c>
      <c r="G60" s="144">
        <v>1030</v>
      </c>
      <c r="H60" s="144">
        <v>1238</v>
      </c>
      <c r="I60" s="144">
        <v>1467</v>
      </c>
      <c r="J60" s="144">
        <v>1549</v>
      </c>
      <c r="K60" s="144">
        <v>1407</v>
      </c>
      <c r="L60" s="144">
        <v>1122</v>
      </c>
      <c r="M60" s="144">
        <v>1151</v>
      </c>
      <c r="N60" s="144">
        <v>1135</v>
      </c>
      <c r="O60" s="144">
        <v>1067</v>
      </c>
      <c r="P60" s="145">
        <v>14665</v>
      </c>
      <c r="Q60" s="141"/>
      <c r="T60" s="127"/>
      <c r="U60" s="127"/>
      <c r="V60" s="129"/>
      <c r="W60" s="129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</row>
    <row r="61" spans="1:54" s="142" customFormat="1" ht="15" customHeight="1">
      <c r="A61" s="300"/>
      <c r="B61" s="301"/>
      <c r="C61" s="146" t="s">
        <v>54</v>
      </c>
      <c r="D61" s="147">
        <v>90</v>
      </c>
      <c r="E61" s="147">
        <v>90</v>
      </c>
      <c r="F61" s="147">
        <v>90</v>
      </c>
      <c r="G61" s="147">
        <v>90</v>
      </c>
      <c r="H61" s="147">
        <v>90</v>
      </c>
      <c r="I61" s="147">
        <v>90</v>
      </c>
      <c r="J61" s="147">
        <v>90</v>
      </c>
      <c r="K61" s="147">
        <v>90</v>
      </c>
      <c r="L61" s="147">
        <v>90</v>
      </c>
      <c r="M61" s="147">
        <v>90</v>
      </c>
      <c r="N61" s="147">
        <v>90</v>
      </c>
      <c r="O61" s="147">
        <v>90</v>
      </c>
      <c r="P61" s="148" t="s">
        <v>58</v>
      </c>
      <c r="Q61" s="141"/>
      <c r="T61" s="127"/>
      <c r="U61" s="127"/>
      <c r="V61" s="129"/>
      <c r="W61" s="129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</row>
    <row r="62" spans="1:54" ht="15" customHeight="1">
      <c r="A62" s="290">
        <v>20</v>
      </c>
      <c r="B62" s="301" t="s">
        <v>94</v>
      </c>
      <c r="C62" s="138" t="s">
        <v>51</v>
      </c>
      <c r="D62" s="139">
        <v>33</v>
      </c>
      <c r="E62" s="139">
        <v>33</v>
      </c>
      <c r="F62" s="139">
        <v>33</v>
      </c>
      <c r="G62" s="139">
        <v>33</v>
      </c>
      <c r="H62" s="139">
        <v>33</v>
      </c>
      <c r="I62" s="139">
        <v>33</v>
      </c>
      <c r="J62" s="139">
        <v>33</v>
      </c>
      <c r="K62" s="139">
        <v>33</v>
      </c>
      <c r="L62" s="139">
        <v>33</v>
      </c>
      <c r="M62" s="139">
        <v>33</v>
      </c>
      <c r="N62" s="139">
        <v>33</v>
      </c>
      <c r="O62" s="139">
        <v>33</v>
      </c>
      <c r="P62" s="140" t="s">
        <v>58</v>
      </c>
      <c r="Q62" s="141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2"/>
    </row>
    <row r="63" spans="1:54" ht="15" customHeight="1">
      <c r="A63" s="291"/>
      <c r="B63" s="301"/>
      <c r="C63" s="143" t="s">
        <v>53</v>
      </c>
      <c r="D63" s="144">
        <v>3379</v>
      </c>
      <c r="E63" s="144">
        <v>2594</v>
      </c>
      <c r="F63" s="144">
        <v>1644</v>
      </c>
      <c r="G63" s="144">
        <v>979</v>
      </c>
      <c r="H63" s="144">
        <v>1617</v>
      </c>
      <c r="I63" s="144">
        <v>3751</v>
      </c>
      <c r="J63" s="144">
        <v>4686</v>
      </c>
      <c r="K63" s="144">
        <v>4159</v>
      </c>
      <c r="L63" s="144">
        <v>2048</v>
      </c>
      <c r="M63" s="144">
        <v>1313</v>
      </c>
      <c r="N63" s="144">
        <v>2051</v>
      </c>
      <c r="O63" s="144">
        <v>2793</v>
      </c>
      <c r="P63" s="145">
        <v>31014</v>
      </c>
      <c r="Q63" s="141"/>
      <c r="R63" s="142"/>
      <c r="S63" s="142"/>
    </row>
    <row r="64" spans="1:54" ht="15" customHeight="1">
      <c r="A64" s="300"/>
      <c r="B64" s="301"/>
      <c r="C64" s="146" t="s">
        <v>54</v>
      </c>
      <c r="D64" s="147">
        <v>90</v>
      </c>
      <c r="E64" s="147">
        <v>90</v>
      </c>
      <c r="F64" s="147">
        <v>90</v>
      </c>
      <c r="G64" s="147">
        <v>90</v>
      </c>
      <c r="H64" s="147">
        <v>90</v>
      </c>
      <c r="I64" s="147">
        <v>90</v>
      </c>
      <c r="J64" s="147">
        <v>90</v>
      </c>
      <c r="K64" s="147">
        <v>90</v>
      </c>
      <c r="L64" s="147">
        <v>90</v>
      </c>
      <c r="M64" s="147">
        <v>90</v>
      </c>
      <c r="N64" s="147">
        <v>90</v>
      </c>
      <c r="O64" s="147">
        <v>90</v>
      </c>
      <c r="P64" s="148" t="s">
        <v>58</v>
      </c>
      <c r="Q64" s="141"/>
      <c r="R64" s="142"/>
      <c r="S64" s="142"/>
    </row>
    <row r="65" spans="1:54" ht="15" customHeight="1">
      <c r="A65" s="290">
        <v>21</v>
      </c>
      <c r="B65" s="301" t="s">
        <v>95</v>
      </c>
      <c r="C65" s="138" t="s">
        <v>51</v>
      </c>
      <c r="D65" s="139">
        <v>46</v>
      </c>
      <c r="E65" s="139">
        <v>46</v>
      </c>
      <c r="F65" s="139">
        <v>46</v>
      </c>
      <c r="G65" s="139">
        <v>46</v>
      </c>
      <c r="H65" s="139">
        <v>46</v>
      </c>
      <c r="I65" s="139">
        <v>46</v>
      </c>
      <c r="J65" s="139">
        <v>46</v>
      </c>
      <c r="K65" s="139">
        <v>46</v>
      </c>
      <c r="L65" s="139">
        <v>46</v>
      </c>
      <c r="M65" s="139">
        <v>46</v>
      </c>
      <c r="N65" s="139">
        <v>46</v>
      </c>
      <c r="O65" s="139">
        <v>46</v>
      </c>
      <c r="P65" s="140" t="s">
        <v>58</v>
      </c>
      <c r="Q65" s="141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  <c r="BA65" s="142"/>
      <c r="BB65" s="142"/>
    </row>
    <row r="66" spans="1:54" ht="15" customHeight="1">
      <c r="A66" s="291"/>
      <c r="B66" s="301"/>
      <c r="C66" s="143" t="s">
        <v>53</v>
      </c>
      <c r="D66" s="144">
        <v>4538</v>
      </c>
      <c r="E66" s="144">
        <v>4019</v>
      </c>
      <c r="F66" s="144">
        <v>2774</v>
      </c>
      <c r="G66" s="144">
        <v>1598</v>
      </c>
      <c r="H66" s="144">
        <v>2813</v>
      </c>
      <c r="I66" s="144">
        <v>5482</v>
      </c>
      <c r="J66" s="144">
        <v>6001</v>
      </c>
      <c r="K66" s="144">
        <v>5225</v>
      </c>
      <c r="L66" s="144">
        <v>2978</v>
      </c>
      <c r="M66" s="144">
        <v>1780</v>
      </c>
      <c r="N66" s="144">
        <v>3130</v>
      </c>
      <c r="O66" s="144">
        <v>4124</v>
      </c>
      <c r="P66" s="145">
        <v>44462</v>
      </c>
      <c r="Q66" s="141"/>
      <c r="R66" s="142"/>
      <c r="S66" s="142"/>
    </row>
    <row r="67" spans="1:54" ht="15" customHeight="1">
      <c r="A67" s="300"/>
      <c r="B67" s="301"/>
      <c r="C67" s="146" t="s">
        <v>54</v>
      </c>
      <c r="D67" s="147">
        <v>90</v>
      </c>
      <c r="E67" s="147">
        <v>90</v>
      </c>
      <c r="F67" s="147">
        <v>90</v>
      </c>
      <c r="G67" s="147">
        <v>90</v>
      </c>
      <c r="H67" s="147">
        <v>90</v>
      </c>
      <c r="I67" s="147">
        <v>90</v>
      </c>
      <c r="J67" s="147">
        <v>90</v>
      </c>
      <c r="K67" s="147">
        <v>90</v>
      </c>
      <c r="L67" s="147">
        <v>90</v>
      </c>
      <c r="M67" s="147">
        <v>90</v>
      </c>
      <c r="N67" s="147">
        <v>90</v>
      </c>
      <c r="O67" s="147">
        <v>90</v>
      </c>
      <c r="P67" s="148" t="s">
        <v>58</v>
      </c>
      <c r="Q67" s="141"/>
      <c r="R67" s="142"/>
      <c r="S67" s="142"/>
    </row>
    <row r="68" spans="1:54" s="142" customFormat="1" ht="15" customHeight="1">
      <c r="A68" s="290">
        <v>22</v>
      </c>
      <c r="B68" s="301" t="s">
        <v>96</v>
      </c>
      <c r="C68" s="138" t="s">
        <v>51</v>
      </c>
      <c r="D68" s="139">
        <v>31</v>
      </c>
      <c r="E68" s="139">
        <v>31</v>
      </c>
      <c r="F68" s="139">
        <v>31</v>
      </c>
      <c r="G68" s="139">
        <v>31</v>
      </c>
      <c r="H68" s="139">
        <v>31</v>
      </c>
      <c r="I68" s="139">
        <v>31</v>
      </c>
      <c r="J68" s="139">
        <v>31</v>
      </c>
      <c r="K68" s="139">
        <v>31</v>
      </c>
      <c r="L68" s="139">
        <v>31</v>
      </c>
      <c r="M68" s="139">
        <v>31</v>
      </c>
      <c r="N68" s="139">
        <v>31</v>
      </c>
      <c r="O68" s="139">
        <v>31</v>
      </c>
      <c r="P68" s="140" t="s">
        <v>58</v>
      </c>
      <c r="Q68" s="141"/>
    </row>
    <row r="69" spans="1:54" s="142" customFormat="1" ht="15" customHeight="1">
      <c r="A69" s="291"/>
      <c r="B69" s="301"/>
      <c r="C69" s="143" t="s">
        <v>53</v>
      </c>
      <c r="D69" s="144">
        <v>3404</v>
      </c>
      <c r="E69" s="144">
        <v>2660</v>
      </c>
      <c r="F69" s="144">
        <v>1914</v>
      </c>
      <c r="G69" s="144">
        <v>1225</v>
      </c>
      <c r="H69" s="144">
        <v>1899</v>
      </c>
      <c r="I69" s="144">
        <v>4780</v>
      </c>
      <c r="J69" s="144">
        <v>5063</v>
      </c>
      <c r="K69" s="144">
        <v>4223</v>
      </c>
      <c r="L69" s="144">
        <v>2341</v>
      </c>
      <c r="M69" s="144">
        <v>1274</v>
      </c>
      <c r="N69" s="144">
        <v>2228</v>
      </c>
      <c r="O69" s="144">
        <v>3103</v>
      </c>
      <c r="P69" s="145">
        <v>34114</v>
      </c>
      <c r="Q69" s="141"/>
      <c r="T69" s="127"/>
      <c r="U69" s="127"/>
      <c r="V69" s="129"/>
      <c r="W69" s="129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</row>
    <row r="70" spans="1:54" s="142" customFormat="1" ht="15" customHeight="1">
      <c r="A70" s="300"/>
      <c r="B70" s="301"/>
      <c r="C70" s="146" t="s">
        <v>54</v>
      </c>
      <c r="D70" s="147">
        <v>90</v>
      </c>
      <c r="E70" s="147">
        <v>90</v>
      </c>
      <c r="F70" s="147">
        <v>90</v>
      </c>
      <c r="G70" s="147">
        <v>90</v>
      </c>
      <c r="H70" s="147">
        <v>90</v>
      </c>
      <c r="I70" s="147">
        <v>90</v>
      </c>
      <c r="J70" s="147">
        <v>90</v>
      </c>
      <c r="K70" s="147">
        <v>90</v>
      </c>
      <c r="L70" s="147">
        <v>90</v>
      </c>
      <c r="M70" s="147">
        <v>90</v>
      </c>
      <c r="N70" s="147">
        <v>90</v>
      </c>
      <c r="O70" s="147">
        <v>90</v>
      </c>
      <c r="P70" s="148" t="s">
        <v>58</v>
      </c>
      <c r="Q70" s="141"/>
      <c r="T70" s="127"/>
      <c r="U70" s="127"/>
      <c r="V70" s="129"/>
      <c r="W70" s="129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</row>
    <row r="71" spans="1:54" s="142" customFormat="1" ht="15" customHeight="1">
      <c r="A71" s="290">
        <v>23</v>
      </c>
      <c r="B71" s="301" t="s">
        <v>97</v>
      </c>
      <c r="C71" s="138" t="s">
        <v>51</v>
      </c>
      <c r="D71" s="139">
        <v>25</v>
      </c>
      <c r="E71" s="139">
        <v>25</v>
      </c>
      <c r="F71" s="139">
        <v>25</v>
      </c>
      <c r="G71" s="139">
        <v>25</v>
      </c>
      <c r="H71" s="139">
        <v>25</v>
      </c>
      <c r="I71" s="139">
        <v>25</v>
      </c>
      <c r="J71" s="139">
        <v>25</v>
      </c>
      <c r="K71" s="139">
        <v>25</v>
      </c>
      <c r="L71" s="139">
        <v>25</v>
      </c>
      <c r="M71" s="139">
        <v>25</v>
      </c>
      <c r="N71" s="139">
        <v>25</v>
      </c>
      <c r="O71" s="139">
        <v>25</v>
      </c>
      <c r="P71" s="140" t="s">
        <v>58</v>
      </c>
      <c r="Q71" s="141"/>
    </row>
    <row r="72" spans="1:54" s="142" customFormat="1" ht="15" customHeight="1">
      <c r="A72" s="291"/>
      <c r="B72" s="301"/>
      <c r="C72" s="143" t="s">
        <v>53</v>
      </c>
      <c r="D72" s="144">
        <v>1742</v>
      </c>
      <c r="E72" s="144">
        <v>1488</v>
      </c>
      <c r="F72" s="144">
        <v>1122</v>
      </c>
      <c r="G72" s="144">
        <v>875</v>
      </c>
      <c r="H72" s="144">
        <v>1494</v>
      </c>
      <c r="I72" s="144">
        <v>3465</v>
      </c>
      <c r="J72" s="144">
        <v>3761</v>
      </c>
      <c r="K72" s="144">
        <v>3287</v>
      </c>
      <c r="L72" s="144">
        <v>1838</v>
      </c>
      <c r="M72" s="144">
        <v>952</v>
      </c>
      <c r="N72" s="144">
        <v>1243</v>
      </c>
      <c r="O72" s="144">
        <v>1593</v>
      </c>
      <c r="P72" s="145">
        <v>22860</v>
      </c>
      <c r="Q72" s="141"/>
      <c r="T72" s="127"/>
      <c r="U72" s="127"/>
      <c r="V72" s="129"/>
      <c r="W72" s="129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</row>
    <row r="73" spans="1:54" s="142" customFormat="1" ht="15" customHeight="1">
      <c r="A73" s="300"/>
      <c r="B73" s="301"/>
      <c r="C73" s="146" t="s">
        <v>54</v>
      </c>
      <c r="D73" s="147">
        <v>90</v>
      </c>
      <c r="E73" s="147">
        <v>90</v>
      </c>
      <c r="F73" s="147">
        <v>90</v>
      </c>
      <c r="G73" s="147">
        <v>90</v>
      </c>
      <c r="H73" s="147">
        <v>90</v>
      </c>
      <c r="I73" s="147">
        <v>90</v>
      </c>
      <c r="J73" s="147">
        <v>90</v>
      </c>
      <c r="K73" s="147">
        <v>90</v>
      </c>
      <c r="L73" s="147">
        <v>90</v>
      </c>
      <c r="M73" s="147">
        <v>90</v>
      </c>
      <c r="N73" s="147">
        <v>90</v>
      </c>
      <c r="O73" s="147">
        <v>90</v>
      </c>
      <c r="P73" s="148" t="s">
        <v>58</v>
      </c>
      <c r="Q73" s="141"/>
      <c r="T73" s="127"/>
      <c r="U73" s="127"/>
      <c r="V73" s="129"/>
      <c r="W73" s="129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</row>
    <row r="74" spans="1:54" s="142" customFormat="1" ht="15" customHeight="1">
      <c r="A74" s="290">
        <v>24</v>
      </c>
      <c r="B74" s="301" t="s">
        <v>98</v>
      </c>
      <c r="C74" s="138" t="s">
        <v>51</v>
      </c>
      <c r="D74" s="139">
        <v>29</v>
      </c>
      <c r="E74" s="139">
        <v>29</v>
      </c>
      <c r="F74" s="139">
        <v>29</v>
      </c>
      <c r="G74" s="139">
        <v>29</v>
      </c>
      <c r="H74" s="139">
        <v>29</v>
      </c>
      <c r="I74" s="139">
        <v>29</v>
      </c>
      <c r="J74" s="139">
        <v>29</v>
      </c>
      <c r="K74" s="139">
        <v>29</v>
      </c>
      <c r="L74" s="139">
        <v>29</v>
      </c>
      <c r="M74" s="139">
        <v>29</v>
      </c>
      <c r="N74" s="139">
        <v>29</v>
      </c>
      <c r="O74" s="139">
        <v>29</v>
      </c>
      <c r="P74" s="140" t="s">
        <v>58</v>
      </c>
      <c r="Q74" s="141"/>
    </row>
    <row r="75" spans="1:54" s="142" customFormat="1" ht="15" customHeight="1">
      <c r="A75" s="291"/>
      <c r="B75" s="301"/>
      <c r="C75" s="143" t="s">
        <v>53</v>
      </c>
      <c r="D75" s="144">
        <v>2898</v>
      </c>
      <c r="E75" s="144">
        <v>2112</v>
      </c>
      <c r="F75" s="144">
        <v>1477</v>
      </c>
      <c r="G75" s="144">
        <v>1345</v>
      </c>
      <c r="H75" s="144">
        <v>2444</v>
      </c>
      <c r="I75" s="144">
        <v>3542</v>
      </c>
      <c r="J75" s="144">
        <v>4372</v>
      </c>
      <c r="K75" s="144">
        <v>3764</v>
      </c>
      <c r="L75" s="144">
        <v>1772</v>
      </c>
      <c r="M75" s="144">
        <v>1342</v>
      </c>
      <c r="N75" s="144">
        <v>1958</v>
      </c>
      <c r="O75" s="144">
        <v>2340</v>
      </c>
      <c r="P75" s="145">
        <v>29366</v>
      </c>
      <c r="Q75" s="141"/>
      <c r="T75" s="127"/>
      <c r="U75" s="127"/>
      <c r="V75" s="129"/>
      <c r="W75" s="129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</row>
    <row r="76" spans="1:54" s="142" customFormat="1" ht="15" customHeight="1">
      <c r="A76" s="300"/>
      <c r="B76" s="301"/>
      <c r="C76" s="146" t="s">
        <v>54</v>
      </c>
      <c r="D76" s="147">
        <v>90</v>
      </c>
      <c r="E76" s="147">
        <v>90</v>
      </c>
      <c r="F76" s="147">
        <v>90</v>
      </c>
      <c r="G76" s="147">
        <v>90</v>
      </c>
      <c r="H76" s="147">
        <v>90</v>
      </c>
      <c r="I76" s="147">
        <v>90</v>
      </c>
      <c r="J76" s="147">
        <v>90</v>
      </c>
      <c r="K76" s="147">
        <v>90</v>
      </c>
      <c r="L76" s="147">
        <v>90</v>
      </c>
      <c r="M76" s="147">
        <v>90</v>
      </c>
      <c r="N76" s="147">
        <v>90</v>
      </c>
      <c r="O76" s="147">
        <v>90</v>
      </c>
      <c r="P76" s="148" t="s">
        <v>58</v>
      </c>
      <c r="Q76" s="141"/>
      <c r="T76" s="127"/>
      <c r="U76" s="127"/>
      <c r="V76" s="129"/>
      <c r="W76" s="129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</row>
    <row r="77" spans="1:54" ht="15" customHeight="1">
      <c r="A77" s="290">
        <v>25</v>
      </c>
      <c r="B77" s="301" t="s">
        <v>99</v>
      </c>
      <c r="C77" s="138" t="s">
        <v>51</v>
      </c>
      <c r="D77" s="139">
        <v>32</v>
      </c>
      <c r="E77" s="139">
        <v>32</v>
      </c>
      <c r="F77" s="139">
        <v>32</v>
      </c>
      <c r="G77" s="139">
        <v>32</v>
      </c>
      <c r="H77" s="139">
        <v>32</v>
      </c>
      <c r="I77" s="139">
        <v>32</v>
      </c>
      <c r="J77" s="139">
        <v>32</v>
      </c>
      <c r="K77" s="139">
        <v>32</v>
      </c>
      <c r="L77" s="139">
        <v>32</v>
      </c>
      <c r="M77" s="139">
        <v>32</v>
      </c>
      <c r="N77" s="139">
        <v>32</v>
      </c>
      <c r="O77" s="139">
        <v>32</v>
      </c>
      <c r="P77" s="140" t="s">
        <v>58</v>
      </c>
      <c r="Q77" s="141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</row>
    <row r="78" spans="1:54" ht="15" customHeight="1">
      <c r="A78" s="291"/>
      <c r="B78" s="301"/>
      <c r="C78" s="143" t="s">
        <v>53</v>
      </c>
      <c r="D78" s="144">
        <v>2019</v>
      </c>
      <c r="E78" s="144">
        <v>1844</v>
      </c>
      <c r="F78" s="144">
        <v>1471</v>
      </c>
      <c r="G78" s="144">
        <v>1033</v>
      </c>
      <c r="H78" s="144">
        <v>1743</v>
      </c>
      <c r="I78" s="144">
        <v>3540</v>
      </c>
      <c r="J78" s="144">
        <v>4248</v>
      </c>
      <c r="K78" s="144">
        <v>3756</v>
      </c>
      <c r="L78" s="144">
        <v>1904</v>
      </c>
      <c r="M78" s="144">
        <v>1122</v>
      </c>
      <c r="N78" s="144">
        <v>1875</v>
      </c>
      <c r="O78" s="144">
        <v>2052</v>
      </c>
      <c r="P78" s="145">
        <v>26607</v>
      </c>
      <c r="Q78" s="141"/>
      <c r="R78" s="142"/>
      <c r="S78" s="142"/>
    </row>
    <row r="79" spans="1:54" ht="15" customHeight="1">
      <c r="A79" s="300"/>
      <c r="B79" s="301"/>
      <c r="C79" s="146" t="s">
        <v>54</v>
      </c>
      <c r="D79" s="147">
        <v>90</v>
      </c>
      <c r="E79" s="147">
        <v>90</v>
      </c>
      <c r="F79" s="147">
        <v>90</v>
      </c>
      <c r="G79" s="147">
        <v>90</v>
      </c>
      <c r="H79" s="147">
        <v>90</v>
      </c>
      <c r="I79" s="147">
        <v>90</v>
      </c>
      <c r="J79" s="147">
        <v>90</v>
      </c>
      <c r="K79" s="147">
        <v>90</v>
      </c>
      <c r="L79" s="147">
        <v>90</v>
      </c>
      <c r="M79" s="147">
        <v>90</v>
      </c>
      <c r="N79" s="147">
        <v>90</v>
      </c>
      <c r="O79" s="147">
        <v>90</v>
      </c>
      <c r="P79" s="148" t="s">
        <v>58</v>
      </c>
      <c r="Q79" s="141"/>
      <c r="R79" s="142"/>
      <c r="S79" s="142"/>
    </row>
    <row r="80" spans="1:54" s="142" customFormat="1" ht="15" customHeight="1">
      <c r="A80" s="290">
        <v>26</v>
      </c>
      <c r="B80" s="301" t="s">
        <v>100</v>
      </c>
      <c r="C80" s="138" t="s">
        <v>51</v>
      </c>
      <c r="D80" s="139">
        <v>14</v>
      </c>
      <c r="E80" s="139">
        <v>14</v>
      </c>
      <c r="F80" s="139">
        <v>14</v>
      </c>
      <c r="G80" s="139">
        <v>14</v>
      </c>
      <c r="H80" s="139">
        <v>14</v>
      </c>
      <c r="I80" s="139">
        <v>14</v>
      </c>
      <c r="J80" s="139">
        <v>14</v>
      </c>
      <c r="K80" s="139">
        <v>14</v>
      </c>
      <c r="L80" s="139">
        <v>14</v>
      </c>
      <c r="M80" s="139">
        <v>14</v>
      </c>
      <c r="N80" s="139">
        <v>14</v>
      </c>
      <c r="O80" s="139">
        <v>14</v>
      </c>
      <c r="P80" s="140" t="s">
        <v>58</v>
      </c>
      <c r="Q80" s="141"/>
    </row>
    <row r="81" spans="1:54" s="142" customFormat="1" ht="15" customHeight="1">
      <c r="A81" s="291"/>
      <c r="B81" s="301"/>
      <c r="C81" s="143" t="s">
        <v>53</v>
      </c>
      <c r="D81" s="144">
        <v>1279</v>
      </c>
      <c r="E81" s="144">
        <v>1114</v>
      </c>
      <c r="F81" s="144">
        <v>1194</v>
      </c>
      <c r="G81" s="144">
        <v>951</v>
      </c>
      <c r="H81" s="144">
        <v>1215</v>
      </c>
      <c r="I81" s="144">
        <v>1470</v>
      </c>
      <c r="J81" s="144">
        <v>1477</v>
      </c>
      <c r="K81" s="144">
        <v>1399</v>
      </c>
      <c r="L81" s="144">
        <v>1222</v>
      </c>
      <c r="M81" s="144">
        <v>1019</v>
      </c>
      <c r="N81" s="144">
        <v>1148</v>
      </c>
      <c r="O81" s="144">
        <v>1142</v>
      </c>
      <c r="P81" s="145">
        <v>14630</v>
      </c>
      <c r="Q81" s="141"/>
      <c r="T81" s="127"/>
      <c r="U81" s="127"/>
      <c r="V81" s="129"/>
      <c r="W81" s="129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</row>
    <row r="82" spans="1:54" s="142" customFormat="1" ht="15" customHeight="1">
      <c r="A82" s="300"/>
      <c r="B82" s="301"/>
      <c r="C82" s="146" t="s">
        <v>54</v>
      </c>
      <c r="D82" s="147">
        <v>90</v>
      </c>
      <c r="E82" s="147">
        <v>90</v>
      </c>
      <c r="F82" s="147">
        <v>90</v>
      </c>
      <c r="G82" s="147">
        <v>90</v>
      </c>
      <c r="H82" s="147">
        <v>90</v>
      </c>
      <c r="I82" s="147">
        <v>90</v>
      </c>
      <c r="J82" s="147">
        <v>90</v>
      </c>
      <c r="K82" s="147">
        <v>90</v>
      </c>
      <c r="L82" s="147">
        <v>90</v>
      </c>
      <c r="M82" s="147">
        <v>90</v>
      </c>
      <c r="N82" s="147">
        <v>90</v>
      </c>
      <c r="O82" s="147">
        <v>90</v>
      </c>
      <c r="P82" s="148" t="s">
        <v>58</v>
      </c>
      <c r="Q82" s="141"/>
      <c r="T82" s="127"/>
      <c r="U82" s="127"/>
      <c r="V82" s="129"/>
      <c r="W82" s="129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</row>
    <row r="83" spans="1:54" s="142" customFormat="1" ht="15" customHeight="1">
      <c r="A83" s="290">
        <v>27</v>
      </c>
      <c r="B83" s="301" t="s">
        <v>101</v>
      </c>
      <c r="C83" s="138" t="s">
        <v>51</v>
      </c>
      <c r="D83" s="139">
        <v>44</v>
      </c>
      <c r="E83" s="139">
        <v>44</v>
      </c>
      <c r="F83" s="139">
        <v>44</v>
      </c>
      <c r="G83" s="139">
        <v>44</v>
      </c>
      <c r="H83" s="139">
        <v>44</v>
      </c>
      <c r="I83" s="139">
        <v>44</v>
      </c>
      <c r="J83" s="139">
        <v>44</v>
      </c>
      <c r="K83" s="139">
        <v>44</v>
      </c>
      <c r="L83" s="139">
        <v>44</v>
      </c>
      <c r="M83" s="139">
        <v>44</v>
      </c>
      <c r="N83" s="139">
        <v>44</v>
      </c>
      <c r="O83" s="139">
        <v>44</v>
      </c>
      <c r="P83" s="140" t="s">
        <v>58</v>
      </c>
      <c r="Q83" s="141"/>
    </row>
    <row r="84" spans="1:54" s="142" customFormat="1" ht="15" customHeight="1">
      <c r="A84" s="291"/>
      <c r="B84" s="301"/>
      <c r="C84" s="143" t="s">
        <v>53</v>
      </c>
      <c r="D84" s="144">
        <v>3517</v>
      </c>
      <c r="E84" s="144">
        <v>3352</v>
      </c>
      <c r="F84" s="144">
        <v>2846</v>
      </c>
      <c r="G84" s="144">
        <v>7337</v>
      </c>
      <c r="H84" s="144">
        <v>1099</v>
      </c>
      <c r="I84" s="144">
        <v>2679</v>
      </c>
      <c r="J84" s="144">
        <v>4267</v>
      </c>
      <c r="K84" s="144">
        <v>4224</v>
      </c>
      <c r="L84" s="144">
        <v>3383</v>
      </c>
      <c r="M84" s="144">
        <v>1393</v>
      </c>
      <c r="N84" s="144">
        <v>1711</v>
      </c>
      <c r="O84" s="144">
        <v>3178</v>
      </c>
      <c r="P84" s="145">
        <v>38986</v>
      </c>
      <c r="Q84" s="141"/>
      <c r="T84" s="127"/>
      <c r="U84" s="127"/>
      <c r="V84" s="129"/>
      <c r="W84" s="129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</row>
    <row r="85" spans="1:54" s="142" customFormat="1" ht="15" customHeight="1">
      <c r="A85" s="300"/>
      <c r="B85" s="301"/>
      <c r="C85" s="146" t="s">
        <v>54</v>
      </c>
      <c r="D85" s="147">
        <v>90</v>
      </c>
      <c r="E85" s="147">
        <v>90</v>
      </c>
      <c r="F85" s="147">
        <v>90</v>
      </c>
      <c r="G85" s="147">
        <v>90</v>
      </c>
      <c r="H85" s="147">
        <v>90</v>
      </c>
      <c r="I85" s="147">
        <v>90</v>
      </c>
      <c r="J85" s="147">
        <v>90</v>
      </c>
      <c r="K85" s="147">
        <v>90</v>
      </c>
      <c r="L85" s="147">
        <v>90</v>
      </c>
      <c r="M85" s="147">
        <v>90</v>
      </c>
      <c r="N85" s="147">
        <v>90</v>
      </c>
      <c r="O85" s="147">
        <v>90</v>
      </c>
      <c r="P85" s="148" t="s">
        <v>58</v>
      </c>
      <c r="Q85" s="141"/>
      <c r="T85" s="127"/>
      <c r="U85" s="127"/>
      <c r="V85" s="129"/>
      <c r="W85" s="129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</row>
    <row r="86" spans="1:54" s="142" customFormat="1" ht="15" customHeight="1">
      <c r="A86" s="290">
        <v>28</v>
      </c>
      <c r="B86" s="301" t="s">
        <v>102</v>
      </c>
      <c r="C86" s="138" t="s">
        <v>51</v>
      </c>
      <c r="D86" s="139">
        <v>23</v>
      </c>
      <c r="E86" s="139">
        <v>23</v>
      </c>
      <c r="F86" s="139">
        <v>23</v>
      </c>
      <c r="G86" s="139">
        <v>23</v>
      </c>
      <c r="H86" s="139">
        <v>23</v>
      </c>
      <c r="I86" s="139">
        <v>23</v>
      </c>
      <c r="J86" s="139">
        <v>23</v>
      </c>
      <c r="K86" s="139">
        <v>23</v>
      </c>
      <c r="L86" s="139">
        <v>23</v>
      </c>
      <c r="M86" s="139">
        <v>23</v>
      </c>
      <c r="N86" s="139">
        <v>23</v>
      </c>
      <c r="O86" s="139">
        <v>23</v>
      </c>
      <c r="P86" s="140" t="s">
        <v>58</v>
      </c>
      <c r="Q86" s="141"/>
    </row>
    <row r="87" spans="1:54" s="142" customFormat="1" ht="15" customHeight="1">
      <c r="A87" s="291"/>
      <c r="B87" s="301"/>
      <c r="C87" s="143" t="s">
        <v>53</v>
      </c>
      <c r="D87" s="144">
        <v>2261</v>
      </c>
      <c r="E87" s="144">
        <v>1720</v>
      </c>
      <c r="F87" s="144">
        <v>1124</v>
      </c>
      <c r="G87" s="144">
        <v>755</v>
      </c>
      <c r="H87" s="144">
        <v>1218</v>
      </c>
      <c r="I87" s="144">
        <v>3263</v>
      </c>
      <c r="J87" s="144">
        <v>3807</v>
      </c>
      <c r="K87" s="144">
        <v>3807</v>
      </c>
      <c r="L87" s="144">
        <v>1625</v>
      </c>
      <c r="M87" s="144">
        <v>809</v>
      </c>
      <c r="N87" s="144">
        <v>1330</v>
      </c>
      <c r="O87" s="144">
        <v>1934</v>
      </c>
      <c r="P87" s="145">
        <v>23653</v>
      </c>
      <c r="Q87" s="141"/>
      <c r="T87" s="127"/>
      <c r="U87" s="127"/>
      <c r="V87" s="129"/>
      <c r="W87" s="129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</row>
    <row r="88" spans="1:54" s="142" customFormat="1" ht="15" customHeight="1">
      <c r="A88" s="300"/>
      <c r="B88" s="301"/>
      <c r="C88" s="146" t="s">
        <v>54</v>
      </c>
      <c r="D88" s="147">
        <v>90</v>
      </c>
      <c r="E88" s="147">
        <v>90</v>
      </c>
      <c r="F88" s="147">
        <v>90</v>
      </c>
      <c r="G88" s="147">
        <v>90</v>
      </c>
      <c r="H88" s="147">
        <v>90</v>
      </c>
      <c r="I88" s="147">
        <v>90</v>
      </c>
      <c r="J88" s="147">
        <v>90</v>
      </c>
      <c r="K88" s="147">
        <v>90</v>
      </c>
      <c r="L88" s="147">
        <v>90</v>
      </c>
      <c r="M88" s="147">
        <v>90</v>
      </c>
      <c r="N88" s="147">
        <v>90</v>
      </c>
      <c r="O88" s="147">
        <v>90</v>
      </c>
      <c r="P88" s="148" t="s">
        <v>58</v>
      </c>
      <c r="Q88" s="141"/>
      <c r="T88" s="127"/>
      <c r="U88" s="127"/>
      <c r="V88" s="129"/>
      <c r="W88" s="129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</row>
    <row r="89" spans="1:54" s="142" customFormat="1" ht="15" customHeight="1">
      <c r="A89" s="290">
        <v>29</v>
      </c>
      <c r="B89" s="301" t="s">
        <v>103</v>
      </c>
      <c r="C89" s="138" t="s">
        <v>51</v>
      </c>
      <c r="D89" s="139">
        <v>28</v>
      </c>
      <c r="E89" s="139">
        <v>28</v>
      </c>
      <c r="F89" s="139">
        <v>28</v>
      </c>
      <c r="G89" s="139">
        <v>28</v>
      </c>
      <c r="H89" s="139">
        <v>28</v>
      </c>
      <c r="I89" s="139">
        <v>28</v>
      </c>
      <c r="J89" s="139">
        <v>28</v>
      </c>
      <c r="K89" s="139">
        <v>28</v>
      </c>
      <c r="L89" s="139">
        <v>28</v>
      </c>
      <c r="M89" s="139">
        <v>28</v>
      </c>
      <c r="N89" s="139">
        <v>28</v>
      </c>
      <c r="O89" s="139">
        <v>28</v>
      </c>
      <c r="P89" s="140" t="s">
        <v>58</v>
      </c>
      <c r="Q89" s="141"/>
    </row>
    <row r="90" spans="1:54" s="142" customFormat="1" ht="15" customHeight="1">
      <c r="A90" s="291"/>
      <c r="B90" s="301"/>
      <c r="C90" s="143" t="s">
        <v>53</v>
      </c>
      <c r="D90" s="144">
        <v>2247</v>
      </c>
      <c r="E90" s="144">
        <v>1759</v>
      </c>
      <c r="F90" s="144">
        <v>1195</v>
      </c>
      <c r="G90" s="144">
        <v>566</v>
      </c>
      <c r="H90" s="144">
        <v>1100</v>
      </c>
      <c r="I90" s="144">
        <v>2486</v>
      </c>
      <c r="J90" s="144">
        <v>3341</v>
      </c>
      <c r="K90" s="144">
        <v>2807</v>
      </c>
      <c r="L90" s="144">
        <v>2014</v>
      </c>
      <c r="M90" s="144">
        <v>812</v>
      </c>
      <c r="N90" s="144">
        <v>1025</v>
      </c>
      <c r="O90" s="144">
        <v>1745</v>
      </c>
      <c r="P90" s="145">
        <v>21097</v>
      </c>
      <c r="Q90" s="141"/>
      <c r="T90" s="127"/>
      <c r="U90" s="127"/>
      <c r="V90" s="129"/>
      <c r="W90" s="129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</row>
    <row r="91" spans="1:54" ht="15" customHeight="1">
      <c r="A91" s="300"/>
      <c r="B91" s="301"/>
      <c r="C91" s="146" t="s">
        <v>54</v>
      </c>
      <c r="D91" s="147">
        <v>90</v>
      </c>
      <c r="E91" s="147">
        <v>90</v>
      </c>
      <c r="F91" s="147">
        <v>90</v>
      </c>
      <c r="G91" s="147">
        <v>90</v>
      </c>
      <c r="H91" s="147">
        <v>90</v>
      </c>
      <c r="I91" s="147">
        <v>90</v>
      </c>
      <c r="J91" s="147">
        <v>90</v>
      </c>
      <c r="K91" s="147">
        <v>90</v>
      </c>
      <c r="L91" s="147">
        <v>90</v>
      </c>
      <c r="M91" s="147">
        <v>90</v>
      </c>
      <c r="N91" s="147">
        <v>90</v>
      </c>
      <c r="O91" s="147">
        <v>90</v>
      </c>
      <c r="P91" s="148" t="s">
        <v>58</v>
      </c>
      <c r="Q91" s="141"/>
      <c r="R91" s="142"/>
      <c r="S91" s="142"/>
    </row>
    <row r="92" spans="1:54" ht="15" customHeight="1">
      <c r="A92" s="290">
        <v>30</v>
      </c>
      <c r="B92" s="301" t="s">
        <v>104</v>
      </c>
      <c r="C92" s="138" t="s">
        <v>51</v>
      </c>
      <c r="D92" s="139">
        <v>30</v>
      </c>
      <c r="E92" s="139">
        <v>30</v>
      </c>
      <c r="F92" s="139">
        <v>30</v>
      </c>
      <c r="G92" s="139">
        <v>30</v>
      </c>
      <c r="H92" s="139">
        <v>30</v>
      </c>
      <c r="I92" s="139">
        <v>30</v>
      </c>
      <c r="J92" s="139">
        <v>30</v>
      </c>
      <c r="K92" s="139">
        <v>30</v>
      </c>
      <c r="L92" s="139">
        <v>30</v>
      </c>
      <c r="M92" s="139">
        <v>30</v>
      </c>
      <c r="N92" s="139">
        <v>30</v>
      </c>
      <c r="O92" s="139">
        <v>30</v>
      </c>
      <c r="P92" s="140" t="s">
        <v>58</v>
      </c>
      <c r="Q92" s="141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142"/>
      <c r="AS92" s="142"/>
      <c r="AT92" s="142"/>
      <c r="AU92" s="142"/>
      <c r="AV92" s="142"/>
      <c r="AW92" s="142"/>
      <c r="AX92" s="142"/>
      <c r="AY92" s="142"/>
      <c r="AZ92" s="142"/>
      <c r="BA92" s="142"/>
      <c r="BB92" s="142"/>
    </row>
    <row r="93" spans="1:54" ht="15" customHeight="1">
      <c r="A93" s="291"/>
      <c r="B93" s="301"/>
      <c r="C93" s="143" t="s">
        <v>53</v>
      </c>
      <c r="D93" s="144">
        <v>2341</v>
      </c>
      <c r="E93" s="144">
        <v>2003</v>
      </c>
      <c r="F93" s="144">
        <v>1449</v>
      </c>
      <c r="G93" s="144">
        <v>874</v>
      </c>
      <c r="H93" s="144">
        <v>1436</v>
      </c>
      <c r="I93" s="144">
        <v>3178</v>
      </c>
      <c r="J93" s="144">
        <v>3803</v>
      </c>
      <c r="K93" s="144">
        <v>3125</v>
      </c>
      <c r="L93" s="144">
        <v>2489</v>
      </c>
      <c r="M93" s="144">
        <v>1037</v>
      </c>
      <c r="N93" s="144">
        <v>1189</v>
      </c>
      <c r="O93" s="144">
        <v>2135</v>
      </c>
      <c r="P93" s="145">
        <v>25059</v>
      </c>
      <c r="Q93" s="141"/>
      <c r="R93" s="142"/>
      <c r="S93" s="142"/>
    </row>
    <row r="94" spans="1:54" ht="15" customHeight="1">
      <c r="A94" s="300"/>
      <c r="B94" s="301"/>
      <c r="C94" s="146" t="s">
        <v>54</v>
      </c>
      <c r="D94" s="147">
        <v>90</v>
      </c>
      <c r="E94" s="147">
        <v>90</v>
      </c>
      <c r="F94" s="147">
        <v>90</v>
      </c>
      <c r="G94" s="147">
        <v>90</v>
      </c>
      <c r="H94" s="147">
        <v>90</v>
      </c>
      <c r="I94" s="147">
        <v>90</v>
      </c>
      <c r="J94" s="147">
        <v>90</v>
      </c>
      <c r="K94" s="147">
        <v>90</v>
      </c>
      <c r="L94" s="147">
        <v>90</v>
      </c>
      <c r="M94" s="147">
        <v>90</v>
      </c>
      <c r="N94" s="147">
        <v>90</v>
      </c>
      <c r="O94" s="147">
        <v>90</v>
      </c>
      <c r="P94" s="148" t="s">
        <v>58</v>
      </c>
      <c r="Q94" s="141"/>
      <c r="R94" s="142"/>
      <c r="S94" s="142"/>
    </row>
    <row r="95" spans="1:54" s="142" customFormat="1" ht="15" customHeight="1">
      <c r="A95" s="290">
        <v>31</v>
      </c>
      <c r="B95" s="301" t="s">
        <v>105</v>
      </c>
      <c r="C95" s="138" t="s">
        <v>51</v>
      </c>
      <c r="D95" s="139">
        <v>27</v>
      </c>
      <c r="E95" s="139">
        <v>27</v>
      </c>
      <c r="F95" s="139">
        <v>27</v>
      </c>
      <c r="G95" s="139">
        <v>27</v>
      </c>
      <c r="H95" s="139">
        <v>27</v>
      </c>
      <c r="I95" s="139">
        <v>27</v>
      </c>
      <c r="J95" s="139">
        <v>27</v>
      </c>
      <c r="K95" s="139">
        <v>27</v>
      </c>
      <c r="L95" s="139">
        <v>27</v>
      </c>
      <c r="M95" s="139">
        <v>27</v>
      </c>
      <c r="N95" s="139">
        <v>27</v>
      </c>
      <c r="O95" s="139">
        <v>27</v>
      </c>
      <c r="P95" s="140" t="s">
        <v>58</v>
      </c>
      <c r="Q95" s="141"/>
    </row>
    <row r="96" spans="1:54" s="142" customFormat="1" ht="15" customHeight="1">
      <c r="A96" s="291"/>
      <c r="B96" s="301"/>
      <c r="C96" s="143" t="s">
        <v>53</v>
      </c>
      <c r="D96" s="144">
        <v>2116</v>
      </c>
      <c r="E96" s="144">
        <v>1842</v>
      </c>
      <c r="F96" s="144">
        <v>1557</v>
      </c>
      <c r="G96" s="144">
        <v>711</v>
      </c>
      <c r="H96" s="144">
        <v>810</v>
      </c>
      <c r="I96" s="144">
        <v>1828</v>
      </c>
      <c r="J96" s="144">
        <v>3072</v>
      </c>
      <c r="K96" s="144">
        <v>2791</v>
      </c>
      <c r="L96" s="144">
        <v>2287</v>
      </c>
      <c r="M96" s="144">
        <v>983</v>
      </c>
      <c r="N96" s="144">
        <v>907</v>
      </c>
      <c r="O96" s="144">
        <v>1864</v>
      </c>
      <c r="P96" s="145">
        <v>20768</v>
      </c>
      <c r="Q96" s="141"/>
      <c r="T96" s="127"/>
      <c r="U96" s="127"/>
      <c r="V96" s="129"/>
      <c r="W96" s="129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</row>
    <row r="97" spans="1:54" s="142" customFormat="1" ht="15" customHeight="1">
      <c r="A97" s="300"/>
      <c r="B97" s="301"/>
      <c r="C97" s="146" t="s">
        <v>54</v>
      </c>
      <c r="D97" s="147">
        <v>90</v>
      </c>
      <c r="E97" s="147">
        <v>90</v>
      </c>
      <c r="F97" s="147">
        <v>90</v>
      </c>
      <c r="G97" s="147">
        <v>90</v>
      </c>
      <c r="H97" s="147">
        <v>90</v>
      </c>
      <c r="I97" s="147">
        <v>90</v>
      </c>
      <c r="J97" s="147">
        <v>90</v>
      </c>
      <c r="K97" s="147">
        <v>90</v>
      </c>
      <c r="L97" s="147">
        <v>90</v>
      </c>
      <c r="M97" s="147">
        <v>90</v>
      </c>
      <c r="N97" s="147">
        <v>90</v>
      </c>
      <c r="O97" s="147">
        <v>90</v>
      </c>
      <c r="P97" s="148" t="s">
        <v>58</v>
      </c>
      <c r="Q97" s="141"/>
      <c r="T97" s="127"/>
      <c r="U97" s="127"/>
      <c r="V97" s="129"/>
      <c r="W97" s="129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</row>
    <row r="98" spans="1:54" s="142" customFormat="1" ht="15" customHeight="1">
      <c r="A98" s="290">
        <v>32</v>
      </c>
      <c r="B98" s="301" t="s">
        <v>106</v>
      </c>
      <c r="C98" s="138" t="s">
        <v>51</v>
      </c>
      <c r="D98" s="139">
        <v>25</v>
      </c>
      <c r="E98" s="139">
        <v>25</v>
      </c>
      <c r="F98" s="139">
        <v>25</v>
      </c>
      <c r="G98" s="139">
        <v>25</v>
      </c>
      <c r="H98" s="139">
        <v>25</v>
      </c>
      <c r="I98" s="139">
        <v>25</v>
      </c>
      <c r="J98" s="139">
        <v>25</v>
      </c>
      <c r="K98" s="139">
        <v>25</v>
      </c>
      <c r="L98" s="139">
        <v>25</v>
      </c>
      <c r="M98" s="139">
        <v>25</v>
      </c>
      <c r="N98" s="139">
        <v>25</v>
      </c>
      <c r="O98" s="139">
        <v>25</v>
      </c>
      <c r="P98" s="140" t="s">
        <v>58</v>
      </c>
      <c r="Q98" s="141"/>
    </row>
    <row r="99" spans="1:54" s="142" customFormat="1" ht="15" customHeight="1">
      <c r="A99" s="291"/>
      <c r="B99" s="301"/>
      <c r="C99" s="143" t="s">
        <v>53</v>
      </c>
      <c r="D99" s="144">
        <v>3661</v>
      </c>
      <c r="E99" s="144">
        <v>3065</v>
      </c>
      <c r="F99" s="144">
        <v>1862</v>
      </c>
      <c r="G99" s="144">
        <v>747</v>
      </c>
      <c r="H99" s="144">
        <v>1583</v>
      </c>
      <c r="I99" s="144">
        <v>4039</v>
      </c>
      <c r="J99" s="144">
        <v>4414</v>
      </c>
      <c r="K99" s="144">
        <v>4491</v>
      </c>
      <c r="L99" s="144">
        <v>2221</v>
      </c>
      <c r="M99" s="144">
        <v>1033</v>
      </c>
      <c r="N99" s="144">
        <v>2245</v>
      </c>
      <c r="O99" s="144">
        <v>3110</v>
      </c>
      <c r="P99" s="145">
        <v>32471</v>
      </c>
      <c r="Q99" s="141"/>
      <c r="T99" s="127"/>
      <c r="U99" s="127"/>
      <c r="V99" s="129"/>
      <c r="W99" s="129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</row>
    <row r="100" spans="1:54" s="142" customFormat="1" ht="15" customHeight="1">
      <c r="A100" s="300"/>
      <c r="B100" s="301"/>
      <c r="C100" s="146" t="s">
        <v>54</v>
      </c>
      <c r="D100" s="147">
        <v>90</v>
      </c>
      <c r="E100" s="147">
        <v>90</v>
      </c>
      <c r="F100" s="147">
        <v>90</v>
      </c>
      <c r="G100" s="147">
        <v>90</v>
      </c>
      <c r="H100" s="147">
        <v>90</v>
      </c>
      <c r="I100" s="147">
        <v>90</v>
      </c>
      <c r="J100" s="147">
        <v>90</v>
      </c>
      <c r="K100" s="147">
        <v>90</v>
      </c>
      <c r="L100" s="147">
        <v>90</v>
      </c>
      <c r="M100" s="147">
        <v>90</v>
      </c>
      <c r="N100" s="147">
        <v>90</v>
      </c>
      <c r="O100" s="147">
        <v>90</v>
      </c>
      <c r="P100" s="148" t="s">
        <v>58</v>
      </c>
      <c r="Q100" s="141"/>
      <c r="T100" s="127"/>
      <c r="U100" s="127"/>
      <c r="V100" s="129"/>
      <c r="W100" s="129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</row>
    <row r="101" spans="1:54" s="142" customFormat="1" ht="15" customHeight="1">
      <c r="A101" s="290">
        <v>33</v>
      </c>
      <c r="B101" s="301" t="s">
        <v>107</v>
      </c>
      <c r="C101" s="138" t="s">
        <v>51</v>
      </c>
      <c r="D101" s="139">
        <v>30</v>
      </c>
      <c r="E101" s="139">
        <v>30</v>
      </c>
      <c r="F101" s="139">
        <v>30</v>
      </c>
      <c r="G101" s="139">
        <v>30</v>
      </c>
      <c r="H101" s="139">
        <v>30</v>
      </c>
      <c r="I101" s="139">
        <v>30</v>
      </c>
      <c r="J101" s="139">
        <v>30</v>
      </c>
      <c r="K101" s="139">
        <v>30</v>
      </c>
      <c r="L101" s="139">
        <v>30</v>
      </c>
      <c r="M101" s="139">
        <v>30</v>
      </c>
      <c r="N101" s="139">
        <v>30</v>
      </c>
      <c r="O101" s="139">
        <v>30</v>
      </c>
      <c r="P101" s="140" t="s">
        <v>58</v>
      </c>
      <c r="Q101" s="141"/>
    </row>
    <row r="102" spans="1:54" s="142" customFormat="1" ht="15" customHeight="1">
      <c r="A102" s="291"/>
      <c r="B102" s="301"/>
      <c r="C102" s="143" t="s">
        <v>53</v>
      </c>
      <c r="D102" s="144">
        <v>2997</v>
      </c>
      <c r="E102" s="144">
        <v>2081</v>
      </c>
      <c r="F102" s="144">
        <v>1290</v>
      </c>
      <c r="G102" s="144">
        <v>1132</v>
      </c>
      <c r="H102" s="144">
        <v>2529</v>
      </c>
      <c r="I102" s="144">
        <v>4808</v>
      </c>
      <c r="J102" s="144">
        <v>5341</v>
      </c>
      <c r="K102" s="144">
        <v>4224</v>
      </c>
      <c r="L102" s="144">
        <v>1455</v>
      </c>
      <c r="M102" s="144">
        <v>947</v>
      </c>
      <c r="N102" s="144">
        <v>2376</v>
      </c>
      <c r="O102" s="144">
        <v>2562</v>
      </c>
      <c r="P102" s="145">
        <v>31742</v>
      </c>
      <c r="Q102" s="141"/>
      <c r="T102" s="127"/>
      <c r="U102" s="127"/>
      <c r="V102" s="129"/>
      <c r="W102" s="129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</row>
    <row r="103" spans="1:54" ht="15" customHeight="1">
      <c r="A103" s="300"/>
      <c r="B103" s="301"/>
      <c r="C103" s="146" t="s">
        <v>54</v>
      </c>
      <c r="D103" s="147">
        <v>90</v>
      </c>
      <c r="E103" s="147">
        <v>90</v>
      </c>
      <c r="F103" s="147">
        <v>90</v>
      </c>
      <c r="G103" s="147">
        <v>90</v>
      </c>
      <c r="H103" s="147">
        <v>90</v>
      </c>
      <c r="I103" s="147">
        <v>90</v>
      </c>
      <c r="J103" s="147">
        <v>90</v>
      </c>
      <c r="K103" s="147">
        <v>90</v>
      </c>
      <c r="L103" s="147">
        <v>90</v>
      </c>
      <c r="M103" s="147">
        <v>90</v>
      </c>
      <c r="N103" s="147">
        <v>90</v>
      </c>
      <c r="O103" s="147">
        <v>90</v>
      </c>
      <c r="P103" s="148" t="s">
        <v>58</v>
      </c>
      <c r="Q103" s="141"/>
      <c r="R103" s="142"/>
      <c r="S103" s="142"/>
    </row>
    <row r="104" spans="1:54" ht="15" customHeight="1">
      <c r="A104" s="290">
        <v>34</v>
      </c>
      <c r="B104" s="301" t="s">
        <v>108</v>
      </c>
      <c r="C104" s="138" t="s">
        <v>51</v>
      </c>
      <c r="D104" s="139">
        <v>34</v>
      </c>
      <c r="E104" s="139">
        <v>34</v>
      </c>
      <c r="F104" s="139">
        <v>34</v>
      </c>
      <c r="G104" s="139">
        <v>34</v>
      </c>
      <c r="H104" s="139">
        <v>34</v>
      </c>
      <c r="I104" s="139">
        <v>34</v>
      </c>
      <c r="J104" s="139">
        <v>34</v>
      </c>
      <c r="K104" s="139">
        <v>34</v>
      </c>
      <c r="L104" s="139">
        <v>34</v>
      </c>
      <c r="M104" s="139">
        <v>34</v>
      </c>
      <c r="N104" s="139">
        <v>34</v>
      </c>
      <c r="O104" s="139">
        <v>34</v>
      </c>
      <c r="P104" s="140" t="s">
        <v>58</v>
      </c>
      <c r="Q104" s="141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  <c r="AL104" s="142"/>
      <c r="AM104" s="142"/>
      <c r="AN104" s="142"/>
      <c r="AO104" s="142"/>
      <c r="AP104" s="142"/>
      <c r="AQ104" s="142"/>
      <c r="AR104" s="142"/>
      <c r="AS104" s="142"/>
      <c r="AT104" s="142"/>
      <c r="AU104" s="142"/>
      <c r="AV104" s="142"/>
      <c r="AW104" s="142"/>
      <c r="AX104" s="142"/>
      <c r="AY104" s="142"/>
      <c r="AZ104" s="142"/>
      <c r="BA104" s="142"/>
      <c r="BB104" s="142"/>
    </row>
    <row r="105" spans="1:54" ht="15" customHeight="1">
      <c r="A105" s="291"/>
      <c r="B105" s="301"/>
      <c r="C105" s="143" t="s">
        <v>53</v>
      </c>
      <c r="D105" s="144">
        <v>3455</v>
      </c>
      <c r="E105" s="144">
        <v>2335</v>
      </c>
      <c r="F105" s="144">
        <v>1539</v>
      </c>
      <c r="G105" s="144">
        <v>1348</v>
      </c>
      <c r="H105" s="144">
        <v>2384</v>
      </c>
      <c r="I105" s="144">
        <v>4343</v>
      </c>
      <c r="J105" s="144">
        <v>4729</v>
      </c>
      <c r="K105" s="144">
        <v>4349</v>
      </c>
      <c r="L105" s="144">
        <v>1761</v>
      </c>
      <c r="M105" s="144">
        <v>1503</v>
      </c>
      <c r="N105" s="144">
        <v>2583</v>
      </c>
      <c r="O105" s="144">
        <v>2963</v>
      </c>
      <c r="P105" s="145">
        <v>33292</v>
      </c>
      <c r="Q105" s="141"/>
      <c r="R105" s="142"/>
      <c r="S105" s="142"/>
    </row>
    <row r="106" spans="1:54" ht="15" customHeight="1">
      <c r="A106" s="300"/>
      <c r="B106" s="301"/>
      <c r="C106" s="146" t="s">
        <v>54</v>
      </c>
      <c r="D106" s="147">
        <v>90</v>
      </c>
      <c r="E106" s="147">
        <v>90</v>
      </c>
      <c r="F106" s="147">
        <v>90</v>
      </c>
      <c r="G106" s="147">
        <v>90</v>
      </c>
      <c r="H106" s="147">
        <v>90</v>
      </c>
      <c r="I106" s="147">
        <v>90</v>
      </c>
      <c r="J106" s="147">
        <v>90</v>
      </c>
      <c r="K106" s="147">
        <v>90</v>
      </c>
      <c r="L106" s="147">
        <v>90</v>
      </c>
      <c r="M106" s="147">
        <v>90</v>
      </c>
      <c r="N106" s="147">
        <v>90</v>
      </c>
      <c r="O106" s="147">
        <v>90</v>
      </c>
      <c r="P106" s="148" t="s">
        <v>58</v>
      </c>
      <c r="Q106" s="141"/>
      <c r="R106" s="142"/>
      <c r="S106" s="142"/>
    </row>
    <row r="107" spans="1:54" s="142" customFormat="1" ht="15" customHeight="1">
      <c r="A107" s="290">
        <v>35</v>
      </c>
      <c r="B107" s="301" t="s">
        <v>109</v>
      </c>
      <c r="C107" s="138" t="s">
        <v>51</v>
      </c>
      <c r="D107" s="139">
        <v>37</v>
      </c>
      <c r="E107" s="139">
        <v>37</v>
      </c>
      <c r="F107" s="139">
        <v>37</v>
      </c>
      <c r="G107" s="139">
        <v>37</v>
      </c>
      <c r="H107" s="139">
        <v>37</v>
      </c>
      <c r="I107" s="139">
        <v>37</v>
      </c>
      <c r="J107" s="139">
        <v>37</v>
      </c>
      <c r="K107" s="139">
        <v>37</v>
      </c>
      <c r="L107" s="139">
        <v>37</v>
      </c>
      <c r="M107" s="139">
        <v>37</v>
      </c>
      <c r="N107" s="139">
        <v>37</v>
      </c>
      <c r="O107" s="139">
        <v>37</v>
      </c>
      <c r="P107" s="140" t="s">
        <v>58</v>
      </c>
      <c r="Q107" s="141"/>
    </row>
    <row r="108" spans="1:54" s="142" customFormat="1" ht="15" customHeight="1">
      <c r="A108" s="291"/>
      <c r="B108" s="301"/>
      <c r="C108" s="143" t="s">
        <v>53</v>
      </c>
      <c r="D108" s="144">
        <v>4696</v>
      </c>
      <c r="E108" s="144">
        <v>3605</v>
      </c>
      <c r="F108" s="144">
        <v>2303</v>
      </c>
      <c r="G108" s="144">
        <v>1547</v>
      </c>
      <c r="H108" s="144">
        <v>2572</v>
      </c>
      <c r="I108" s="144">
        <v>6005</v>
      </c>
      <c r="J108" s="144">
        <v>7094</v>
      </c>
      <c r="K108" s="144">
        <v>5559</v>
      </c>
      <c r="L108" s="144">
        <v>2834</v>
      </c>
      <c r="M108" s="144">
        <v>1406</v>
      </c>
      <c r="N108" s="144">
        <v>2830</v>
      </c>
      <c r="O108" s="144">
        <v>4120</v>
      </c>
      <c r="P108" s="145">
        <v>44571</v>
      </c>
      <c r="Q108" s="141"/>
      <c r="T108" s="127"/>
      <c r="U108" s="127"/>
      <c r="V108" s="129"/>
      <c r="W108" s="129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</row>
    <row r="109" spans="1:54" s="142" customFormat="1" ht="15" customHeight="1">
      <c r="A109" s="300"/>
      <c r="B109" s="301"/>
      <c r="C109" s="146" t="s">
        <v>54</v>
      </c>
      <c r="D109" s="147">
        <v>90</v>
      </c>
      <c r="E109" s="147">
        <v>90</v>
      </c>
      <c r="F109" s="147">
        <v>90</v>
      </c>
      <c r="G109" s="147">
        <v>90</v>
      </c>
      <c r="H109" s="147">
        <v>90</v>
      </c>
      <c r="I109" s="147">
        <v>90</v>
      </c>
      <c r="J109" s="147">
        <v>90</v>
      </c>
      <c r="K109" s="147">
        <v>90</v>
      </c>
      <c r="L109" s="147">
        <v>90</v>
      </c>
      <c r="M109" s="147">
        <v>90</v>
      </c>
      <c r="N109" s="147">
        <v>90</v>
      </c>
      <c r="O109" s="147">
        <v>90</v>
      </c>
      <c r="P109" s="148" t="s">
        <v>58</v>
      </c>
      <c r="Q109" s="141"/>
      <c r="T109" s="127"/>
      <c r="U109" s="127"/>
      <c r="V109" s="129"/>
      <c r="W109" s="129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</row>
    <row r="110" spans="1:54" s="142" customFormat="1" ht="15" customHeight="1">
      <c r="A110" s="290">
        <v>36</v>
      </c>
      <c r="B110" s="301" t="s">
        <v>110</v>
      </c>
      <c r="C110" s="138" t="s">
        <v>51</v>
      </c>
      <c r="D110" s="139">
        <v>36</v>
      </c>
      <c r="E110" s="139">
        <v>36</v>
      </c>
      <c r="F110" s="139">
        <v>36</v>
      </c>
      <c r="G110" s="139">
        <v>36</v>
      </c>
      <c r="H110" s="139">
        <v>36</v>
      </c>
      <c r="I110" s="139">
        <v>36</v>
      </c>
      <c r="J110" s="139">
        <v>36</v>
      </c>
      <c r="K110" s="139">
        <v>36</v>
      </c>
      <c r="L110" s="139">
        <v>36</v>
      </c>
      <c r="M110" s="139">
        <v>36</v>
      </c>
      <c r="N110" s="139">
        <v>36</v>
      </c>
      <c r="O110" s="139">
        <v>36</v>
      </c>
      <c r="P110" s="140" t="s">
        <v>58</v>
      </c>
      <c r="Q110" s="141"/>
    </row>
    <row r="111" spans="1:54" s="142" customFormat="1" ht="15" customHeight="1">
      <c r="A111" s="291"/>
      <c r="B111" s="301"/>
      <c r="C111" s="143" t="s">
        <v>53</v>
      </c>
      <c r="D111" s="144">
        <v>3241</v>
      </c>
      <c r="E111" s="144">
        <v>3117</v>
      </c>
      <c r="F111" s="144">
        <v>2665</v>
      </c>
      <c r="G111" s="144">
        <v>1289</v>
      </c>
      <c r="H111" s="144">
        <v>1424</v>
      </c>
      <c r="I111" s="144">
        <v>3253</v>
      </c>
      <c r="J111" s="144">
        <v>5056</v>
      </c>
      <c r="K111" s="144">
        <v>4418</v>
      </c>
      <c r="L111" s="144">
        <v>3703</v>
      </c>
      <c r="M111" s="144">
        <v>1540</v>
      </c>
      <c r="N111" s="144">
        <v>1634</v>
      </c>
      <c r="O111" s="144">
        <v>3027</v>
      </c>
      <c r="P111" s="145">
        <v>34367</v>
      </c>
      <c r="Q111" s="141"/>
      <c r="T111" s="127"/>
      <c r="U111" s="127"/>
      <c r="V111" s="129"/>
      <c r="W111" s="129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</row>
    <row r="112" spans="1:54" ht="15" customHeight="1">
      <c r="A112" s="300"/>
      <c r="B112" s="301"/>
      <c r="C112" s="146" t="s">
        <v>54</v>
      </c>
      <c r="D112" s="147">
        <v>90</v>
      </c>
      <c r="E112" s="147">
        <v>90</v>
      </c>
      <c r="F112" s="147">
        <v>90</v>
      </c>
      <c r="G112" s="147">
        <v>90</v>
      </c>
      <c r="H112" s="147">
        <v>90</v>
      </c>
      <c r="I112" s="147">
        <v>90</v>
      </c>
      <c r="J112" s="147">
        <v>90</v>
      </c>
      <c r="K112" s="147">
        <v>90</v>
      </c>
      <c r="L112" s="147">
        <v>90</v>
      </c>
      <c r="M112" s="147">
        <v>90</v>
      </c>
      <c r="N112" s="147">
        <v>90</v>
      </c>
      <c r="O112" s="147">
        <v>90</v>
      </c>
      <c r="P112" s="148" t="s">
        <v>58</v>
      </c>
      <c r="Q112" s="141"/>
      <c r="R112" s="142"/>
      <c r="S112" s="142"/>
    </row>
    <row r="113" spans="1:54" ht="15" customHeight="1">
      <c r="A113" s="290">
        <v>37</v>
      </c>
      <c r="B113" s="301" t="s">
        <v>111</v>
      </c>
      <c r="C113" s="138" t="s">
        <v>51</v>
      </c>
      <c r="D113" s="139">
        <v>34</v>
      </c>
      <c r="E113" s="139">
        <v>34</v>
      </c>
      <c r="F113" s="139">
        <v>34</v>
      </c>
      <c r="G113" s="139">
        <v>34</v>
      </c>
      <c r="H113" s="139">
        <v>34</v>
      </c>
      <c r="I113" s="139">
        <v>34</v>
      </c>
      <c r="J113" s="139">
        <v>34</v>
      </c>
      <c r="K113" s="139">
        <v>34</v>
      </c>
      <c r="L113" s="139">
        <v>34</v>
      </c>
      <c r="M113" s="139">
        <v>34</v>
      </c>
      <c r="N113" s="139">
        <v>34</v>
      </c>
      <c r="O113" s="139">
        <v>34</v>
      </c>
      <c r="P113" s="140" t="s">
        <v>58</v>
      </c>
      <c r="Q113" s="141"/>
      <c r="R113" s="142"/>
      <c r="S113" s="142"/>
    </row>
    <row r="114" spans="1:54" ht="15" customHeight="1">
      <c r="A114" s="291"/>
      <c r="B114" s="301"/>
      <c r="C114" s="143" t="s">
        <v>53</v>
      </c>
      <c r="D114" s="144">
        <v>2467</v>
      </c>
      <c r="E114" s="144">
        <v>2013</v>
      </c>
      <c r="F114" s="144">
        <v>1303</v>
      </c>
      <c r="G114" s="144">
        <v>783</v>
      </c>
      <c r="H114" s="144">
        <v>1281</v>
      </c>
      <c r="I114" s="144">
        <v>3539</v>
      </c>
      <c r="J114" s="144">
        <v>4642</v>
      </c>
      <c r="K114" s="144">
        <v>4027</v>
      </c>
      <c r="L114" s="144">
        <v>1957</v>
      </c>
      <c r="M114" s="144">
        <v>1039</v>
      </c>
      <c r="N114" s="144">
        <v>1501</v>
      </c>
      <c r="O114" s="144">
        <v>2169</v>
      </c>
      <c r="P114" s="145">
        <v>26721</v>
      </c>
      <c r="Q114" s="141"/>
      <c r="R114" s="142"/>
      <c r="S114" s="142"/>
    </row>
    <row r="115" spans="1:54" ht="15" customHeight="1">
      <c r="A115" s="300"/>
      <c r="B115" s="301"/>
      <c r="C115" s="146" t="s">
        <v>54</v>
      </c>
      <c r="D115" s="147">
        <v>90</v>
      </c>
      <c r="E115" s="147">
        <v>90</v>
      </c>
      <c r="F115" s="147">
        <v>90</v>
      </c>
      <c r="G115" s="147">
        <v>90</v>
      </c>
      <c r="H115" s="147">
        <v>90</v>
      </c>
      <c r="I115" s="147">
        <v>90</v>
      </c>
      <c r="J115" s="147">
        <v>90</v>
      </c>
      <c r="K115" s="147">
        <v>90</v>
      </c>
      <c r="L115" s="147">
        <v>90</v>
      </c>
      <c r="M115" s="147">
        <v>90</v>
      </c>
      <c r="N115" s="147">
        <v>90</v>
      </c>
      <c r="O115" s="147">
        <v>90</v>
      </c>
      <c r="P115" s="148" t="s">
        <v>58</v>
      </c>
      <c r="Q115" s="141"/>
      <c r="R115" s="142"/>
      <c r="S115" s="142"/>
    </row>
    <row r="116" spans="1:54" s="142" customFormat="1" ht="15" customHeight="1">
      <c r="A116" s="290">
        <v>38</v>
      </c>
      <c r="B116" s="301" t="s">
        <v>112</v>
      </c>
      <c r="C116" s="138" t="s">
        <v>51</v>
      </c>
      <c r="D116" s="139">
        <v>25</v>
      </c>
      <c r="E116" s="139">
        <v>25</v>
      </c>
      <c r="F116" s="139">
        <v>25</v>
      </c>
      <c r="G116" s="139">
        <v>25</v>
      </c>
      <c r="H116" s="139">
        <v>25</v>
      </c>
      <c r="I116" s="139">
        <v>25</v>
      </c>
      <c r="J116" s="139">
        <v>25</v>
      </c>
      <c r="K116" s="139">
        <v>25</v>
      </c>
      <c r="L116" s="139">
        <v>25</v>
      </c>
      <c r="M116" s="139">
        <v>25</v>
      </c>
      <c r="N116" s="139">
        <v>25</v>
      </c>
      <c r="O116" s="139">
        <v>25</v>
      </c>
      <c r="P116" s="140" t="s">
        <v>58</v>
      </c>
      <c r="Q116" s="141"/>
    </row>
    <row r="117" spans="1:54" s="142" customFormat="1" ht="15" customHeight="1">
      <c r="A117" s="291"/>
      <c r="B117" s="301"/>
      <c r="C117" s="143" t="s">
        <v>53</v>
      </c>
      <c r="D117" s="144">
        <v>2037</v>
      </c>
      <c r="E117" s="144">
        <v>1564</v>
      </c>
      <c r="F117" s="144">
        <v>994</v>
      </c>
      <c r="G117" s="144">
        <v>797</v>
      </c>
      <c r="H117" s="144">
        <v>1763</v>
      </c>
      <c r="I117" s="144">
        <v>3017</v>
      </c>
      <c r="J117" s="144">
        <v>3054</v>
      </c>
      <c r="K117" s="144">
        <v>3097</v>
      </c>
      <c r="L117" s="144">
        <v>1495</v>
      </c>
      <c r="M117" s="144">
        <v>792</v>
      </c>
      <c r="N117" s="144">
        <v>1392</v>
      </c>
      <c r="O117" s="144">
        <v>1548</v>
      </c>
      <c r="P117" s="145">
        <v>21550</v>
      </c>
      <c r="Q117" s="141"/>
      <c r="T117" s="127"/>
      <c r="U117" s="127"/>
      <c r="V117" s="129"/>
      <c r="W117" s="129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130"/>
      <c r="AS117" s="130"/>
      <c r="AT117" s="130"/>
      <c r="AU117" s="130"/>
      <c r="AV117" s="130"/>
      <c r="AW117" s="130"/>
      <c r="AX117" s="130"/>
      <c r="AY117" s="130"/>
      <c r="AZ117" s="130"/>
      <c r="BA117" s="130"/>
      <c r="BB117" s="130"/>
    </row>
    <row r="118" spans="1:54" s="142" customFormat="1" ht="15" customHeight="1">
      <c r="A118" s="300"/>
      <c r="B118" s="301"/>
      <c r="C118" s="146" t="s">
        <v>54</v>
      </c>
      <c r="D118" s="147">
        <v>90</v>
      </c>
      <c r="E118" s="147">
        <v>90</v>
      </c>
      <c r="F118" s="147">
        <v>90</v>
      </c>
      <c r="G118" s="147">
        <v>90</v>
      </c>
      <c r="H118" s="147">
        <v>90</v>
      </c>
      <c r="I118" s="147">
        <v>90</v>
      </c>
      <c r="J118" s="147">
        <v>90</v>
      </c>
      <c r="K118" s="147">
        <v>90</v>
      </c>
      <c r="L118" s="147">
        <v>90</v>
      </c>
      <c r="M118" s="147">
        <v>90</v>
      </c>
      <c r="N118" s="147">
        <v>90</v>
      </c>
      <c r="O118" s="147">
        <v>90</v>
      </c>
      <c r="P118" s="148" t="s">
        <v>58</v>
      </c>
      <c r="Q118" s="141"/>
      <c r="T118" s="127"/>
      <c r="U118" s="127"/>
      <c r="V118" s="129"/>
      <c r="W118" s="129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</row>
    <row r="119" spans="1:54" s="142" customFormat="1" ht="15" customHeight="1">
      <c r="A119" s="290">
        <v>39</v>
      </c>
      <c r="B119" s="301" t="s">
        <v>113</v>
      </c>
      <c r="C119" s="138" t="s">
        <v>51</v>
      </c>
      <c r="D119" s="139">
        <v>24</v>
      </c>
      <c r="E119" s="139">
        <v>24</v>
      </c>
      <c r="F119" s="139">
        <v>24</v>
      </c>
      <c r="G119" s="139">
        <v>24</v>
      </c>
      <c r="H119" s="139">
        <v>24</v>
      </c>
      <c r="I119" s="139">
        <v>24</v>
      </c>
      <c r="J119" s="139">
        <v>24</v>
      </c>
      <c r="K119" s="139">
        <v>24</v>
      </c>
      <c r="L119" s="139">
        <v>24</v>
      </c>
      <c r="M119" s="139">
        <v>24</v>
      </c>
      <c r="N119" s="139">
        <v>24</v>
      </c>
      <c r="O119" s="139">
        <v>24</v>
      </c>
      <c r="P119" s="140" t="s">
        <v>58</v>
      </c>
      <c r="Q119" s="141"/>
    </row>
    <row r="120" spans="1:54" s="142" customFormat="1" ht="15" customHeight="1">
      <c r="A120" s="291"/>
      <c r="B120" s="301"/>
      <c r="C120" s="143" t="s">
        <v>53</v>
      </c>
      <c r="D120" s="144">
        <v>2118</v>
      </c>
      <c r="E120" s="144">
        <v>1635</v>
      </c>
      <c r="F120" s="144">
        <v>1174</v>
      </c>
      <c r="G120" s="144">
        <v>808</v>
      </c>
      <c r="H120" s="144">
        <v>1315</v>
      </c>
      <c r="I120" s="144">
        <v>2619</v>
      </c>
      <c r="J120" s="144">
        <v>2881</v>
      </c>
      <c r="K120" s="144">
        <v>2819</v>
      </c>
      <c r="L120" s="144">
        <v>1421</v>
      </c>
      <c r="M120" s="144">
        <v>1069</v>
      </c>
      <c r="N120" s="144">
        <v>1450</v>
      </c>
      <c r="O120" s="144">
        <v>1668</v>
      </c>
      <c r="P120" s="145">
        <v>20977</v>
      </c>
      <c r="Q120" s="141"/>
      <c r="T120" s="127"/>
      <c r="U120" s="127"/>
      <c r="V120" s="129"/>
      <c r="W120" s="129"/>
      <c r="X120" s="130"/>
      <c r="Y120" s="130"/>
      <c r="Z120" s="130"/>
      <c r="AA120" s="130"/>
      <c r="AB120" s="130"/>
      <c r="AC120" s="130"/>
      <c r="AD120" s="130"/>
      <c r="AE120" s="130"/>
      <c r="AF120" s="130"/>
      <c r="AG120" s="130"/>
      <c r="AH120" s="130"/>
      <c r="AI120" s="130"/>
      <c r="AJ120" s="130"/>
      <c r="AK120" s="130"/>
      <c r="AL120" s="130"/>
      <c r="AM120" s="130"/>
      <c r="AN120" s="130"/>
      <c r="AO120" s="130"/>
      <c r="AP120" s="130"/>
      <c r="AQ120" s="130"/>
      <c r="AR120" s="130"/>
      <c r="AS120" s="130"/>
      <c r="AT120" s="130"/>
      <c r="AU120" s="130"/>
      <c r="AV120" s="130"/>
      <c r="AW120" s="130"/>
      <c r="AX120" s="130"/>
      <c r="AY120" s="130"/>
      <c r="AZ120" s="130"/>
      <c r="BA120" s="130"/>
      <c r="BB120" s="130"/>
    </row>
    <row r="121" spans="1:54" ht="15" customHeight="1">
      <c r="A121" s="300"/>
      <c r="B121" s="301"/>
      <c r="C121" s="146" t="s">
        <v>54</v>
      </c>
      <c r="D121" s="147">
        <v>90</v>
      </c>
      <c r="E121" s="147">
        <v>90</v>
      </c>
      <c r="F121" s="147">
        <v>90</v>
      </c>
      <c r="G121" s="147">
        <v>90</v>
      </c>
      <c r="H121" s="147">
        <v>90</v>
      </c>
      <c r="I121" s="147">
        <v>90</v>
      </c>
      <c r="J121" s="147">
        <v>90</v>
      </c>
      <c r="K121" s="147">
        <v>90</v>
      </c>
      <c r="L121" s="147">
        <v>90</v>
      </c>
      <c r="M121" s="147">
        <v>90</v>
      </c>
      <c r="N121" s="147">
        <v>90</v>
      </c>
      <c r="O121" s="147">
        <v>90</v>
      </c>
      <c r="P121" s="148" t="s">
        <v>58</v>
      </c>
      <c r="Q121" s="141"/>
      <c r="R121" s="142"/>
      <c r="S121" s="142"/>
    </row>
    <row r="122" spans="1:54" s="142" customFormat="1" ht="15" customHeight="1">
      <c r="A122" s="290">
        <v>40</v>
      </c>
      <c r="B122" s="301" t="s">
        <v>114</v>
      </c>
      <c r="C122" s="138" t="s">
        <v>51</v>
      </c>
      <c r="D122" s="139">
        <v>32</v>
      </c>
      <c r="E122" s="139">
        <v>32</v>
      </c>
      <c r="F122" s="139">
        <v>32</v>
      </c>
      <c r="G122" s="139">
        <v>32</v>
      </c>
      <c r="H122" s="139">
        <v>32</v>
      </c>
      <c r="I122" s="139">
        <v>32</v>
      </c>
      <c r="J122" s="139">
        <v>32</v>
      </c>
      <c r="K122" s="139">
        <v>32</v>
      </c>
      <c r="L122" s="139">
        <v>32</v>
      </c>
      <c r="M122" s="139">
        <v>32</v>
      </c>
      <c r="N122" s="139">
        <v>32</v>
      </c>
      <c r="O122" s="139">
        <v>32</v>
      </c>
      <c r="P122" s="140" t="s">
        <v>58</v>
      </c>
      <c r="Q122" s="141"/>
    </row>
    <row r="123" spans="1:54" s="142" customFormat="1" ht="15" customHeight="1">
      <c r="A123" s="291"/>
      <c r="B123" s="301"/>
      <c r="C123" s="143" t="s">
        <v>53</v>
      </c>
      <c r="D123" s="144">
        <v>3090</v>
      </c>
      <c r="E123" s="144">
        <v>2400</v>
      </c>
      <c r="F123" s="144">
        <v>1518</v>
      </c>
      <c r="G123" s="144">
        <v>757</v>
      </c>
      <c r="H123" s="144">
        <v>1424</v>
      </c>
      <c r="I123" s="144">
        <v>4223</v>
      </c>
      <c r="J123" s="144">
        <v>4638</v>
      </c>
      <c r="K123" s="144">
        <v>4496</v>
      </c>
      <c r="L123" s="144">
        <v>1925</v>
      </c>
      <c r="M123" s="144">
        <v>900</v>
      </c>
      <c r="N123" s="144">
        <v>1973</v>
      </c>
      <c r="O123" s="144">
        <v>2551</v>
      </c>
      <c r="P123" s="145">
        <v>29895</v>
      </c>
      <c r="Q123" s="141"/>
      <c r="T123" s="127"/>
      <c r="U123" s="127"/>
      <c r="V123" s="129"/>
      <c r="W123" s="129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  <c r="AH123" s="130"/>
      <c r="AI123" s="130"/>
      <c r="AJ123" s="130"/>
      <c r="AK123" s="130"/>
      <c r="AL123" s="130"/>
      <c r="AM123" s="130"/>
      <c r="AN123" s="130"/>
      <c r="AO123" s="130"/>
      <c r="AP123" s="130"/>
      <c r="AQ123" s="130"/>
      <c r="AR123" s="130"/>
      <c r="AS123" s="130"/>
      <c r="AT123" s="130"/>
      <c r="AU123" s="130"/>
      <c r="AV123" s="130"/>
      <c r="AW123" s="130"/>
      <c r="AX123" s="130"/>
      <c r="AY123" s="130"/>
      <c r="AZ123" s="130"/>
      <c r="BA123" s="130"/>
      <c r="BB123" s="130"/>
    </row>
    <row r="124" spans="1:54" s="142" customFormat="1" ht="15" customHeight="1">
      <c r="A124" s="300"/>
      <c r="B124" s="301"/>
      <c r="C124" s="146" t="s">
        <v>54</v>
      </c>
      <c r="D124" s="147">
        <v>90</v>
      </c>
      <c r="E124" s="147">
        <v>90</v>
      </c>
      <c r="F124" s="147">
        <v>90</v>
      </c>
      <c r="G124" s="147">
        <v>90</v>
      </c>
      <c r="H124" s="147">
        <v>90</v>
      </c>
      <c r="I124" s="147">
        <v>90</v>
      </c>
      <c r="J124" s="147">
        <v>90</v>
      </c>
      <c r="K124" s="147">
        <v>90</v>
      </c>
      <c r="L124" s="147">
        <v>90</v>
      </c>
      <c r="M124" s="147">
        <v>90</v>
      </c>
      <c r="N124" s="147">
        <v>90</v>
      </c>
      <c r="O124" s="147">
        <v>90</v>
      </c>
      <c r="P124" s="148" t="s">
        <v>58</v>
      </c>
      <c r="Q124" s="141"/>
      <c r="T124" s="127"/>
      <c r="U124" s="127"/>
      <c r="V124" s="129"/>
      <c r="W124" s="129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</row>
    <row r="125" spans="1:54" s="142" customFormat="1" ht="15" customHeight="1">
      <c r="A125" s="290">
        <v>41</v>
      </c>
      <c r="B125" s="301" t="s">
        <v>115</v>
      </c>
      <c r="C125" s="138" t="s">
        <v>51</v>
      </c>
      <c r="D125" s="139">
        <v>19</v>
      </c>
      <c r="E125" s="139">
        <v>19</v>
      </c>
      <c r="F125" s="139">
        <v>19</v>
      </c>
      <c r="G125" s="139">
        <v>19</v>
      </c>
      <c r="H125" s="139">
        <v>19</v>
      </c>
      <c r="I125" s="139">
        <v>19</v>
      </c>
      <c r="J125" s="139">
        <v>19</v>
      </c>
      <c r="K125" s="139">
        <v>19</v>
      </c>
      <c r="L125" s="139">
        <v>19</v>
      </c>
      <c r="M125" s="139">
        <v>19</v>
      </c>
      <c r="N125" s="139">
        <v>19</v>
      </c>
      <c r="O125" s="139">
        <v>19</v>
      </c>
      <c r="P125" s="140" t="s">
        <v>58</v>
      </c>
      <c r="Q125" s="141"/>
    </row>
    <row r="126" spans="1:54" s="142" customFormat="1" ht="15" customHeight="1">
      <c r="A126" s="291"/>
      <c r="B126" s="301"/>
      <c r="C126" s="143" t="s">
        <v>53</v>
      </c>
      <c r="D126" s="144">
        <v>2146</v>
      </c>
      <c r="E126" s="144">
        <v>1870</v>
      </c>
      <c r="F126" s="144">
        <v>1570</v>
      </c>
      <c r="G126" s="144">
        <v>1142</v>
      </c>
      <c r="H126" s="144">
        <v>1661</v>
      </c>
      <c r="I126" s="144">
        <v>2414</v>
      </c>
      <c r="J126" s="144">
        <v>2552</v>
      </c>
      <c r="K126" s="144">
        <v>2615</v>
      </c>
      <c r="L126" s="144">
        <v>2197</v>
      </c>
      <c r="M126" s="144">
        <v>1469</v>
      </c>
      <c r="N126" s="144">
        <v>1307</v>
      </c>
      <c r="O126" s="144">
        <v>1562</v>
      </c>
      <c r="P126" s="145">
        <v>22505</v>
      </c>
      <c r="Q126" s="141"/>
      <c r="T126" s="127"/>
      <c r="U126" s="127"/>
      <c r="V126" s="129"/>
      <c r="W126" s="129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0"/>
      <c r="AL126" s="130"/>
      <c r="AM126" s="130"/>
      <c r="AN126" s="130"/>
      <c r="AO126" s="130"/>
      <c r="AP126" s="130"/>
      <c r="AQ126" s="130"/>
      <c r="AR126" s="130"/>
      <c r="AS126" s="130"/>
      <c r="AT126" s="130"/>
      <c r="AU126" s="130"/>
      <c r="AV126" s="130"/>
      <c r="AW126" s="130"/>
      <c r="AX126" s="130"/>
      <c r="AY126" s="130"/>
      <c r="AZ126" s="130"/>
      <c r="BA126" s="130"/>
      <c r="BB126" s="130"/>
    </row>
    <row r="127" spans="1:54" s="142" customFormat="1" ht="15" customHeight="1">
      <c r="A127" s="300"/>
      <c r="B127" s="301"/>
      <c r="C127" s="146" t="s">
        <v>54</v>
      </c>
      <c r="D127" s="147">
        <v>90</v>
      </c>
      <c r="E127" s="147">
        <v>90</v>
      </c>
      <c r="F127" s="147">
        <v>90</v>
      </c>
      <c r="G127" s="147">
        <v>90</v>
      </c>
      <c r="H127" s="147">
        <v>90</v>
      </c>
      <c r="I127" s="147">
        <v>90</v>
      </c>
      <c r="J127" s="147">
        <v>90</v>
      </c>
      <c r="K127" s="147">
        <v>90</v>
      </c>
      <c r="L127" s="147">
        <v>90</v>
      </c>
      <c r="M127" s="147">
        <v>90</v>
      </c>
      <c r="N127" s="147">
        <v>90</v>
      </c>
      <c r="O127" s="147">
        <v>90</v>
      </c>
      <c r="P127" s="148" t="s">
        <v>58</v>
      </c>
      <c r="Q127" s="141"/>
      <c r="T127" s="127"/>
      <c r="U127" s="127"/>
      <c r="V127" s="129"/>
      <c r="W127" s="129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</row>
    <row r="128" spans="1:54" ht="15" customHeight="1">
      <c r="A128" s="290">
        <v>42</v>
      </c>
      <c r="B128" s="301" t="s">
        <v>116</v>
      </c>
      <c r="C128" s="138" t="s">
        <v>51</v>
      </c>
      <c r="D128" s="139">
        <v>20</v>
      </c>
      <c r="E128" s="139">
        <v>20</v>
      </c>
      <c r="F128" s="139">
        <v>20</v>
      </c>
      <c r="G128" s="139">
        <v>20</v>
      </c>
      <c r="H128" s="139">
        <v>20</v>
      </c>
      <c r="I128" s="139">
        <v>20</v>
      </c>
      <c r="J128" s="139">
        <v>20</v>
      </c>
      <c r="K128" s="139">
        <v>20</v>
      </c>
      <c r="L128" s="139">
        <v>20</v>
      </c>
      <c r="M128" s="139">
        <v>20</v>
      </c>
      <c r="N128" s="139">
        <v>20</v>
      </c>
      <c r="O128" s="139">
        <v>20</v>
      </c>
      <c r="P128" s="140" t="s">
        <v>58</v>
      </c>
      <c r="Q128" s="141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  <c r="AR128" s="142"/>
      <c r="AS128" s="142"/>
      <c r="AT128" s="142"/>
      <c r="AU128" s="142"/>
      <c r="AV128" s="142"/>
      <c r="AW128" s="142"/>
      <c r="AX128" s="142"/>
      <c r="AY128" s="142"/>
      <c r="AZ128" s="142"/>
      <c r="BA128" s="142"/>
      <c r="BB128" s="142"/>
    </row>
    <row r="129" spans="1:54" ht="15" customHeight="1">
      <c r="A129" s="291"/>
      <c r="B129" s="301"/>
      <c r="C129" s="143" t="s">
        <v>53</v>
      </c>
      <c r="D129" s="144">
        <v>2231</v>
      </c>
      <c r="E129" s="144">
        <v>1602</v>
      </c>
      <c r="F129" s="144">
        <v>1517</v>
      </c>
      <c r="G129" s="144">
        <v>1245</v>
      </c>
      <c r="H129" s="144">
        <v>1482</v>
      </c>
      <c r="I129" s="144">
        <v>1769</v>
      </c>
      <c r="J129" s="144">
        <v>1926</v>
      </c>
      <c r="K129" s="144">
        <v>2007</v>
      </c>
      <c r="L129" s="144">
        <v>1506</v>
      </c>
      <c r="M129" s="144">
        <v>1534</v>
      </c>
      <c r="N129" s="144">
        <v>2069</v>
      </c>
      <c r="O129" s="144">
        <v>2063</v>
      </c>
      <c r="P129" s="145">
        <v>20951</v>
      </c>
      <c r="Q129" s="141"/>
      <c r="R129" s="142"/>
      <c r="S129" s="142"/>
    </row>
    <row r="130" spans="1:54" ht="15" customHeight="1">
      <c r="A130" s="300"/>
      <c r="B130" s="301"/>
      <c r="C130" s="146" t="s">
        <v>54</v>
      </c>
      <c r="D130" s="147">
        <v>80</v>
      </c>
      <c r="E130" s="147">
        <v>80</v>
      </c>
      <c r="F130" s="147">
        <v>80</v>
      </c>
      <c r="G130" s="147">
        <v>80</v>
      </c>
      <c r="H130" s="147">
        <v>80</v>
      </c>
      <c r="I130" s="147">
        <v>80</v>
      </c>
      <c r="J130" s="147">
        <v>80</v>
      </c>
      <c r="K130" s="147">
        <v>80</v>
      </c>
      <c r="L130" s="147">
        <v>80</v>
      </c>
      <c r="M130" s="147">
        <v>80</v>
      </c>
      <c r="N130" s="147">
        <v>80</v>
      </c>
      <c r="O130" s="147">
        <v>80</v>
      </c>
      <c r="P130" s="148" t="s">
        <v>58</v>
      </c>
      <c r="Q130" s="141"/>
      <c r="R130" s="142"/>
      <c r="S130" s="142"/>
    </row>
    <row r="131" spans="1:54" ht="15" customHeight="1">
      <c r="A131" s="290">
        <v>43</v>
      </c>
      <c r="B131" s="301" t="s">
        <v>117</v>
      </c>
      <c r="C131" s="138" t="s">
        <v>51</v>
      </c>
      <c r="D131" s="139">
        <v>37</v>
      </c>
      <c r="E131" s="139">
        <v>37</v>
      </c>
      <c r="F131" s="139">
        <v>37</v>
      </c>
      <c r="G131" s="139">
        <v>37</v>
      </c>
      <c r="H131" s="139">
        <v>37</v>
      </c>
      <c r="I131" s="139">
        <v>37</v>
      </c>
      <c r="J131" s="139">
        <v>37</v>
      </c>
      <c r="K131" s="139">
        <v>37</v>
      </c>
      <c r="L131" s="139">
        <v>37</v>
      </c>
      <c r="M131" s="139">
        <v>37</v>
      </c>
      <c r="N131" s="139">
        <v>37</v>
      </c>
      <c r="O131" s="139">
        <v>37</v>
      </c>
      <c r="P131" s="140" t="s">
        <v>58</v>
      </c>
      <c r="Q131" s="141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/>
      <c r="AM131" s="142"/>
      <c r="AN131" s="142"/>
      <c r="AO131" s="142"/>
      <c r="AP131" s="142"/>
      <c r="AQ131" s="142"/>
      <c r="AR131" s="142"/>
      <c r="AS131" s="142"/>
      <c r="AT131" s="142"/>
      <c r="AU131" s="142"/>
      <c r="AV131" s="142"/>
      <c r="AW131" s="142"/>
      <c r="AX131" s="142"/>
      <c r="AY131" s="142"/>
      <c r="AZ131" s="142"/>
      <c r="BA131" s="142"/>
      <c r="BB131" s="142"/>
    </row>
    <row r="132" spans="1:54" ht="15" customHeight="1">
      <c r="A132" s="291"/>
      <c r="B132" s="301"/>
      <c r="C132" s="143" t="s">
        <v>53</v>
      </c>
      <c r="D132" s="144">
        <v>2498</v>
      </c>
      <c r="E132" s="144">
        <v>2042</v>
      </c>
      <c r="F132" s="144">
        <v>1844</v>
      </c>
      <c r="G132" s="144">
        <v>1384</v>
      </c>
      <c r="H132" s="144">
        <v>1896</v>
      </c>
      <c r="I132" s="144">
        <v>2914</v>
      </c>
      <c r="J132" s="144">
        <v>3598</v>
      </c>
      <c r="K132" s="144">
        <v>3569</v>
      </c>
      <c r="L132" s="144">
        <v>2695</v>
      </c>
      <c r="M132" s="144">
        <v>1463</v>
      </c>
      <c r="N132" s="144">
        <v>1368</v>
      </c>
      <c r="O132" s="144">
        <v>1669</v>
      </c>
      <c r="P132" s="145">
        <v>26940</v>
      </c>
      <c r="Q132" s="141"/>
      <c r="R132" s="142"/>
      <c r="S132" s="142"/>
    </row>
    <row r="133" spans="1:54" ht="15" customHeight="1">
      <c r="A133" s="300"/>
      <c r="B133" s="301"/>
      <c r="C133" s="146" t="s">
        <v>54</v>
      </c>
      <c r="D133" s="147">
        <v>90</v>
      </c>
      <c r="E133" s="147">
        <v>90</v>
      </c>
      <c r="F133" s="147">
        <v>90</v>
      </c>
      <c r="G133" s="147">
        <v>90</v>
      </c>
      <c r="H133" s="147">
        <v>90</v>
      </c>
      <c r="I133" s="147">
        <v>90</v>
      </c>
      <c r="J133" s="147">
        <v>90</v>
      </c>
      <c r="K133" s="147">
        <v>90</v>
      </c>
      <c r="L133" s="147">
        <v>90</v>
      </c>
      <c r="M133" s="147">
        <v>90</v>
      </c>
      <c r="N133" s="147">
        <v>90</v>
      </c>
      <c r="O133" s="147">
        <v>90</v>
      </c>
      <c r="P133" s="148" t="s">
        <v>58</v>
      </c>
      <c r="Q133" s="141"/>
      <c r="R133" s="142"/>
      <c r="S133" s="142"/>
    </row>
    <row r="134" spans="1:54" s="142" customFormat="1" ht="15" customHeight="1">
      <c r="A134" s="290">
        <v>44</v>
      </c>
      <c r="B134" s="301" t="s">
        <v>118</v>
      </c>
      <c r="C134" s="138" t="s">
        <v>51</v>
      </c>
      <c r="D134" s="139">
        <v>28</v>
      </c>
      <c r="E134" s="139">
        <v>28</v>
      </c>
      <c r="F134" s="139">
        <v>28</v>
      </c>
      <c r="G134" s="139">
        <v>28</v>
      </c>
      <c r="H134" s="139">
        <v>28</v>
      </c>
      <c r="I134" s="139">
        <v>28</v>
      </c>
      <c r="J134" s="139">
        <v>28</v>
      </c>
      <c r="K134" s="139">
        <v>28</v>
      </c>
      <c r="L134" s="139">
        <v>28</v>
      </c>
      <c r="M134" s="139">
        <v>28</v>
      </c>
      <c r="N134" s="139">
        <v>28</v>
      </c>
      <c r="O134" s="139">
        <v>28</v>
      </c>
      <c r="P134" s="140" t="s">
        <v>58</v>
      </c>
      <c r="Q134" s="141"/>
    </row>
    <row r="135" spans="1:54" s="142" customFormat="1" ht="15" customHeight="1">
      <c r="A135" s="291"/>
      <c r="B135" s="301"/>
      <c r="C135" s="143" t="s">
        <v>53</v>
      </c>
      <c r="D135" s="144">
        <v>2928</v>
      </c>
      <c r="E135" s="144">
        <v>2423</v>
      </c>
      <c r="F135" s="144">
        <v>1860</v>
      </c>
      <c r="G135" s="144">
        <v>1102</v>
      </c>
      <c r="H135" s="144">
        <v>1430</v>
      </c>
      <c r="I135" s="144">
        <v>2851</v>
      </c>
      <c r="J135" s="144">
        <v>3765</v>
      </c>
      <c r="K135" s="144">
        <v>3331</v>
      </c>
      <c r="L135" s="144">
        <v>2755</v>
      </c>
      <c r="M135" s="144">
        <v>1488</v>
      </c>
      <c r="N135" s="144">
        <v>1628</v>
      </c>
      <c r="O135" s="144">
        <v>2635</v>
      </c>
      <c r="P135" s="145">
        <v>28196</v>
      </c>
      <c r="Q135" s="141"/>
      <c r="T135" s="127"/>
      <c r="U135" s="127"/>
      <c r="V135" s="129"/>
      <c r="W135" s="129"/>
      <c r="X135" s="130"/>
      <c r="Y135" s="130"/>
      <c r="Z135" s="130"/>
      <c r="AA135" s="130"/>
      <c r="AB135" s="130"/>
      <c r="AC135" s="130"/>
      <c r="AD135" s="130"/>
      <c r="AE135" s="130"/>
      <c r="AF135" s="130"/>
      <c r="AG135" s="130"/>
      <c r="AH135" s="130"/>
      <c r="AI135" s="130"/>
      <c r="AJ135" s="130"/>
      <c r="AK135" s="130"/>
      <c r="AL135" s="130"/>
      <c r="AM135" s="130"/>
      <c r="AN135" s="130"/>
      <c r="AO135" s="130"/>
      <c r="AP135" s="130"/>
      <c r="AQ135" s="130"/>
      <c r="AR135" s="130"/>
      <c r="AS135" s="130"/>
      <c r="AT135" s="130"/>
      <c r="AU135" s="130"/>
      <c r="AV135" s="130"/>
      <c r="AW135" s="130"/>
      <c r="AX135" s="130"/>
      <c r="AY135" s="130"/>
      <c r="AZ135" s="130"/>
      <c r="BA135" s="130"/>
      <c r="BB135" s="130"/>
    </row>
    <row r="136" spans="1:54" s="142" customFormat="1" ht="15" customHeight="1">
      <c r="A136" s="300"/>
      <c r="B136" s="301"/>
      <c r="C136" s="146" t="s">
        <v>54</v>
      </c>
      <c r="D136" s="147">
        <v>90</v>
      </c>
      <c r="E136" s="147">
        <v>90</v>
      </c>
      <c r="F136" s="147">
        <v>90</v>
      </c>
      <c r="G136" s="147">
        <v>90</v>
      </c>
      <c r="H136" s="147">
        <v>90</v>
      </c>
      <c r="I136" s="147">
        <v>90</v>
      </c>
      <c r="J136" s="147">
        <v>90</v>
      </c>
      <c r="K136" s="147">
        <v>90</v>
      </c>
      <c r="L136" s="147">
        <v>90</v>
      </c>
      <c r="M136" s="147">
        <v>90</v>
      </c>
      <c r="N136" s="147">
        <v>90</v>
      </c>
      <c r="O136" s="147">
        <v>90</v>
      </c>
      <c r="P136" s="148" t="s">
        <v>58</v>
      </c>
      <c r="Q136" s="141"/>
      <c r="T136" s="127"/>
      <c r="U136" s="127"/>
      <c r="V136" s="129"/>
      <c r="W136" s="129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0"/>
      <c r="AM136" s="130"/>
      <c r="AN136" s="130"/>
      <c r="AO136" s="130"/>
      <c r="AP136" s="130"/>
      <c r="AQ136" s="130"/>
      <c r="AR136" s="130"/>
      <c r="AS136" s="130"/>
      <c r="AT136" s="130"/>
      <c r="AU136" s="130"/>
      <c r="AV136" s="130"/>
      <c r="AW136" s="130"/>
      <c r="AX136" s="130"/>
      <c r="AY136" s="130"/>
      <c r="AZ136" s="130"/>
      <c r="BA136" s="130"/>
      <c r="BB136" s="130"/>
    </row>
    <row r="137" spans="1:54" s="142" customFormat="1" ht="15" customHeight="1">
      <c r="A137" s="290">
        <v>45</v>
      </c>
      <c r="B137" s="301" t="s">
        <v>119</v>
      </c>
      <c r="C137" s="138" t="s">
        <v>51</v>
      </c>
      <c r="D137" s="139">
        <v>34</v>
      </c>
      <c r="E137" s="139">
        <v>34</v>
      </c>
      <c r="F137" s="139">
        <v>34</v>
      </c>
      <c r="G137" s="139">
        <v>34</v>
      </c>
      <c r="H137" s="139">
        <v>34</v>
      </c>
      <c r="I137" s="139">
        <v>34</v>
      </c>
      <c r="J137" s="139">
        <v>34</v>
      </c>
      <c r="K137" s="139">
        <v>34</v>
      </c>
      <c r="L137" s="139">
        <v>34</v>
      </c>
      <c r="M137" s="139">
        <v>34</v>
      </c>
      <c r="N137" s="139">
        <v>34</v>
      </c>
      <c r="O137" s="139">
        <v>34</v>
      </c>
      <c r="P137" s="140" t="s">
        <v>58</v>
      </c>
      <c r="Q137" s="141"/>
      <c r="T137" s="127"/>
      <c r="U137" s="127"/>
      <c r="V137" s="129"/>
      <c r="W137" s="129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0"/>
      <c r="AM137" s="130"/>
      <c r="AN137" s="130"/>
      <c r="AO137" s="130"/>
      <c r="AP137" s="130"/>
      <c r="AQ137" s="130"/>
      <c r="AR137" s="130"/>
      <c r="AS137" s="130"/>
      <c r="AT137" s="130"/>
      <c r="AU137" s="130"/>
      <c r="AV137" s="130"/>
      <c r="AW137" s="130"/>
      <c r="AX137" s="130"/>
      <c r="AY137" s="130"/>
      <c r="AZ137" s="130"/>
      <c r="BA137" s="130"/>
      <c r="BB137" s="130"/>
    </row>
    <row r="138" spans="1:54" s="142" customFormat="1" ht="15" customHeight="1">
      <c r="A138" s="291"/>
      <c r="B138" s="301"/>
      <c r="C138" s="143" t="s">
        <v>53</v>
      </c>
      <c r="D138" s="144">
        <v>2222</v>
      </c>
      <c r="E138" s="144">
        <v>1533</v>
      </c>
      <c r="F138" s="144">
        <v>1153</v>
      </c>
      <c r="G138" s="144">
        <v>1114</v>
      </c>
      <c r="H138" s="144">
        <v>2141</v>
      </c>
      <c r="I138" s="144">
        <v>3845</v>
      </c>
      <c r="J138" s="144">
        <v>4246</v>
      </c>
      <c r="K138" s="144">
        <v>3452</v>
      </c>
      <c r="L138" s="144">
        <v>1644</v>
      </c>
      <c r="M138" s="144">
        <v>1081</v>
      </c>
      <c r="N138" s="144">
        <v>1875</v>
      </c>
      <c r="O138" s="144">
        <v>2080</v>
      </c>
      <c r="P138" s="145">
        <v>26386</v>
      </c>
      <c r="Q138" s="141"/>
      <c r="T138" s="127"/>
      <c r="U138" s="127"/>
      <c r="V138" s="129"/>
      <c r="W138" s="129"/>
      <c r="X138" s="130"/>
      <c r="Y138" s="130"/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30"/>
      <c r="AK138" s="130"/>
      <c r="AL138" s="130"/>
      <c r="AM138" s="130"/>
      <c r="AN138" s="130"/>
      <c r="AO138" s="130"/>
      <c r="AP138" s="130"/>
      <c r="AQ138" s="130"/>
      <c r="AR138" s="130"/>
      <c r="AS138" s="130"/>
      <c r="AT138" s="130"/>
      <c r="AU138" s="130"/>
      <c r="AV138" s="130"/>
      <c r="AW138" s="130"/>
      <c r="AX138" s="130"/>
      <c r="AY138" s="130"/>
      <c r="AZ138" s="130"/>
      <c r="BA138" s="130"/>
      <c r="BB138" s="130"/>
    </row>
    <row r="139" spans="1:54" s="142" customFormat="1" ht="15" customHeight="1">
      <c r="A139" s="300"/>
      <c r="B139" s="301"/>
      <c r="C139" s="146" t="s">
        <v>54</v>
      </c>
      <c r="D139" s="147">
        <v>90</v>
      </c>
      <c r="E139" s="147">
        <v>90</v>
      </c>
      <c r="F139" s="147">
        <v>90</v>
      </c>
      <c r="G139" s="147">
        <v>90</v>
      </c>
      <c r="H139" s="147">
        <v>90</v>
      </c>
      <c r="I139" s="147">
        <v>90</v>
      </c>
      <c r="J139" s="147">
        <v>90</v>
      </c>
      <c r="K139" s="147">
        <v>90</v>
      </c>
      <c r="L139" s="147">
        <v>90</v>
      </c>
      <c r="M139" s="147">
        <v>90</v>
      </c>
      <c r="N139" s="147">
        <v>90</v>
      </c>
      <c r="O139" s="147">
        <v>90</v>
      </c>
      <c r="P139" s="148" t="s">
        <v>58</v>
      </c>
      <c r="Q139" s="141"/>
      <c r="T139" s="127"/>
      <c r="U139" s="127"/>
      <c r="V139" s="129"/>
      <c r="W139" s="129"/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0"/>
      <c r="AH139" s="130"/>
      <c r="AI139" s="130"/>
      <c r="AJ139" s="130"/>
      <c r="AK139" s="130"/>
      <c r="AL139" s="130"/>
      <c r="AM139" s="130"/>
      <c r="AN139" s="130"/>
      <c r="AO139" s="130"/>
      <c r="AP139" s="130"/>
      <c r="AQ139" s="130"/>
      <c r="AR139" s="130"/>
      <c r="AS139" s="130"/>
      <c r="AT139" s="130"/>
      <c r="AU139" s="130"/>
      <c r="AV139" s="130"/>
      <c r="AW139" s="130"/>
      <c r="AX139" s="130"/>
      <c r="AY139" s="130"/>
      <c r="AZ139" s="130"/>
      <c r="BA139" s="130"/>
      <c r="BB139" s="130"/>
    </row>
    <row r="140" spans="1:54" s="142" customFormat="1" ht="15" customHeight="1">
      <c r="A140" s="290">
        <v>46</v>
      </c>
      <c r="B140" s="301" t="s">
        <v>120</v>
      </c>
      <c r="C140" s="138" t="s">
        <v>51</v>
      </c>
      <c r="D140" s="139">
        <v>35</v>
      </c>
      <c r="E140" s="139">
        <v>35</v>
      </c>
      <c r="F140" s="139">
        <v>35</v>
      </c>
      <c r="G140" s="139">
        <v>35</v>
      </c>
      <c r="H140" s="139">
        <v>35</v>
      </c>
      <c r="I140" s="139">
        <v>35</v>
      </c>
      <c r="J140" s="139">
        <v>35</v>
      </c>
      <c r="K140" s="139">
        <v>35</v>
      </c>
      <c r="L140" s="139">
        <v>35</v>
      </c>
      <c r="M140" s="139">
        <v>35</v>
      </c>
      <c r="N140" s="139">
        <v>35</v>
      </c>
      <c r="O140" s="139">
        <v>35</v>
      </c>
      <c r="P140" s="140" t="s">
        <v>58</v>
      </c>
      <c r="Q140" s="141"/>
    </row>
    <row r="141" spans="1:54" s="142" customFormat="1" ht="15" customHeight="1">
      <c r="A141" s="291"/>
      <c r="B141" s="301"/>
      <c r="C141" s="143" t="s">
        <v>53</v>
      </c>
      <c r="D141" s="144">
        <v>4023</v>
      </c>
      <c r="E141" s="144">
        <v>2902</v>
      </c>
      <c r="F141" s="144">
        <v>2054</v>
      </c>
      <c r="G141" s="144">
        <v>1853</v>
      </c>
      <c r="H141" s="144">
        <v>3342</v>
      </c>
      <c r="I141" s="144">
        <v>5475</v>
      </c>
      <c r="J141" s="144">
        <v>6584</v>
      </c>
      <c r="K141" s="144">
        <v>5545</v>
      </c>
      <c r="L141" s="144">
        <v>2205</v>
      </c>
      <c r="M141" s="144">
        <v>1838</v>
      </c>
      <c r="N141" s="144">
        <v>2863</v>
      </c>
      <c r="O141" s="144">
        <v>3171</v>
      </c>
      <c r="P141" s="145">
        <v>41855</v>
      </c>
      <c r="Q141" s="141"/>
      <c r="T141" s="127"/>
      <c r="U141" s="127"/>
      <c r="V141" s="129"/>
      <c r="W141" s="129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  <c r="AH141" s="130"/>
      <c r="AI141" s="130"/>
      <c r="AJ141" s="130"/>
      <c r="AK141" s="130"/>
      <c r="AL141" s="130"/>
      <c r="AM141" s="130"/>
      <c r="AN141" s="130"/>
      <c r="AO141" s="130"/>
      <c r="AP141" s="130"/>
      <c r="AQ141" s="130"/>
      <c r="AR141" s="130"/>
      <c r="AS141" s="130"/>
      <c r="AT141" s="130"/>
      <c r="AU141" s="130"/>
      <c r="AV141" s="130"/>
      <c r="AW141" s="130"/>
      <c r="AX141" s="130"/>
      <c r="AY141" s="130"/>
      <c r="AZ141" s="130"/>
      <c r="BA141" s="130"/>
      <c r="BB141" s="130"/>
    </row>
    <row r="142" spans="1:54" ht="15" customHeight="1">
      <c r="A142" s="300"/>
      <c r="B142" s="301"/>
      <c r="C142" s="146" t="s">
        <v>54</v>
      </c>
      <c r="D142" s="147">
        <v>90</v>
      </c>
      <c r="E142" s="147">
        <v>90</v>
      </c>
      <c r="F142" s="147">
        <v>90</v>
      </c>
      <c r="G142" s="147">
        <v>90</v>
      </c>
      <c r="H142" s="147">
        <v>90</v>
      </c>
      <c r="I142" s="147">
        <v>90</v>
      </c>
      <c r="J142" s="147">
        <v>90</v>
      </c>
      <c r="K142" s="147">
        <v>90</v>
      </c>
      <c r="L142" s="147">
        <v>90</v>
      </c>
      <c r="M142" s="147">
        <v>90</v>
      </c>
      <c r="N142" s="147">
        <v>90</v>
      </c>
      <c r="O142" s="147">
        <v>90</v>
      </c>
      <c r="P142" s="148" t="s">
        <v>58</v>
      </c>
      <c r="Q142" s="141"/>
      <c r="R142" s="142"/>
      <c r="S142" s="142"/>
    </row>
    <row r="143" spans="1:54" s="142" customFormat="1" ht="15" customHeight="1">
      <c r="A143" s="290">
        <v>47</v>
      </c>
      <c r="B143" s="301" t="s">
        <v>121</v>
      </c>
      <c r="C143" s="138" t="s">
        <v>51</v>
      </c>
      <c r="D143" s="139">
        <v>26</v>
      </c>
      <c r="E143" s="139">
        <v>26</v>
      </c>
      <c r="F143" s="139">
        <v>26</v>
      </c>
      <c r="G143" s="139">
        <v>26</v>
      </c>
      <c r="H143" s="139">
        <v>26</v>
      </c>
      <c r="I143" s="139">
        <v>26</v>
      </c>
      <c r="J143" s="139">
        <v>26</v>
      </c>
      <c r="K143" s="139">
        <v>26</v>
      </c>
      <c r="L143" s="139">
        <v>26</v>
      </c>
      <c r="M143" s="139">
        <v>26</v>
      </c>
      <c r="N143" s="139">
        <v>26</v>
      </c>
      <c r="O143" s="139">
        <v>26</v>
      </c>
      <c r="P143" s="140" t="s">
        <v>58</v>
      </c>
      <c r="Q143" s="141"/>
    </row>
    <row r="144" spans="1:54" s="142" customFormat="1" ht="15" customHeight="1">
      <c r="A144" s="291"/>
      <c r="B144" s="301"/>
      <c r="C144" s="143" t="s">
        <v>53</v>
      </c>
      <c r="D144" s="144">
        <v>2464</v>
      </c>
      <c r="E144" s="144">
        <v>1815</v>
      </c>
      <c r="F144" s="144">
        <v>1467</v>
      </c>
      <c r="G144" s="144">
        <v>1429</v>
      </c>
      <c r="H144" s="144">
        <v>2288</v>
      </c>
      <c r="I144" s="144">
        <v>4015</v>
      </c>
      <c r="J144" s="144">
        <v>4671</v>
      </c>
      <c r="K144" s="144">
        <v>4088</v>
      </c>
      <c r="L144" s="144">
        <v>1671</v>
      </c>
      <c r="M144" s="144">
        <v>1348</v>
      </c>
      <c r="N144" s="144">
        <v>1935</v>
      </c>
      <c r="O144" s="144">
        <v>2087</v>
      </c>
      <c r="P144" s="145">
        <v>29278</v>
      </c>
      <c r="Q144" s="141"/>
      <c r="T144" s="127"/>
      <c r="U144" s="127"/>
      <c r="V144" s="129"/>
      <c r="W144" s="129"/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  <c r="AH144" s="130"/>
      <c r="AI144" s="130"/>
      <c r="AJ144" s="130"/>
      <c r="AK144" s="130"/>
      <c r="AL144" s="130"/>
      <c r="AM144" s="130"/>
      <c r="AN144" s="130"/>
      <c r="AO144" s="130"/>
      <c r="AP144" s="130"/>
      <c r="AQ144" s="130"/>
      <c r="AR144" s="130"/>
      <c r="AS144" s="130"/>
      <c r="AT144" s="130"/>
      <c r="AU144" s="130"/>
      <c r="AV144" s="130"/>
      <c r="AW144" s="130"/>
      <c r="AX144" s="130"/>
      <c r="AY144" s="130"/>
      <c r="AZ144" s="130"/>
      <c r="BA144" s="130"/>
      <c r="BB144" s="130"/>
    </row>
    <row r="145" spans="1:54" s="142" customFormat="1" ht="15" customHeight="1" thickBot="1">
      <c r="A145" s="300"/>
      <c r="B145" s="301"/>
      <c r="C145" s="146" t="s">
        <v>54</v>
      </c>
      <c r="D145" s="147">
        <v>85</v>
      </c>
      <c r="E145" s="147">
        <v>85</v>
      </c>
      <c r="F145" s="147">
        <v>85</v>
      </c>
      <c r="G145" s="147">
        <v>85</v>
      </c>
      <c r="H145" s="147">
        <v>85</v>
      </c>
      <c r="I145" s="147">
        <v>85</v>
      </c>
      <c r="J145" s="147">
        <v>85</v>
      </c>
      <c r="K145" s="147">
        <v>85</v>
      </c>
      <c r="L145" s="147">
        <v>85</v>
      </c>
      <c r="M145" s="147">
        <v>85</v>
      </c>
      <c r="N145" s="147">
        <v>85</v>
      </c>
      <c r="O145" s="147">
        <v>85</v>
      </c>
      <c r="P145" s="148" t="s">
        <v>58</v>
      </c>
      <c r="Q145" s="141"/>
      <c r="T145" s="127"/>
      <c r="U145" s="127"/>
      <c r="V145" s="129"/>
      <c r="W145" s="129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  <c r="AH145" s="130"/>
      <c r="AI145" s="130"/>
      <c r="AJ145" s="130"/>
      <c r="AK145" s="130"/>
      <c r="AL145" s="130"/>
      <c r="AM145" s="130"/>
      <c r="AN145" s="130"/>
      <c r="AO145" s="130"/>
      <c r="AP145" s="130"/>
      <c r="AQ145" s="130"/>
      <c r="AR145" s="130"/>
      <c r="AS145" s="130"/>
      <c r="AT145" s="130"/>
      <c r="AU145" s="130"/>
      <c r="AV145" s="130"/>
      <c r="AW145" s="130"/>
      <c r="AX145" s="130"/>
      <c r="AY145" s="130"/>
      <c r="AZ145" s="130"/>
      <c r="BA145" s="130"/>
      <c r="BB145" s="130"/>
    </row>
    <row r="146" spans="1:54" ht="15" hidden="1" customHeight="1">
      <c r="A146" s="290">
        <v>44</v>
      </c>
      <c r="B146" s="293">
        <f>'[1]入力シート (低圧)'!C54</f>
        <v>0</v>
      </c>
      <c r="C146" s="138" t="s">
        <v>51</v>
      </c>
      <c r="D146" s="139">
        <v>0</v>
      </c>
      <c r="E146" s="139">
        <v>0</v>
      </c>
      <c r="F146" s="139">
        <v>0</v>
      </c>
      <c r="G146" s="139">
        <v>0</v>
      </c>
      <c r="H146" s="139">
        <v>0</v>
      </c>
      <c r="I146" s="139">
        <v>0</v>
      </c>
      <c r="J146" s="139">
        <v>0</v>
      </c>
      <c r="K146" s="139">
        <v>0</v>
      </c>
      <c r="L146" s="139">
        <v>0</v>
      </c>
      <c r="M146" s="139">
        <v>0</v>
      </c>
      <c r="N146" s="139">
        <v>0</v>
      </c>
      <c r="O146" s="139">
        <v>0</v>
      </c>
      <c r="P146" s="140" t="s">
        <v>58</v>
      </c>
      <c r="Q146" s="141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  <c r="AM146" s="142"/>
      <c r="AN146" s="142"/>
      <c r="AO146" s="142"/>
      <c r="AP146" s="142"/>
      <c r="AQ146" s="142"/>
      <c r="AR146" s="142"/>
      <c r="AS146" s="142"/>
      <c r="AT146" s="142"/>
      <c r="AU146" s="142"/>
      <c r="AV146" s="142"/>
      <c r="AW146" s="142"/>
      <c r="AX146" s="142"/>
      <c r="AY146" s="142"/>
      <c r="AZ146" s="142"/>
      <c r="BA146" s="142"/>
      <c r="BB146" s="142"/>
    </row>
    <row r="147" spans="1:54" ht="15" hidden="1" customHeight="1">
      <c r="A147" s="291"/>
      <c r="B147" s="294"/>
      <c r="C147" s="143" t="s">
        <v>53</v>
      </c>
      <c r="D147" s="144">
        <v>0</v>
      </c>
      <c r="E147" s="144">
        <v>0</v>
      </c>
      <c r="F147" s="144">
        <v>0</v>
      </c>
      <c r="G147" s="144">
        <v>0</v>
      </c>
      <c r="H147" s="144">
        <v>0</v>
      </c>
      <c r="I147" s="144">
        <v>0</v>
      </c>
      <c r="J147" s="144">
        <v>0</v>
      </c>
      <c r="K147" s="144">
        <v>0</v>
      </c>
      <c r="L147" s="144">
        <v>0</v>
      </c>
      <c r="M147" s="144">
        <v>0</v>
      </c>
      <c r="N147" s="144">
        <v>0</v>
      </c>
      <c r="O147" s="144">
        <v>0</v>
      </c>
      <c r="P147" s="145">
        <v>0</v>
      </c>
      <c r="Q147" s="141"/>
      <c r="R147" s="142"/>
    </row>
    <row r="148" spans="1:54" ht="15" hidden="1" customHeight="1">
      <c r="A148" s="300"/>
      <c r="B148" s="302"/>
      <c r="C148" s="146" t="s">
        <v>54</v>
      </c>
      <c r="D148" s="147">
        <v>0</v>
      </c>
      <c r="E148" s="147">
        <v>0</v>
      </c>
      <c r="F148" s="147">
        <v>0</v>
      </c>
      <c r="G148" s="147">
        <v>0</v>
      </c>
      <c r="H148" s="147">
        <v>0</v>
      </c>
      <c r="I148" s="147">
        <v>0</v>
      </c>
      <c r="J148" s="147">
        <v>0</v>
      </c>
      <c r="K148" s="147">
        <v>0</v>
      </c>
      <c r="L148" s="147">
        <v>0</v>
      </c>
      <c r="M148" s="147">
        <v>0</v>
      </c>
      <c r="N148" s="147">
        <v>0</v>
      </c>
      <c r="O148" s="147">
        <v>0</v>
      </c>
      <c r="P148" s="148" t="s">
        <v>58</v>
      </c>
      <c r="Q148" s="141"/>
      <c r="R148" s="142"/>
    </row>
    <row r="149" spans="1:54" ht="15" hidden="1" customHeight="1">
      <c r="A149" s="290">
        <v>45</v>
      </c>
      <c r="B149" s="293">
        <f>'[1]入力シート (低圧)'!C55</f>
        <v>0</v>
      </c>
      <c r="C149" s="138" t="s">
        <v>51</v>
      </c>
      <c r="D149" s="139">
        <v>0</v>
      </c>
      <c r="E149" s="139">
        <v>0</v>
      </c>
      <c r="F149" s="139">
        <v>0</v>
      </c>
      <c r="G149" s="139">
        <v>0</v>
      </c>
      <c r="H149" s="139">
        <v>0</v>
      </c>
      <c r="I149" s="139">
        <v>0</v>
      </c>
      <c r="J149" s="139">
        <v>0</v>
      </c>
      <c r="K149" s="139">
        <v>0</v>
      </c>
      <c r="L149" s="139">
        <v>0</v>
      </c>
      <c r="M149" s="139">
        <v>0</v>
      </c>
      <c r="N149" s="139">
        <v>0</v>
      </c>
      <c r="O149" s="139">
        <v>0</v>
      </c>
      <c r="P149" s="140" t="s">
        <v>58</v>
      </c>
      <c r="Q149" s="141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  <c r="AL149" s="142"/>
      <c r="AM149" s="142"/>
      <c r="AN149" s="142"/>
      <c r="AO149" s="142"/>
      <c r="AP149" s="142"/>
      <c r="AQ149" s="142"/>
      <c r="AR149" s="142"/>
      <c r="AS149" s="142"/>
      <c r="AT149" s="142"/>
      <c r="AU149" s="142"/>
      <c r="AV149" s="142"/>
      <c r="AW149" s="142"/>
      <c r="AX149" s="142"/>
      <c r="AY149" s="142"/>
      <c r="AZ149" s="142"/>
      <c r="BA149" s="142"/>
      <c r="BB149" s="142"/>
    </row>
    <row r="150" spans="1:54" ht="15" hidden="1" customHeight="1">
      <c r="A150" s="291"/>
      <c r="B150" s="294"/>
      <c r="C150" s="143" t="s">
        <v>53</v>
      </c>
      <c r="D150" s="144">
        <v>0</v>
      </c>
      <c r="E150" s="144">
        <v>0</v>
      </c>
      <c r="F150" s="144">
        <v>0</v>
      </c>
      <c r="G150" s="144">
        <v>0</v>
      </c>
      <c r="H150" s="144">
        <v>0</v>
      </c>
      <c r="I150" s="144">
        <v>0</v>
      </c>
      <c r="J150" s="144">
        <v>0</v>
      </c>
      <c r="K150" s="144">
        <v>0</v>
      </c>
      <c r="L150" s="144">
        <v>0</v>
      </c>
      <c r="M150" s="144">
        <v>0</v>
      </c>
      <c r="N150" s="144">
        <v>0</v>
      </c>
      <c r="O150" s="144">
        <v>0</v>
      </c>
      <c r="P150" s="145">
        <v>0</v>
      </c>
      <c r="Q150" s="141"/>
      <c r="R150" s="142"/>
    </row>
    <row r="151" spans="1:54" ht="15" hidden="1" customHeight="1">
      <c r="A151" s="300"/>
      <c r="B151" s="302"/>
      <c r="C151" s="146" t="s">
        <v>54</v>
      </c>
      <c r="D151" s="147">
        <v>0</v>
      </c>
      <c r="E151" s="147">
        <v>0</v>
      </c>
      <c r="F151" s="147">
        <v>0</v>
      </c>
      <c r="G151" s="147">
        <v>0</v>
      </c>
      <c r="H151" s="147">
        <v>0</v>
      </c>
      <c r="I151" s="147">
        <v>0</v>
      </c>
      <c r="J151" s="147">
        <v>0</v>
      </c>
      <c r="K151" s="147">
        <v>0</v>
      </c>
      <c r="L151" s="147">
        <v>0</v>
      </c>
      <c r="M151" s="147">
        <v>0</v>
      </c>
      <c r="N151" s="147">
        <v>0</v>
      </c>
      <c r="O151" s="147">
        <v>0</v>
      </c>
      <c r="P151" s="148" t="s">
        <v>58</v>
      </c>
      <c r="Q151" s="141"/>
      <c r="R151" s="142"/>
    </row>
    <row r="152" spans="1:54" s="142" customFormat="1" ht="15" hidden="1" customHeight="1">
      <c r="A152" s="290">
        <v>46</v>
      </c>
      <c r="B152" s="293">
        <f>'[1]入力シート (低圧)'!C56</f>
        <v>0</v>
      </c>
      <c r="C152" s="138" t="s">
        <v>51</v>
      </c>
      <c r="D152" s="139">
        <v>0</v>
      </c>
      <c r="E152" s="139">
        <v>0</v>
      </c>
      <c r="F152" s="139">
        <v>0</v>
      </c>
      <c r="G152" s="139">
        <v>0</v>
      </c>
      <c r="H152" s="139">
        <v>0</v>
      </c>
      <c r="I152" s="139">
        <v>0</v>
      </c>
      <c r="J152" s="139">
        <v>0</v>
      </c>
      <c r="K152" s="139">
        <v>0</v>
      </c>
      <c r="L152" s="139">
        <v>0</v>
      </c>
      <c r="M152" s="139">
        <v>0</v>
      </c>
      <c r="N152" s="139">
        <v>0</v>
      </c>
      <c r="O152" s="139">
        <v>0</v>
      </c>
      <c r="P152" s="140" t="s">
        <v>58</v>
      </c>
      <c r="Q152" s="141"/>
    </row>
    <row r="153" spans="1:54" s="142" customFormat="1" ht="15" hidden="1" customHeight="1">
      <c r="A153" s="291"/>
      <c r="B153" s="294"/>
      <c r="C153" s="143" t="s">
        <v>53</v>
      </c>
      <c r="D153" s="144">
        <v>0</v>
      </c>
      <c r="E153" s="144">
        <v>0</v>
      </c>
      <c r="F153" s="144">
        <v>0</v>
      </c>
      <c r="G153" s="144">
        <v>0</v>
      </c>
      <c r="H153" s="144">
        <v>0</v>
      </c>
      <c r="I153" s="144">
        <v>0</v>
      </c>
      <c r="J153" s="144">
        <v>0</v>
      </c>
      <c r="K153" s="144">
        <v>0</v>
      </c>
      <c r="L153" s="144">
        <v>0</v>
      </c>
      <c r="M153" s="144">
        <v>0</v>
      </c>
      <c r="N153" s="144">
        <v>0</v>
      </c>
      <c r="O153" s="144">
        <v>0</v>
      </c>
      <c r="P153" s="145">
        <v>0</v>
      </c>
      <c r="Q153" s="141"/>
      <c r="S153" s="127"/>
      <c r="T153" s="127"/>
      <c r="U153" s="127"/>
      <c r="V153" s="129"/>
      <c r="W153" s="129"/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  <c r="AH153" s="130"/>
      <c r="AI153" s="130"/>
      <c r="AJ153" s="130"/>
      <c r="AK153" s="130"/>
      <c r="AL153" s="130"/>
      <c r="AM153" s="130"/>
      <c r="AN153" s="130"/>
      <c r="AO153" s="130"/>
      <c r="AP153" s="130"/>
      <c r="AQ153" s="130"/>
      <c r="AR153" s="130"/>
      <c r="AS153" s="130"/>
      <c r="AT153" s="130"/>
      <c r="AU153" s="130"/>
      <c r="AV153" s="130"/>
      <c r="AW153" s="130"/>
      <c r="AX153" s="130"/>
      <c r="AY153" s="130"/>
      <c r="AZ153" s="130"/>
      <c r="BA153" s="130"/>
      <c r="BB153" s="130"/>
    </row>
    <row r="154" spans="1:54" s="142" customFormat="1" ht="15" hidden="1" customHeight="1" thickBot="1">
      <c r="A154" s="292"/>
      <c r="B154" s="295"/>
      <c r="C154" s="146" t="s">
        <v>54</v>
      </c>
      <c r="D154" s="147">
        <v>0</v>
      </c>
      <c r="E154" s="147">
        <v>0</v>
      </c>
      <c r="F154" s="147">
        <v>0</v>
      </c>
      <c r="G154" s="147">
        <v>0</v>
      </c>
      <c r="H154" s="147">
        <v>0</v>
      </c>
      <c r="I154" s="147">
        <v>0</v>
      </c>
      <c r="J154" s="147">
        <v>0</v>
      </c>
      <c r="K154" s="147">
        <v>0</v>
      </c>
      <c r="L154" s="147">
        <v>0</v>
      </c>
      <c r="M154" s="147">
        <v>0</v>
      </c>
      <c r="N154" s="147">
        <v>0</v>
      </c>
      <c r="O154" s="147">
        <v>0</v>
      </c>
      <c r="P154" s="148" t="s">
        <v>58</v>
      </c>
      <c r="Q154" s="141"/>
      <c r="S154" s="127"/>
      <c r="T154" s="127"/>
      <c r="U154" s="127"/>
      <c r="V154" s="129"/>
      <c r="W154" s="129"/>
      <c r="X154" s="130"/>
      <c r="Y154" s="130"/>
      <c r="Z154" s="130"/>
      <c r="AA154" s="130"/>
      <c r="AB154" s="130"/>
      <c r="AC154" s="130"/>
      <c r="AD154" s="130"/>
      <c r="AE154" s="130"/>
      <c r="AF154" s="130"/>
      <c r="AG154" s="130"/>
      <c r="AH154" s="130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0"/>
      <c r="AY154" s="130"/>
      <c r="AZ154" s="130"/>
      <c r="BA154" s="130"/>
      <c r="BB154" s="130"/>
    </row>
    <row r="155" spans="1:54" ht="15" customHeight="1" thickTop="1">
      <c r="A155" s="296" t="s">
        <v>55</v>
      </c>
      <c r="B155" s="297"/>
      <c r="C155" s="149" t="s">
        <v>56</v>
      </c>
      <c r="D155" s="150">
        <v>1394</v>
      </c>
      <c r="E155" s="150">
        <v>1394</v>
      </c>
      <c r="F155" s="150">
        <v>1394</v>
      </c>
      <c r="G155" s="150">
        <v>1394</v>
      </c>
      <c r="H155" s="150">
        <v>1394</v>
      </c>
      <c r="I155" s="150">
        <v>1394</v>
      </c>
      <c r="J155" s="150">
        <v>1394</v>
      </c>
      <c r="K155" s="150">
        <v>1394</v>
      </c>
      <c r="L155" s="150">
        <v>1394</v>
      </c>
      <c r="M155" s="150">
        <v>1394</v>
      </c>
      <c r="N155" s="150">
        <v>1394</v>
      </c>
      <c r="O155" s="150">
        <v>1394</v>
      </c>
      <c r="P155" s="151" t="s">
        <v>58</v>
      </c>
      <c r="Q155" s="141"/>
    </row>
    <row r="156" spans="1:54" ht="15" customHeight="1">
      <c r="A156" s="298" t="s">
        <v>57</v>
      </c>
      <c r="B156" s="299"/>
      <c r="C156" s="146" t="s">
        <v>53</v>
      </c>
      <c r="D156" s="147">
        <v>131021</v>
      </c>
      <c r="E156" s="147">
        <v>105185</v>
      </c>
      <c r="F156" s="147">
        <v>75129</v>
      </c>
      <c r="G156" s="147">
        <v>54524</v>
      </c>
      <c r="H156" s="147">
        <v>80978</v>
      </c>
      <c r="I156" s="147">
        <v>166923</v>
      </c>
      <c r="J156" s="147">
        <v>199267</v>
      </c>
      <c r="K156" s="147">
        <v>177757</v>
      </c>
      <c r="L156" s="147">
        <v>99460</v>
      </c>
      <c r="M156" s="147">
        <v>54632</v>
      </c>
      <c r="N156" s="147">
        <v>82181</v>
      </c>
      <c r="O156" s="147">
        <v>111935</v>
      </c>
      <c r="P156" s="148">
        <v>1338992</v>
      </c>
      <c r="Q156" s="141"/>
      <c r="R156" s="142"/>
    </row>
  </sheetData>
  <mergeCells count="106">
    <mergeCell ref="D3:P3"/>
    <mergeCell ref="A5:A7"/>
    <mergeCell ref="B5:B7"/>
    <mergeCell ref="A8:A10"/>
    <mergeCell ref="B8:B10"/>
    <mergeCell ref="A11:A13"/>
    <mergeCell ref="B11:B13"/>
    <mergeCell ref="A14:A16"/>
    <mergeCell ref="B14:B16"/>
    <mergeCell ref="A3:A4"/>
    <mergeCell ref="B3:B4"/>
    <mergeCell ref="C3:C4"/>
    <mergeCell ref="A26:A28"/>
    <mergeCell ref="B26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44:A46"/>
    <mergeCell ref="B44:B46"/>
    <mergeCell ref="A47:A49"/>
    <mergeCell ref="B47:B49"/>
    <mergeCell ref="A50:A52"/>
    <mergeCell ref="B50:B52"/>
    <mergeCell ref="A35:A37"/>
    <mergeCell ref="B35:B37"/>
    <mergeCell ref="A38:A40"/>
    <mergeCell ref="B38:B40"/>
    <mergeCell ref="A41:A43"/>
    <mergeCell ref="B41:B43"/>
    <mergeCell ref="A62:A64"/>
    <mergeCell ref="B62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80:A82"/>
    <mergeCell ref="B80:B82"/>
    <mergeCell ref="A83:A85"/>
    <mergeCell ref="B83:B85"/>
    <mergeCell ref="A86:A88"/>
    <mergeCell ref="B86:B88"/>
    <mergeCell ref="A71:A73"/>
    <mergeCell ref="B71:B73"/>
    <mergeCell ref="A74:A76"/>
    <mergeCell ref="B74:B76"/>
    <mergeCell ref="A77:A79"/>
    <mergeCell ref="B77:B79"/>
    <mergeCell ref="A98:A100"/>
    <mergeCell ref="B98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116:A118"/>
    <mergeCell ref="B116:B118"/>
    <mergeCell ref="A119:A121"/>
    <mergeCell ref="B119:B121"/>
    <mergeCell ref="A122:A124"/>
    <mergeCell ref="B122:B124"/>
    <mergeCell ref="A107:A109"/>
    <mergeCell ref="B107:B109"/>
    <mergeCell ref="A110:A112"/>
    <mergeCell ref="B110:B112"/>
    <mergeCell ref="A113:A115"/>
    <mergeCell ref="B113:B115"/>
    <mergeCell ref="A134:A136"/>
    <mergeCell ref="B134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52:A154"/>
    <mergeCell ref="B152:B154"/>
    <mergeCell ref="A155:B155"/>
    <mergeCell ref="A156:B156"/>
    <mergeCell ref="A143:A145"/>
    <mergeCell ref="B143:B145"/>
    <mergeCell ref="A146:A148"/>
    <mergeCell ref="B146:B148"/>
    <mergeCell ref="A149:A151"/>
    <mergeCell ref="B149:B151"/>
  </mergeCells>
  <phoneticPr fontId="3"/>
  <printOptions gridLinesSet="0"/>
  <pageMargins left="0.59055118110236227" right="0.59055118110236227" top="0.59055118110236227" bottom="0.39370078740157483" header="0.15748031496062992" footer="0.19685039370078741"/>
  <pageSetup paperSize="9" scale="81" fitToHeight="0" orientation="landscape" r:id="rId1"/>
  <headerFooter alignWithMargins="0"/>
  <rowBreaks count="3" manualBreakCount="3">
    <brk id="40" max="15" man="1"/>
    <brk id="76" max="15" man="1"/>
    <brk id="112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C7B0-D12A-4C2E-9115-84152EBADD54}">
  <sheetPr>
    <tabColor rgb="FF92D050"/>
  </sheetPr>
  <dimension ref="A1:BE316"/>
  <sheetViews>
    <sheetView tabSelected="1" view="pageBreakPreview" zoomScaleNormal="100" zoomScaleSheetLayoutView="100" workbookViewId="0"/>
  </sheetViews>
  <sheetFormatPr defaultColWidth="13" defaultRowHeight="12"/>
  <cols>
    <col min="1" max="1" width="3.296875" style="130" customWidth="1"/>
    <col min="2" max="2" width="12.69921875" style="152" customWidth="1"/>
    <col min="3" max="4" width="2.5" style="152" customWidth="1"/>
    <col min="5" max="5" width="16.59765625" style="153" customWidth="1"/>
    <col min="6" max="6" width="8.5" style="154" bestFit="1" customWidth="1"/>
    <col min="7" max="13" width="9.3984375" style="154" customWidth="1"/>
    <col min="14" max="14" width="9.3984375" style="155" customWidth="1"/>
    <col min="15" max="16" width="9.3984375" style="154" customWidth="1"/>
    <col min="17" max="18" width="9.3984375" style="156" customWidth="1"/>
    <col min="19" max="19" width="9.3984375" style="128" customWidth="1"/>
    <col min="20" max="20" width="10.09765625" style="127" customWidth="1"/>
    <col min="21" max="21" width="10.09765625" style="128" customWidth="1"/>
    <col min="22" max="24" width="10.09765625" style="127" customWidth="1"/>
    <col min="25" max="26" width="10.09765625" style="129" customWidth="1"/>
    <col min="27" max="27" width="13" style="130" customWidth="1"/>
    <col min="28" max="16384" width="13" style="130"/>
  </cols>
  <sheetData>
    <row r="1" spans="1:57" ht="16.2">
      <c r="A1" s="120" t="s">
        <v>59</v>
      </c>
      <c r="B1" s="121"/>
      <c r="C1" s="121"/>
      <c r="D1" s="121"/>
      <c r="E1" s="122"/>
      <c r="F1" s="123"/>
      <c r="G1" s="123"/>
      <c r="H1" s="123"/>
      <c r="I1" s="123"/>
      <c r="J1" s="123"/>
      <c r="K1" s="123"/>
      <c r="L1" s="123"/>
      <c r="M1" s="123"/>
      <c r="N1" s="124"/>
      <c r="O1" s="123"/>
      <c r="P1" s="123"/>
      <c r="Q1" s="125"/>
      <c r="R1" s="125"/>
      <c r="S1" s="26" t="s">
        <v>23</v>
      </c>
    </row>
    <row r="2" spans="1:57">
      <c r="A2" s="157"/>
      <c r="B2" s="158"/>
      <c r="C2" s="158"/>
      <c r="D2" s="158"/>
      <c r="E2" s="159"/>
      <c r="F2" s="160"/>
      <c r="G2" s="160"/>
      <c r="H2" s="160"/>
      <c r="I2" s="160"/>
      <c r="J2" s="160"/>
      <c r="K2" s="160"/>
      <c r="L2" s="160"/>
      <c r="M2" s="160"/>
      <c r="N2" s="161"/>
      <c r="O2" s="160"/>
      <c r="P2" s="160"/>
      <c r="Q2" s="162"/>
      <c r="R2" s="162"/>
      <c r="S2" s="163"/>
    </row>
    <row r="3" spans="1:57" ht="15" customHeight="1">
      <c r="A3" s="305" t="s">
        <v>36</v>
      </c>
      <c r="B3" s="306" t="s">
        <v>37</v>
      </c>
      <c r="C3" s="164"/>
      <c r="D3" s="165"/>
      <c r="E3" s="381"/>
      <c r="F3" s="382" t="s">
        <v>25</v>
      </c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9"/>
    </row>
    <row r="4" spans="1:57" s="137" customFormat="1" ht="15" customHeight="1">
      <c r="A4" s="305"/>
      <c r="B4" s="307"/>
      <c r="C4" s="166"/>
      <c r="D4" s="167"/>
      <c r="E4" s="381"/>
      <c r="F4" s="273"/>
      <c r="G4" s="133" t="s">
        <v>38</v>
      </c>
      <c r="H4" s="133" t="s">
        <v>39</v>
      </c>
      <c r="I4" s="133" t="s">
        <v>40</v>
      </c>
      <c r="J4" s="133" t="s">
        <v>41</v>
      </c>
      <c r="K4" s="133" t="s">
        <v>42</v>
      </c>
      <c r="L4" s="133" t="s">
        <v>43</v>
      </c>
      <c r="M4" s="133" t="s">
        <v>44</v>
      </c>
      <c r="N4" s="133" t="s">
        <v>45</v>
      </c>
      <c r="O4" s="133" t="s">
        <v>46</v>
      </c>
      <c r="P4" s="133" t="s">
        <v>47</v>
      </c>
      <c r="Q4" s="133" t="s">
        <v>48</v>
      </c>
      <c r="R4" s="133" t="s">
        <v>49</v>
      </c>
      <c r="S4" s="134" t="s">
        <v>50</v>
      </c>
      <c r="T4" s="135"/>
      <c r="U4" s="135"/>
      <c r="V4" s="135"/>
      <c r="W4" s="135"/>
      <c r="X4" s="135"/>
      <c r="Y4" s="136"/>
      <c r="Z4" s="136"/>
    </row>
    <row r="5" spans="1:57" s="142" customFormat="1" ht="15" hidden="1" customHeight="1">
      <c r="A5" s="380" t="s">
        <v>60</v>
      </c>
      <c r="B5" s="339" t="str">
        <f>'[1]入力シート (電灯Ｂ又はＣ)'!C5</f>
        <v>さいたま市北区役所</v>
      </c>
      <c r="C5" s="168"/>
      <c r="D5" s="168"/>
      <c r="E5" s="169" t="s">
        <v>61</v>
      </c>
      <c r="F5" s="170"/>
      <c r="G5" s="170">
        <f>'[1]入力シート (電灯Ｂ又はＣ)'!V5</f>
        <v>50</v>
      </c>
      <c r="H5" s="170">
        <f>'[1]入力シート (電灯Ｂ又はＣ)'!W5</f>
        <v>50</v>
      </c>
      <c r="I5" s="170">
        <f>'[1]入力シート (電灯Ｂ又はＣ)'!X5</f>
        <v>50</v>
      </c>
      <c r="J5" s="170">
        <f>'[1]入力シート (電灯Ｂ又はＣ)'!Y5</f>
        <v>50</v>
      </c>
      <c r="K5" s="170">
        <f>'[1]入力シート (電灯Ｂ又はＣ)'!Z5</f>
        <v>50</v>
      </c>
      <c r="L5" s="170">
        <f>'[1]入力シート (電灯Ｂ又はＣ)'!AA5</f>
        <v>50</v>
      </c>
      <c r="M5" s="170">
        <f>'[1]入力シート (電灯Ｂ又はＣ)'!AB5</f>
        <v>50</v>
      </c>
      <c r="N5" s="170">
        <f>'[1]入力シート (電灯Ｂ又はＣ)'!AC5</f>
        <v>50</v>
      </c>
      <c r="O5" s="170">
        <f>'[1]入力シート (電灯Ｂ又はＣ)'!AD5</f>
        <v>50</v>
      </c>
      <c r="P5" s="170">
        <f>'[1]入力シート (電灯Ｂ又はＣ)'!AE5</f>
        <v>50</v>
      </c>
      <c r="Q5" s="170">
        <f>'[1]入力シート (電灯Ｂ又はＣ)'!AF5</f>
        <v>50</v>
      </c>
      <c r="R5" s="170">
        <f>'[1]入力シート (電灯Ｂ又はＣ)'!AG5</f>
        <v>50</v>
      </c>
      <c r="S5" s="171" t="s">
        <v>52</v>
      </c>
      <c r="T5" s="141"/>
    </row>
    <row r="6" spans="1:57" s="142" customFormat="1" ht="15" hidden="1" customHeight="1">
      <c r="A6" s="380"/>
      <c r="B6" s="339"/>
      <c r="C6" s="172"/>
      <c r="D6" s="172"/>
      <c r="E6" s="173" t="s">
        <v>53</v>
      </c>
      <c r="F6" s="174"/>
      <c r="G6" s="174">
        <f>'[1]入力シート (電灯Ｂ又はＣ)'!AO5</f>
        <v>140</v>
      </c>
      <c r="H6" s="174">
        <f>'[1]入力シート (電灯Ｂ又はＣ)'!AP5</f>
        <v>150</v>
      </c>
      <c r="I6" s="174">
        <f>'[1]入力シート (電灯Ｂ又はＣ)'!AQ5</f>
        <v>120</v>
      </c>
      <c r="J6" s="174">
        <f>'[1]入力シート (電灯Ｂ又はＣ)'!AR5</f>
        <v>110</v>
      </c>
      <c r="K6" s="174">
        <f>'[1]入力シート (電灯Ｂ又はＣ)'!AS5</f>
        <v>120</v>
      </c>
      <c r="L6" s="174">
        <f>'[1]入力シート (電灯Ｂ又はＣ)'!AT5</f>
        <v>132</v>
      </c>
      <c r="M6" s="174">
        <f>'[1]入力シート (電灯Ｂ又はＣ)'!AI5</f>
        <v>132</v>
      </c>
      <c r="N6" s="174">
        <f>'[1]入力シート (電灯Ｂ又はＣ)'!AJ5</f>
        <v>145</v>
      </c>
      <c r="O6" s="174">
        <f>'[1]入力シート (電灯Ｂ又はＣ)'!AK5</f>
        <v>110</v>
      </c>
      <c r="P6" s="174">
        <f>'[1]入力シート (電灯Ｂ又はＣ)'!AL5</f>
        <v>122</v>
      </c>
      <c r="Q6" s="174">
        <f>'[1]入力シート (電灯Ｂ又はＣ)'!AM5</f>
        <v>122</v>
      </c>
      <c r="R6" s="174">
        <f>'[1]入力シート (電灯Ｂ又はＣ)'!AN5</f>
        <v>122</v>
      </c>
      <c r="S6" s="175">
        <f>SUM(G6:Q6)</f>
        <v>1403</v>
      </c>
      <c r="T6" s="141"/>
      <c r="U6" s="128"/>
      <c r="V6" s="127"/>
      <c r="W6" s="127"/>
      <c r="X6" s="127"/>
      <c r="Y6" s="129"/>
      <c r="Z6" s="129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</row>
    <row r="7" spans="1:57" s="142" customFormat="1" ht="15" hidden="1" customHeight="1">
      <c r="A7" s="380" t="s">
        <v>60</v>
      </c>
      <c r="B7" s="339" t="str">
        <f>'[1]入力シート (電灯Ｂ又はＣ)'!C6</f>
        <v>さいたま市北区役所</v>
      </c>
      <c r="C7" s="168"/>
      <c r="D7" s="168"/>
      <c r="E7" s="169" t="s">
        <v>61</v>
      </c>
      <c r="F7" s="170"/>
      <c r="G7" s="170">
        <f>'[1]入力シート (電灯Ｂ又はＣ)'!V6</f>
        <v>40</v>
      </c>
      <c r="H7" s="170">
        <f>'[1]入力シート (電灯Ｂ又はＣ)'!W6</f>
        <v>40</v>
      </c>
      <c r="I7" s="170">
        <f>'[1]入力シート (電灯Ｂ又はＣ)'!X6</f>
        <v>40</v>
      </c>
      <c r="J7" s="170">
        <f>'[1]入力シート (電灯Ｂ又はＣ)'!Y6</f>
        <v>40</v>
      </c>
      <c r="K7" s="170">
        <f>'[1]入力シート (電灯Ｂ又はＣ)'!Z6</f>
        <v>40</v>
      </c>
      <c r="L7" s="170">
        <f>'[1]入力シート (電灯Ｂ又はＣ)'!AA6</f>
        <v>40</v>
      </c>
      <c r="M7" s="170">
        <f>'[1]入力シート (電灯Ｂ又はＣ)'!AB6</f>
        <v>40</v>
      </c>
      <c r="N7" s="170">
        <f>'[1]入力シート (電灯Ｂ又はＣ)'!AC6</f>
        <v>40</v>
      </c>
      <c r="O7" s="170">
        <f>'[1]入力シート (電灯Ｂ又はＣ)'!AD6</f>
        <v>40</v>
      </c>
      <c r="P7" s="170">
        <f>'[1]入力シート (電灯Ｂ又はＣ)'!AE6</f>
        <v>40</v>
      </c>
      <c r="Q7" s="170">
        <f>'[1]入力シート (電灯Ｂ又はＣ)'!AF6</f>
        <v>40</v>
      </c>
      <c r="R7" s="170">
        <f>'[1]入力シート (電灯Ｂ又はＣ)'!AG6</f>
        <v>40</v>
      </c>
      <c r="S7" s="171" t="s">
        <v>52</v>
      </c>
      <c r="T7" s="141"/>
    </row>
    <row r="8" spans="1:57" s="142" customFormat="1" ht="15" hidden="1" customHeight="1">
      <c r="A8" s="380"/>
      <c r="B8" s="339"/>
      <c r="C8" s="172"/>
      <c r="D8" s="172"/>
      <c r="E8" s="173" t="s">
        <v>53</v>
      </c>
      <c r="F8" s="174"/>
      <c r="G8" s="174">
        <f>'[1]入力シート (電灯Ｂ又はＣ)'!AO6</f>
        <v>2390</v>
      </c>
      <c r="H8" s="174">
        <f>'[1]入力シート (電灯Ｂ又はＣ)'!AP6</f>
        <v>2388</v>
      </c>
      <c r="I8" s="174">
        <f>'[1]入力シート (電灯Ｂ又はＣ)'!AQ6</f>
        <v>2344</v>
      </c>
      <c r="J8" s="174">
        <f>'[1]入力シート (電灯Ｂ又はＣ)'!AR6</f>
        <v>2360</v>
      </c>
      <c r="K8" s="174">
        <f>'[1]入力シート (電灯Ｂ又はＣ)'!AS6</f>
        <v>2305</v>
      </c>
      <c r="L8" s="174">
        <f>'[1]入力シート (電灯Ｂ又はＣ)'!AT6</f>
        <v>2391</v>
      </c>
      <c r="M8" s="174">
        <f>'[1]入力シート (電灯Ｂ又はＣ)'!AI6</f>
        <v>2399</v>
      </c>
      <c r="N8" s="174">
        <f>'[1]入力シート (電灯Ｂ又はＣ)'!AJ6</f>
        <v>2219</v>
      </c>
      <c r="O8" s="174">
        <f>'[1]入力シート (電灯Ｂ又はＣ)'!AK6</f>
        <v>2502</v>
      </c>
      <c r="P8" s="174">
        <f>'[1]入力シート (電灯Ｂ又はＣ)'!AL6</f>
        <v>2350</v>
      </c>
      <c r="Q8" s="174">
        <f>'[1]入力シート (電灯Ｂ又はＣ)'!AM6</f>
        <v>2350</v>
      </c>
      <c r="R8" s="174">
        <f>'[1]入力シート (電灯Ｂ又はＣ)'!AN6</f>
        <v>2350</v>
      </c>
      <c r="S8" s="175">
        <f>SUM(G8:Q8)</f>
        <v>25998</v>
      </c>
      <c r="T8" s="141"/>
      <c r="U8" s="128"/>
      <c r="V8" s="127"/>
      <c r="W8" s="127"/>
      <c r="X8" s="127"/>
      <c r="Y8" s="129"/>
      <c r="Z8" s="129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</row>
    <row r="9" spans="1:57" s="142" customFormat="1" ht="15" hidden="1" customHeight="1">
      <c r="A9" s="336" t="s">
        <v>19</v>
      </c>
      <c r="B9" s="339" t="str">
        <f>'[1]入力シート (電灯Ｂ又はＣ)'!C7</f>
        <v>さいたま市見沼グリーンセンター</v>
      </c>
      <c r="C9" s="311" t="s">
        <v>62</v>
      </c>
      <c r="D9" s="312"/>
      <c r="E9" s="313"/>
      <c r="F9" s="341" t="str">
        <f>'[1]入力シート (電灯Ｂ又はＣ)'!S7</f>
        <v>従量電灯Ｃ</v>
      </c>
      <c r="G9" s="170">
        <f>'[1]入力シート (電灯Ｂ又はＣ)'!V7</f>
        <v>15</v>
      </c>
      <c r="H9" s="170">
        <f>'[1]入力シート (電灯Ｂ又はＣ)'!W7</f>
        <v>15</v>
      </c>
      <c r="I9" s="170">
        <f>'[1]入力シート (電灯Ｂ又はＣ)'!X7</f>
        <v>15</v>
      </c>
      <c r="J9" s="170">
        <f>'[1]入力シート (電灯Ｂ又はＣ)'!Y7</f>
        <v>15</v>
      </c>
      <c r="K9" s="170">
        <f>'[1]入力シート (電灯Ｂ又はＣ)'!Z7</f>
        <v>15</v>
      </c>
      <c r="L9" s="170">
        <f>'[1]入力シート (電灯Ｂ又はＣ)'!AA7</f>
        <v>15</v>
      </c>
      <c r="M9" s="170">
        <f>'[1]入力シート (電灯Ｂ又はＣ)'!AB7</f>
        <v>15</v>
      </c>
      <c r="N9" s="170">
        <f>'[1]入力シート (電灯Ｂ又はＣ)'!AC7</f>
        <v>15</v>
      </c>
      <c r="O9" s="170">
        <f>'[1]入力シート (電灯Ｂ又はＣ)'!AD7</f>
        <v>15</v>
      </c>
      <c r="P9" s="170">
        <f>'[1]入力シート (電灯Ｂ又はＣ)'!AE7</f>
        <v>15</v>
      </c>
      <c r="Q9" s="170">
        <f>'[1]入力シート (電灯Ｂ又はＣ)'!AF7</f>
        <v>15</v>
      </c>
      <c r="R9" s="170">
        <f>'[1]入力シート (電灯Ｂ又はＣ)'!AG7</f>
        <v>15</v>
      </c>
      <c r="S9" s="171" t="s">
        <v>52</v>
      </c>
      <c r="T9" s="141"/>
    </row>
    <row r="10" spans="1:57" s="142" customFormat="1" ht="15" hidden="1" customHeight="1">
      <c r="A10" s="337"/>
      <c r="B10" s="339"/>
      <c r="C10" s="308" t="s">
        <v>53</v>
      </c>
      <c r="D10" s="309"/>
      <c r="E10" s="310"/>
      <c r="F10" s="342"/>
      <c r="G10" s="176">
        <f>'[1]入力シート (電灯Ｂ又はＣ)'!AO7</f>
        <v>450</v>
      </c>
      <c r="H10" s="176">
        <f>'[1]入力シート (電灯Ｂ又はＣ)'!AP7</f>
        <v>577</v>
      </c>
      <c r="I10" s="176">
        <f>'[1]入力シート (電灯Ｂ又はＣ)'!AQ7</f>
        <v>507</v>
      </c>
      <c r="J10" s="176">
        <f>'[1]入力シート (電灯Ｂ又はＣ)'!AR7</f>
        <v>336</v>
      </c>
      <c r="K10" s="176">
        <f>'[1]入力シート (電灯Ｂ又はＣ)'!AS7</f>
        <v>830</v>
      </c>
      <c r="L10" s="176">
        <f>'[1]入力シート (電灯Ｂ又はＣ)'!AT7</f>
        <v>976</v>
      </c>
      <c r="M10" s="176">
        <f>'[1]入力シート (電灯Ｂ又はＣ)'!AI7</f>
        <v>1380</v>
      </c>
      <c r="N10" s="176">
        <f>'[1]入力シート (電灯Ｂ又はＣ)'!AJ7</f>
        <v>1290</v>
      </c>
      <c r="O10" s="176">
        <f>'[1]入力シート (電灯Ｂ又はＣ)'!AK7</f>
        <v>1001</v>
      </c>
      <c r="P10" s="176">
        <f>'[1]入力シート (電灯Ｂ又はＣ)'!AL7</f>
        <v>563</v>
      </c>
      <c r="Q10" s="176">
        <f>'[1]入力シート (電灯Ｂ又はＣ)'!AM7</f>
        <v>563</v>
      </c>
      <c r="R10" s="176">
        <f>'[1]入力シート (電灯Ｂ又はＣ)'!AN7</f>
        <v>563</v>
      </c>
      <c r="S10" s="177">
        <f>SUM(G10:R10)</f>
        <v>9036</v>
      </c>
      <c r="T10" s="141"/>
      <c r="U10" s="128"/>
      <c r="V10" s="127"/>
      <c r="W10" s="127"/>
      <c r="X10" s="127"/>
      <c r="Y10" s="129"/>
      <c r="Z10" s="129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</row>
    <row r="11" spans="1:57" s="142" customFormat="1" ht="15" hidden="1" customHeight="1">
      <c r="A11" s="337"/>
      <c r="B11" s="339"/>
      <c r="C11" s="178"/>
      <c r="D11" s="332" t="s">
        <v>63</v>
      </c>
      <c r="E11" s="179" t="s">
        <v>64</v>
      </c>
      <c r="F11" s="176"/>
      <c r="G11" s="180">
        <f t="shared" ref="G11:R11" si="0">IF(G10&gt;120,120,G10)</f>
        <v>120</v>
      </c>
      <c r="H11" s="180">
        <f t="shared" si="0"/>
        <v>120</v>
      </c>
      <c r="I11" s="180">
        <f t="shared" si="0"/>
        <v>120</v>
      </c>
      <c r="J11" s="180">
        <f t="shared" si="0"/>
        <v>120</v>
      </c>
      <c r="K11" s="180">
        <f t="shared" si="0"/>
        <v>120</v>
      </c>
      <c r="L11" s="180">
        <f t="shared" si="0"/>
        <v>120</v>
      </c>
      <c r="M11" s="180">
        <f t="shared" si="0"/>
        <v>120</v>
      </c>
      <c r="N11" s="180">
        <f t="shared" si="0"/>
        <v>120</v>
      </c>
      <c r="O11" s="180">
        <f t="shared" si="0"/>
        <v>120</v>
      </c>
      <c r="P11" s="180">
        <f t="shared" si="0"/>
        <v>120</v>
      </c>
      <c r="Q11" s="180">
        <f t="shared" si="0"/>
        <v>120</v>
      </c>
      <c r="R11" s="180">
        <f t="shared" si="0"/>
        <v>120</v>
      </c>
      <c r="S11" s="175">
        <f>SUM(G11:R11)</f>
        <v>1440</v>
      </c>
      <c r="T11" s="141"/>
      <c r="U11" s="128"/>
      <c r="V11" s="127"/>
      <c r="W11" s="127"/>
      <c r="X11" s="127"/>
      <c r="Y11" s="129"/>
      <c r="Z11" s="129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</row>
    <row r="12" spans="1:57" s="142" customFormat="1" ht="15" hidden="1" customHeight="1">
      <c r="A12" s="337"/>
      <c r="B12" s="339"/>
      <c r="C12" s="178"/>
      <c r="D12" s="333"/>
      <c r="E12" s="181" t="s">
        <v>65</v>
      </c>
      <c r="F12" s="176"/>
      <c r="G12" s="176">
        <f t="shared" ref="G12:R12" si="1">IF(G10&gt;=300,180,IF(G10-120&gt;0,G10-120,0))</f>
        <v>180</v>
      </c>
      <c r="H12" s="176">
        <f t="shared" si="1"/>
        <v>180</v>
      </c>
      <c r="I12" s="176">
        <f t="shared" si="1"/>
        <v>180</v>
      </c>
      <c r="J12" s="176">
        <f t="shared" si="1"/>
        <v>180</v>
      </c>
      <c r="K12" s="176">
        <f t="shared" si="1"/>
        <v>180</v>
      </c>
      <c r="L12" s="176">
        <f t="shared" si="1"/>
        <v>180</v>
      </c>
      <c r="M12" s="176">
        <f t="shared" si="1"/>
        <v>180</v>
      </c>
      <c r="N12" s="176">
        <f t="shared" si="1"/>
        <v>180</v>
      </c>
      <c r="O12" s="176">
        <f t="shared" si="1"/>
        <v>180</v>
      </c>
      <c r="P12" s="176">
        <f t="shared" si="1"/>
        <v>180</v>
      </c>
      <c r="Q12" s="176">
        <f t="shared" si="1"/>
        <v>180</v>
      </c>
      <c r="R12" s="176">
        <f t="shared" si="1"/>
        <v>180</v>
      </c>
      <c r="S12" s="177">
        <f t="shared" ref="S12:S13" si="2">SUM(G12:R12)</f>
        <v>2160</v>
      </c>
      <c r="T12" s="141"/>
      <c r="U12" s="128"/>
      <c r="V12" s="127"/>
      <c r="W12" s="127"/>
      <c r="X12" s="127"/>
      <c r="Y12" s="129"/>
      <c r="Z12" s="129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</row>
    <row r="13" spans="1:57" s="142" customFormat="1" ht="15" hidden="1" customHeight="1">
      <c r="A13" s="337"/>
      <c r="B13" s="339"/>
      <c r="C13" s="178"/>
      <c r="D13" s="333"/>
      <c r="E13" s="179" t="s">
        <v>66</v>
      </c>
      <c r="F13" s="174"/>
      <c r="G13" s="174">
        <f t="shared" ref="G13:R13" si="3">IF(G10-300&gt;=0,G10-300,0)</f>
        <v>150</v>
      </c>
      <c r="H13" s="174">
        <f t="shared" si="3"/>
        <v>277</v>
      </c>
      <c r="I13" s="174">
        <f t="shared" si="3"/>
        <v>207</v>
      </c>
      <c r="J13" s="174">
        <f t="shared" si="3"/>
        <v>36</v>
      </c>
      <c r="K13" s="174">
        <f t="shared" si="3"/>
        <v>530</v>
      </c>
      <c r="L13" s="174">
        <f t="shared" si="3"/>
        <v>676</v>
      </c>
      <c r="M13" s="174">
        <f t="shared" si="3"/>
        <v>1080</v>
      </c>
      <c r="N13" s="174">
        <f t="shared" si="3"/>
        <v>990</v>
      </c>
      <c r="O13" s="174">
        <f t="shared" si="3"/>
        <v>701</v>
      </c>
      <c r="P13" s="174">
        <f t="shared" si="3"/>
        <v>263</v>
      </c>
      <c r="Q13" s="174">
        <f t="shared" si="3"/>
        <v>263</v>
      </c>
      <c r="R13" s="174">
        <f t="shared" si="3"/>
        <v>263</v>
      </c>
      <c r="S13" s="182">
        <f t="shared" si="2"/>
        <v>5436</v>
      </c>
      <c r="T13" s="141"/>
      <c r="U13" s="128"/>
      <c r="V13" s="127"/>
      <c r="W13" s="127"/>
      <c r="X13" s="127"/>
      <c r="Y13" s="129"/>
      <c r="Z13" s="129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</row>
    <row r="14" spans="1:57" s="142" customFormat="1" ht="15" hidden="1" customHeight="1">
      <c r="A14" s="336" t="s">
        <v>19</v>
      </c>
      <c r="B14" s="339" t="str">
        <f>'[1]入力シート (電灯Ｂ又はＣ)'!C8</f>
        <v>さいたま市大宮盆栽美術館</v>
      </c>
      <c r="C14" s="311" t="s">
        <v>62</v>
      </c>
      <c r="D14" s="312"/>
      <c r="E14" s="313"/>
      <c r="F14" s="341" t="str">
        <f>'[1]入力シート (電灯Ｂ又はＣ)'!S8</f>
        <v>従量電灯Ｃ</v>
      </c>
      <c r="G14" s="170">
        <f>'[1]入力シート (電灯Ｂ又はＣ)'!V8</f>
        <v>45</v>
      </c>
      <c r="H14" s="170">
        <f>'[1]入力シート (電灯Ｂ又はＣ)'!W8</f>
        <v>45</v>
      </c>
      <c r="I14" s="170">
        <f>'[1]入力シート (電灯Ｂ又はＣ)'!X8</f>
        <v>45</v>
      </c>
      <c r="J14" s="170">
        <f>'[1]入力シート (電灯Ｂ又はＣ)'!Y8</f>
        <v>45</v>
      </c>
      <c r="K14" s="170">
        <f>'[1]入力シート (電灯Ｂ又はＣ)'!Z8</f>
        <v>45</v>
      </c>
      <c r="L14" s="170">
        <f>'[1]入力シート (電灯Ｂ又はＣ)'!AA8</f>
        <v>45</v>
      </c>
      <c r="M14" s="170">
        <f>'[1]入力シート (電灯Ｂ又はＣ)'!AB8</f>
        <v>45</v>
      </c>
      <c r="N14" s="170">
        <f>'[1]入力シート (電灯Ｂ又はＣ)'!AC8</f>
        <v>45</v>
      </c>
      <c r="O14" s="170">
        <f>'[1]入力シート (電灯Ｂ又はＣ)'!AD8</f>
        <v>45</v>
      </c>
      <c r="P14" s="170">
        <f>'[1]入力シート (電灯Ｂ又はＣ)'!AE8</f>
        <v>45</v>
      </c>
      <c r="Q14" s="170">
        <f>'[1]入力シート (電灯Ｂ又はＣ)'!AF8</f>
        <v>45</v>
      </c>
      <c r="R14" s="170">
        <f>'[1]入力シート (電灯Ｂ又はＣ)'!AG8</f>
        <v>45</v>
      </c>
      <c r="S14" s="171" t="s">
        <v>52</v>
      </c>
      <c r="T14" s="141"/>
    </row>
    <row r="15" spans="1:57" s="142" customFormat="1" ht="15" hidden="1" customHeight="1">
      <c r="A15" s="337"/>
      <c r="B15" s="339"/>
      <c r="C15" s="308" t="s">
        <v>53</v>
      </c>
      <c r="D15" s="376"/>
      <c r="E15" s="377"/>
      <c r="F15" s="342"/>
      <c r="G15" s="180">
        <f>'[1]入力シート (電灯Ｂ又はＣ)'!AO8</f>
        <v>8128</v>
      </c>
      <c r="H15" s="180">
        <f>'[1]入力シート (電灯Ｂ又はＣ)'!AP8</f>
        <v>7387</v>
      </c>
      <c r="I15" s="180">
        <f>'[1]入力シート (電灯Ｂ又はＣ)'!AQ8</f>
        <v>8274</v>
      </c>
      <c r="J15" s="180">
        <f>'[1]入力シート (電灯Ｂ又はＣ)'!AR8</f>
        <v>6473</v>
      </c>
      <c r="K15" s="180">
        <f>'[1]入力シート (電灯Ｂ又はＣ)'!AS8</f>
        <v>7621</v>
      </c>
      <c r="L15" s="180">
        <f>'[1]入力シート (電灯Ｂ又はＣ)'!AT8</f>
        <v>6138</v>
      </c>
      <c r="M15" s="180">
        <f>'[1]入力シート (電灯Ｂ又はＣ)'!AI8</f>
        <v>6592</v>
      </c>
      <c r="N15" s="180">
        <f>'[1]入力シート (電灯Ｂ又はＣ)'!AJ8</f>
        <v>6457</v>
      </c>
      <c r="O15" s="180">
        <f>'[1]入力シート (電灯Ｂ又はＣ)'!AK8</f>
        <v>7645</v>
      </c>
      <c r="P15" s="180">
        <f>'[1]入力シート (電灯Ｂ又はＣ)'!AL8</f>
        <v>6884</v>
      </c>
      <c r="Q15" s="180">
        <f>'[1]入力シート (電灯Ｂ又はＣ)'!AM8</f>
        <v>6884</v>
      </c>
      <c r="R15" s="180">
        <f>'[1]入力シート (電灯Ｂ又はＣ)'!AN8</f>
        <v>6884</v>
      </c>
      <c r="S15" s="183">
        <f>SUM(G15:R15)</f>
        <v>85367</v>
      </c>
      <c r="T15" s="141"/>
      <c r="U15" s="128"/>
      <c r="V15" s="127"/>
      <c r="W15" s="127"/>
      <c r="X15" s="127"/>
      <c r="Y15" s="129"/>
      <c r="Z15" s="129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</row>
    <row r="16" spans="1:57" s="142" customFormat="1" ht="15" hidden="1" customHeight="1">
      <c r="A16" s="338"/>
      <c r="B16" s="339"/>
      <c r="C16" s="184"/>
      <c r="D16" s="332" t="s">
        <v>63</v>
      </c>
      <c r="E16" s="181" t="s">
        <v>64</v>
      </c>
      <c r="F16" s="185"/>
      <c r="G16" s="180">
        <f t="shared" ref="G16:R16" si="4">IF(G15&gt;120,120,G15)</f>
        <v>120</v>
      </c>
      <c r="H16" s="180">
        <f t="shared" si="4"/>
        <v>120</v>
      </c>
      <c r="I16" s="180">
        <f t="shared" si="4"/>
        <v>120</v>
      </c>
      <c r="J16" s="180">
        <f t="shared" si="4"/>
        <v>120</v>
      </c>
      <c r="K16" s="180">
        <f t="shared" si="4"/>
        <v>120</v>
      </c>
      <c r="L16" s="180">
        <f t="shared" si="4"/>
        <v>120</v>
      </c>
      <c r="M16" s="180">
        <f t="shared" si="4"/>
        <v>120</v>
      </c>
      <c r="N16" s="180">
        <f t="shared" si="4"/>
        <v>120</v>
      </c>
      <c r="O16" s="180">
        <f t="shared" si="4"/>
        <v>120</v>
      </c>
      <c r="P16" s="180">
        <f t="shared" si="4"/>
        <v>120</v>
      </c>
      <c r="Q16" s="180">
        <f t="shared" si="4"/>
        <v>120</v>
      </c>
      <c r="R16" s="180">
        <f t="shared" si="4"/>
        <v>120</v>
      </c>
      <c r="S16" s="183">
        <f>SUM(G16:R16)</f>
        <v>1440</v>
      </c>
      <c r="T16" s="141"/>
      <c r="U16" s="128"/>
      <c r="V16" s="127"/>
      <c r="W16" s="127"/>
      <c r="X16" s="127"/>
      <c r="Y16" s="129"/>
      <c r="Z16" s="129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</row>
    <row r="17" spans="1:57" s="142" customFormat="1" ht="15" hidden="1" customHeight="1">
      <c r="A17" s="338"/>
      <c r="B17" s="339"/>
      <c r="C17" s="178"/>
      <c r="D17" s="333"/>
      <c r="E17" s="181" t="s">
        <v>65</v>
      </c>
      <c r="F17" s="185"/>
      <c r="G17" s="176">
        <f t="shared" ref="G17:R17" si="5">IF(G15&gt;=300,180,IF(G15-120&gt;0,G15-120,0))</f>
        <v>180</v>
      </c>
      <c r="H17" s="176">
        <f t="shared" si="5"/>
        <v>180</v>
      </c>
      <c r="I17" s="176">
        <f t="shared" si="5"/>
        <v>180</v>
      </c>
      <c r="J17" s="176">
        <f t="shared" si="5"/>
        <v>180</v>
      </c>
      <c r="K17" s="176">
        <f t="shared" si="5"/>
        <v>180</v>
      </c>
      <c r="L17" s="176">
        <f t="shared" si="5"/>
        <v>180</v>
      </c>
      <c r="M17" s="176">
        <f t="shared" si="5"/>
        <v>180</v>
      </c>
      <c r="N17" s="176">
        <f t="shared" si="5"/>
        <v>180</v>
      </c>
      <c r="O17" s="176">
        <f t="shared" si="5"/>
        <v>180</v>
      </c>
      <c r="P17" s="176">
        <f t="shared" si="5"/>
        <v>180</v>
      </c>
      <c r="Q17" s="176">
        <f t="shared" si="5"/>
        <v>180</v>
      </c>
      <c r="R17" s="176">
        <f t="shared" si="5"/>
        <v>180</v>
      </c>
      <c r="S17" s="177">
        <f t="shared" ref="S17:S18" si="6">SUM(G17:R17)</f>
        <v>2160</v>
      </c>
      <c r="T17" s="141"/>
      <c r="U17" s="128"/>
      <c r="V17" s="127"/>
      <c r="W17" s="127"/>
      <c r="X17" s="127"/>
      <c r="Y17" s="129"/>
      <c r="Z17" s="129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</row>
    <row r="18" spans="1:57" s="142" customFormat="1" ht="15" hidden="1" customHeight="1">
      <c r="A18" s="338"/>
      <c r="B18" s="339"/>
      <c r="C18" s="178"/>
      <c r="D18" s="333"/>
      <c r="E18" s="179" t="s">
        <v>66</v>
      </c>
      <c r="F18" s="186"/>
      <c r="G18" s="174">
        <f t="shared" ref="G18:R18" si="7">IF(G15-300&gt;=0,G15-300,0)</f>
        <v>7828</v>
      </c>
      <c r="H18" s="174">
        <f t="shared" si="7"/>
        <v>7087</v>
      </c>
      <c r="I18" s="174">
        <f t="shared" si="7"/>
        <v>7974</v>
      </c>
      <c r="J18" s="174">
        <f t="shared" si="7"/>
        <v>6173</v>
      </c>
      <c r="K18" s="174">
        <f t="shared" si="7"/>
        <v>7321</v>
      </c>
      <c r="L18" s="174">
        <f t="shared" si="7"/>
        <v>5838</v>
      </c>
      <c r="M18" s="174">
        <f t="shared" si="7"/>
        <v>6292</v>
      </c>
      <c r="N18" s="174">
        <f t="shared" si="7"/>
        <v>6157</v>
      </c>
      <c r="O18" s="174">
        <f t="shared" si="7"/>
        <v>7345</v>
      </c>
      <c r="P18" s="174">
        <f t="shared" si="7"/>
        <v>6584</v>
      </c>
      <c r="Q18" s="174">
        <f t="shared" si="7"/>
        <v>6584</v>
      </c>
      <c r="R18" s="174">
        <f t="shared" si="7"/>
        <v>6584</v>
      </c>
      <c r="S18" s="182">
        <f t="shared" si="6"/>
        <v>81767</v>
      </c>
      <c r="T18" s="141"/>
      <c r="U18" s="128"/>
      <c r="V18" s="127"/>
      <c r="W18" s="127"/>
      <c r="X18" s="127"/>
      <c r="Y18" s="129"/>
      <c r="Z18" s="129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</row>
    <row r="19" spans="1:57" ht="15" customHeight="1">
      <c r="A19" s="290">
        <v>1</v>
      </c>
      <c r="B19" s="301" t="s">
        <v>75</v>
      </c>
      <c r="C19" s="324" t="s">
        <v>62</v>
      </c>
      <c r="D19" s="325"/>
      <c r="E19" s="326"/>
      <c r="F19" s="350" t="s">
        <v>124</v>
      </c>
      <c r="G19" s="139">
        <v>19</v>
      </c>
      <c r="H19" s="139">
        <v>19</v>
      </c>
      <c r="I19" s="139">
        <v>19</v>
      </c>
      <c r="J19" s="139">
        <v>19</v>
      </c>
      <c r="K19" s="139">
        <v>19</v>
      </c>
      <c r="L19" s="139">
        <v>19</v>
      </c>
      <c r="M19" s="139">
        <v>19</v>
      </c>
      <c r="N19" s="139">
        <v>19</v>
      </c>
      <c r="O19" s="139">
        <v>19</v>
      </c>
      <c r="P19" s="139">
        <v>19</v>
      </c>
      <c r="Q19" s="139">
        <v>19</v>
      </c>
      <c r="R19" s="139">
        <v>19</v>
      </c>
      <c r="S19" s="140" t="s">
        <v>58</v>
      </c>
      <c r="T19" s="141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</row>
    <row r="20" spans="1:57" ht="14.4" customHeight="1">
      <c r="A20" s="291"/>
      <c r="B20" s="301"/>
      <c r="C20" s="329" t="s">
        <v>67</v>
      </c>
      <c r="D20" s="374"/>
      <c r="E20" s="375"/>
      <c r="F20" s="351"/>
      <c r="G20" s="187">
        <v>1563</v>
      </c>
      <c r="H20" s="187">
        <v>1437</v>
      </c>
      <c r="I20" s="187">
        <v>1429</v>
      </c>
      <c r="J20" s="187">
        <v>1266</v>
      </c>
      <c r="K20" s="187">
        <v>1671</v>
      </c>
      <c r="L20" s="187">
        <v>1682</v>
      </c>
      <c r="M20" s="187">
        <v>1626</v>
      </c>
      <c r="N20" s="187">
        <v>1830</v>
      </c>
      <c r="O20" s="187">
        <v>1548</v>
      </c>
      <c r="P20" s="187">
        <v>1443</v>
      </c>
      <c r="Q20" s="187">
        <v>1496</v>
      </c>
      <c r="R20" s="187">
        <v>1255</v>
      </c>
      <c r="S20" s="145">
        <v>18246</v>
      </c>
      <c r="T20" s="141"/>
      <c r="U20" s="142"/>
    </row>
    <row r="21" spans="1:57" ht="13.2" hidden="1">
      <c r="A21" s="323"/>
      <c r="B21" s="301"/>
      <c r="C21" s="371"/>
      <c r="D21" s="355" t="s">
        <v>63</v>
      </c>
      <c r="E21" s="188" t="s">
        <v>64</v>
      </c>
      <c r="F21" s="189"/>
      <c r="G21" s="187">
        <v>120</v>
      </c>
      <c r="H21" s="187">
        <v>120</v>
      </c>
      <c r="I21" s="187">
        <v>120</v>
      </c>
      <c r="J21" s="187">
        <v>120</v>
      </c>
      <c r="K21" s="187">
        <v>120</v>
      </c>
      <c r="L21" s="187">
        <v>120</v>
      </c>
      <c r="M21" s="187">
        <v>120</v>
      </c>
      <c r="N21" s="187">
        <v>120</v>
      </c>
      <c r="O21" s="187">
        <v>120</v>
      </c>
      <c r="P21" s="187">
        <v>120</v>
      </c>
      <c r="Q21" s="187">
        <v>120</v>
      </c>
      <c r="R21" s="187">
        <v>120</v>
      </c>
      <c r="S21" s="190">
        <v>1440</v>
      </c>
      <c r="T21" s="141"/>
      <c r="U21" s="142"/>
    </row>
    <row r="22" spans="1:57" ht="13.2" hidden="1">
      <c r="A22" s="323"/>
      <c r="B22" s="301"/>
      <c r="C22" s="372"/>
      <c r="D22" s="356"/>
      <c r="E22" s="188" t="s">
        <v>65</v>
      </c>
      <c r="F22" s="189"/>
      <c r="G22" s="191">
        <v>180</v>
      </c>
      <c r="H22" s="191">
        <v>180</v>
      </c>
      <c r="I22" s="191">
        <v>180</v>
      </c>
      <c r="J22" s="191">
        <v>180</v>
      </c>
      <c r="K22" s="191">
        <v>180</v>
      </c>
      <c r="L22" s="191">
        <v>180</v>
      </c>
      <c r="M22" s="191">
        <v>180</v>
      </c>
      <c r="N22" s="191">
        <v>180</v>
      </c>
      <c r="O22" s="191">
        <v>180</v>
      </c>
      <c r="P22" s="191">
        <v>180</v>
      </c>
      <c r="Q22" s="191">
        <v>180</v>
      </c>
      <c r="R22" s="191">
        <v>180</v>
      </c>
      <c r="S22" s="192">
        <v>2160</v>
      </c>
      <c r="T22" s="141"/>
      <c r="U22" s="142"/>
    </row>
    <row r="23" spans="1:57" ht="13.2" hidden="1">
      <c r="A23" s="323"/>
      <c r="B23" s="301"/>
      <c r="C23" s="372"/>
      <c r="D23" s="356"/>
      <c r="E23" s="193" t="s">
        <v>66</v>
      </c>
      <c r="F23" s="194"/>
      <c r="G23" s="144">
        <v>1263</v>
      </c>
      <c r="H23" s="144">
        <v>1137</v>
      </c>
      <c r="I23" s="144">
        <v>1129</v>
      </c>
      <c r="J23" s="144">
        <v>966</v>
      </c>
      <c r="K23" s="144">
        <v>1371</v>
      </c>
      <c r="L23" s="144">
        <v>1382</v>
      </c>
      <c r="M23" s="144">
        <v>1326</v>
      </c>
      <c r="N23" s="144">
        <v>1530</v>
      </c>
      <c r="O23" s="144">
        <v>1248</v>
      </c>
      <c r="P23" s="144">
        <v>1143</v>
      </c>
      <c r="Q23" s="144">
        <v>1196</v>
      </c>
      <c r="R23" s="144">
        <v>955</v>
      </c>
      <c r="S23" s="148">
        <v>14646</v>
      </c>
      <c r="T23" s="141"/>
      <c r="U23" s="142"/>
    </row>
    <row r="24" spans="1:57" ht="13.2">
      <c r="A24" s="290">
        <v>2</v>
      </c>
      <c r="B24" s="301" t="s">
        <v>76</v>
      </c>
      <c r="C24" s="324" t="s">
        <v>62</v>
      </c>
      <c r="D24" s="325"/>
      <c r="E24" s="326"/>
      <c r="F24" s="350" t="s">
        <v>124</v>
      </c>
      <c r="G24" s="139">
        <v>40</v>
      </c>
      <c r="H24" s="139">
        <v>40</v>
      </c>
      <c r="I24" s="139">
        <v>40</v>
      </c>
      <c r="J24" s="139">
        <v>40</v>
      </c>
      <c r="K24" s="139">
        <v>40</v>
      </c>
      <c r="L24" s="139">
        <v>40</v>
      </c>
      <c r="M24" s="139">
        <v>40</v>
      </c>
      <c r="N24" s="139">
        <v>40</v>
      </c>
      <c r="O24" s="139">
        <v>40</v>
      </c>
      <c r="P24" s="139">
        <v>40</v>
      </c>
      <c r="Q24" s="139">
        <v>40</v>
      </c>
      <c r="R24" s="139">
        <v>40</v>
      </c>
      <c r="S24" s="140" t="s">
        <v>58</v>
      </c>
      <c r="T24" s="141"/>
      <c r="U24" s="142"/>
    </row>
    <row r="25" spans="1:57" ht="13.2">
      <c r="A25" s="291"/>
      <c r="B25" s="301"/>
      <c r="C25" s="329" t="s">
        <v>67</v>
      </c>
      <c r="D25" s="374"/>
      <c r="E25" s="375"/>
      <c r="F25" s="351"/>
      <c r="G25" s="187">
        <v>1654</v>
      </c>
      <c r="H25" s="187">
        <v>1463</v>
      </c>
      <c r="I25" s="187">
        <v>1600</v>
      </c>
      <c r="J25" s="187">
        <v>1462</v>
      </c>
      <c r="K25" s="187">
        <v>1717</v>
      </c>
      <c r="L25" s="187">
        <v>1726</v>
      </c>
      <c r="M25" s="187">
        <v>1619</v>
      </c>
      <c r="N25" s="187">
        <v>1664</v>
      </c>
      <c r="O25" s="187">
        <v>1471</v>
      </c>
      <c r="P25" s="187">
        <v>1510</v>
      </c>
      <c r="Q25" s="187">
        <v>1565</v>
      </c>
      <c r="R25" s="187">
        <v>1352</v>
      </c>
      <c r="S25" s="145">
        <v>18803</v>
      </c>
      <c r="T25" s="141"/>
      <c r="U25" s="142"/>
    </row>
    <row r="26" spans="1:57" ht="13.2" hidden="1">
      <c r="A26" s="323"/>
      <c r="B26" s="301"/>
      <c r="C26" s="371"/>
      <c r="D26" s="355" t="s">
        <v>63</v>
      </c>
      <c r="E26" s="188" t="s">
        <v>68</v>
      </c>
      <c r="F26" s="189"/>
      <c r="G26" s="187">
        <v>120</v>
      </c>
      <c r="H26" s="187">
        <v>120</v>
      </c>
      <c r="I26" s="187">
        <v>120</v>
      </c>
      <c r="J26" s="187">
        <v>120</v>
      </c>
      <c r="K26" s="187">
        <v>120</v>
      </c>
      <c r="L26" s="187">
        <v>120</v>
      </c>
      <c r="M26" s="187">
        <v>120</v>
      </c>
      <c r="N26" s="187">
        <v>120</v>
      </c>
      <c r="O26" s="187">
        <v>120</v>
      </c>
      <c r="P26" s="187">
        <v>120</v>
      </c>
      <c r="Q26" s="187">
        <v>120</v>
      </c>
      <c r="R26" s="187">
        <v>120</v>
      </c>
      <c r="S26" s="190">
        <v>1440</v>
      </c>
      <c r="T26" s="141"/>
      <c r="U26" s="142"/>
    </row>
    <row r="27" spans="1:57" ht="13.2" hidden="1">
      <c r="A27" s="323"/>
      <c r="B27" s="301"/>
      <c r="C27" s="372"/>
      <c r="D27" s="356"/>
      <c r="E27" s="188" t="s">
        <v>69</v>
      </c>
      <c r="F27" s="189"/>
      <c r="G27" s="191">
        <v>180</v>
      </c>
      <c r="H27" s="191">
        <v>180</v>
      </c>
      <c r="I27" s="191">
        <v>180</v>
      </c>
      <c r="J27" s="191">
        <v>180</v>
      </c>
      <c r="K27" s="191">
        <v>180</v>
      </c>
      <c r="L27" s="191">
        <v>180</v>
      </c>
      <c r="M27" s="191">
        <v>180</v>
      </c>
      <c r="N27" s="191">
        <v>180</v>
      </c>
      <c r="O27" s="191">
        <v>180</v>
      </c>
      <c r="P27" s="191">
        <v>180</v>
      </c>
      <c r="Q27" s="191">
        <v>180</v>
      </c>
      <c r="R27" s="191">
        <v>180</v>
      </c>
      <c r="S27" s="192">
        <v>2160</v>
      </c>
      <c r="T27" s="141"/>
      <c r="U27" s="142"/>
    </row>
    <row r="28" spans="1:57" ht="13.2" hidden="1">
      <c r="A28" s="323"/>
      <c r="B28" s="301"/>
      <c r="C28" s="372"/>
      <c r="D28" s="356"/>
      <c r="E28" s="193" t="s">
        <v>70</v>
      </c>
      <c r="F28" s="194"/>
      <c r="G28" s="144">
        <v>1354</v>
      </c>
      <c r="H28" s="144">
        <v>1163</v>
      </c>
      <c r="I28" s="144">
        <v>1300</v>
      </c>
      <c r="J28" s="144">
        <v>1162</v>
      </c>
      <c r="K28" s="144">
        <v>1417</v>
      </c>
      <c r="L28" s="144">
        <v>1426</v>
      </c>
      <c r="M28" s="144">
        <v>1319</v>
      </c>
      <c r="N28" s="144">
        <v>1364</v>
      </c>
      <c r="O28" s="144">
        <v>1171</v>
      </c>
      <c r="P28" s="144">
        <v>1210</v>
      </c>
      <c r="Q28" s="144">
        <v>1265</v>
      </c>
      <c r="R28" s="144">
        <v>1052</v>
      </c>
      <c r="S28" s="148">
        <v>15203</v>
      </c>
      <c r="T28" s="141"/>
      <c r="U28" s="142"/>
    </row>
    <row r="29" spans="1:57" ht="15" customHeight="1">
      <c r="A29" s="290">
        <v>3</v>
      </c>
      <c r="B29" s="301" t="s">
        <v>77</v>
      </c>
      <c r="C29" s="324" t="s">
        <v>62</v>
      </c>
      <c r="D29" s="325"/>
      <c r="E29" s="326"/>
      <c r="F29" s="350" t="s">
        <v>124</v>
      </c>
      <c r="G29" s="139">
        <v>15</v>
      </c>
      <c r="H29" s="139">
        <v>15</v>
      </c>
      <c r="I29" s="139">
        <v>15</v>
      </c>
      <c r="J29" s="139">
        <v>15</v>
      </c>
      <c r="K29" s="139">
        <v>15</v>
      </c>
      <c r="L29" s="139">
        <v>15</v>
      </c>
      <c r="M29" s="139">
        <v>15</v>
      </c>
      <c r="N29" s="139">
        <v>15</v>
      </c>
      <c r="O29" s="139">
        <v>15</v>
      </c>
      <c r="P29" s="139">
        <v>15</v>
      </c>
      <c r="Q29" s="139">
        <v>15</v>
      </c>
      <c r="R29" s="139">
        <v>15</v>
      </c>
      <c r="S29" s="140" t="s">
        <v>58</v>
      </c>
      <c r="T29" s="141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</row>
    <row r="30" spans="1:57" ht="15" customHeight="1">
      <c r="A30" s="291"/>
      <c r="B30" s="301"/>
      <c r="C30" s="329" t="s">
        <v>53</v>
      </c>
      <c r="D30" s="330"/>
      <c r="E30" s="331"/>
      <c r="F30" s="351"/>
      <c r="G30" s="187">
        <v>1431</v>
      </c>
      <c r="H30" s="187">
        <v>1132</v>
      </c>
      <c r="I30" s="187">
        <v>1280</v>
      </c>
      <c r="J30" s="187">
        <v>1218</v>
      </c>
      <c r="K30" s="187">
        <v>1494</v>
      </c>
      <c r="L30" s="187">
        <v>1634</v>
      </c>
      <c r="M30" s="187">
        <v>1426</v>
      </c>
      <c r="N30" s="187">
        <v>1478</v>
      </c>
      <c r="O30" s="187">
        <v>1241</v>
      </c>
      <c r="P30" s="187">
        <v>1275</v>
      </c>
      <c r="Q30" s="187">
        <v>1227</v>
      </c>
      <c r="R30" s="187">
        <v>1179</v>
      </c>
      <c r="S30" s="145">
        <v>16015</v>
      </c>
      <c r="T30" s="141"/>
      <c r="U30" s="142"/>
    </row>
    <row r="31" spans="1:57" ht="13.2" hidden="1">
      <c r="A31" s="323"/>
      <c r="B31" s="301"/>
      <c r="C31" s="371"/>
      <c r="D31" s="355" t="s">
        <v>63</v>
      </c>
      <c r="E31" s="193" t="s">
        <v>64</v>
      </c>
      <c r="F31" s="189"/>
      <c r="G31" s="187">
        <v>120</v>
      </c>
      <c r="H31" s="187">
        <v>120</v>
      </c>
      <c r="I31" s="187">
        <v>120</v>
      </c>
      <c r="J31" s="187">
        <v>120</v>
      </c>
      <c r="K31" s="187">
        <v>120</v>
      </c>
      <c r="L31" s="187">
        <v>120</v>
      </c>
      <c r="M31" s="187">
        <v>120</v>
      </c>
      <c r="N31" s="187">
        <v>120</v>
      </c>
      <c r="O31" s="187">
        <v>120</v>
      </c>
      <c r="P31" s="187">
        <v>120</v>
      </c>
      <c r="Q31" s="187">
        <v>120</v>
      </c>
      <c r="R31" s="187">
        <v>120</v>
      </c>
      <c r="S31" s="190">
        <v>1440</v>
      </c>
      <c r="T31" s="141"/>
      <c r="U31" s="142"/>
    </row>
    <row r="32" spans="1:57" ht="13.2" hidden="1">
      <c r="A32" s="323"/>
      <c r="B32" s="301"/>
      <c r="C32" s="373"/>
      <c r="D32" s="356"/>
      <c r="E32" s="188" t="s">
        <v>65</v>
      </c>
      <c r="F32" s="189"/>
      <c r="G32" s="191">
        <v>180</v>
      </c>
      <c r="H32" s="191">
        <v>180</v>
      </c>
      <c r="I32" s="191">
        <v>180</v>
      </c>
      <c r="J32" s="191">
        <v>180</v>
      </c>
      <c r="K32" s="191">
        <v>180</v>
      </c>
      <c r="L32" s="191">
        <v>180</v>
      </c>
      <c r="M32" s="191">
        <v>180</v>
      </c>
      <c r="N32" s="191">
        <v>180</v>
      </c>
      <c r="O32" s="191">
        <v>180</v>
      </c>
      <c r="P32" s="191">
        <v>180</v>
      </c>
      <c r="Q32" s="191">
        <v>180</v>
      </c>
      <c r="R32" s="191">
        <v>180</v>
      </c>
      <c r="S32" s="192">
        <v>2160</v>
      </c>
      <c r="T32" s="141"/>
      <c r="U32" s="142"/>
    </row>
    <row r="33" spans="1:57" ht="13.2" hidden="1">
      <c r="A33" s="323"/>
      <c r="B33" s="301"/>
      <c r="C33" s="373"/>
      <c r="D33" s="356"/>
      <c r="E33" s="193" t="s">
        <v>66</v>
      </c>
      <c r="F33" s="194"/>
      <c r="G33" s="144">
        <v>1131</v>
      </c>
      <c r="H33" s="144">
        <v>832</v>
      </c>
      <c r="I33" s="144">
        <v>980</v>
      </c>
      <c r="J33" s="144">
        <v>918</v>
      </c>
      <c r="K33" s="144">
        <v>1194</v>
      </c>
      <c r="L33" s="144">
        <v>1334</v>
      </c>
      <c r="M33" s="144">
        <v>1126</v>
      </c>
      <c r="N33" s="144">
        <v>1178</v>
      </c>
      <c r="O33" s="144">
        <v>941</v>
      </c>
      <c r="P33" s="144">
        <v>975</v>
      </c>
      <c r="Q33" s="144">
        <v>927</v>
      </c>
      <c r="R33" s="144">
        <v>879</v>
      </c>
      <c r="S33" s="148">
        <v>12415</v>
      </c>
      <c r="T33" s="141"/>
      <c r="U33" s="142"/>
    </row>
    <row r="34" spans="1:57" s="195" customFormat="1" ht="15" customHeight="1">
      <c r="A34" s="290">
        <v>4</v>
      </c>
      <c r="B34" s="301" t="s">
        <v>78</v>
      </c>
      <c r="C34" s="324" t="s">
        <v>62</v>
      </c>
      <c r="D34" s="325"/>
      <c r="E34" s="326"/>
      <c r="F34" s="350" t="s">
        <v>124</v>
      </c>
      <c r="G34" s="139">
        <v>18</v>
      </c>
      <c r="H34" s="139">
        <v>18</v>
      </c>
      <c r="I34" s="139">
        <v>18</v>
      </c>
      <c r="J34" s="139">
        <v>18</v>
      </c>
      <c r="K34" s="139">
        <v>18</v>
      </c>
      <c r="L34" s="139">
        <v>18</v>
      </c>
      <c r="M34" s="139">
        <v>18</v>
      </c>
      <c r="N34" s="139">
        <v>18</v>
      </c>
      <c r="O34" s="139">
        <v>18</v>
      </c>
      <c r="P34" s="139">
        <v>18</v>
      </c>
      <c r="Q34" s="139">
        <v>18</v>
      </c>
      <c r="R34" s="139">
        <v>18</v>
      </c>
      <c r="S34" s="140" t="s">
        <v>58</v>
      </c>
      <c r="T34" s="141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</row>
    <row r="35" spans="1:57" s="195" customFormat="1" ht="15" customHeight="1">
      <c r="A35" s="291"/>
      <c r="B35" s="301"/>
      <c r="C35" s="329" t="s">
        <v>53</v>
      </c>
      <c r="D35" s="330"/>
      <c r="E35" s="331"/>
      <c r="F35" s="351"/>
      <c r="G35" s="187">
        <v>1816</v>
      </c>
      <c r="H35" s="187">
        <v>1697</v>
      </c>
      <c r="I35" s="187">
        <v>1827</v>
      </c>
      <c r="J35" s="187">
        <v>1531</v>
      </c>
      <c r="K35" s="187">
        <v>1770</v>
      </c>
      <c r="L35" s="187">
        <v>1873</v>
      </c>
      <c r="M35" s="187">
        <v>1889</v>
      </c>
      <c r="N35" s="187">
        <v>1754</v>
      </c>
      <c r="O35" s="187">
        <v>1714</v>
      </c>
      <c r="P35" s="187">
        <v>1713</v>
      </c>
      <c r="Q35" s="187">
        <v>1754</v>
      </c>
      <c r="R35" s="187">
        <v>1537</v>
      </c>
      <c r="S35" s="145">
        <v>20875</v>
      </c>
      <c r="T35" s="141"/>
      <c r="U35" s="142"/>
      <c r="V35" s="127"/>
      <c r="W35" s="127"/>
      <c r="X35" s="127"/>
      <c r="Y35" s="129"/>
      <c r="Z35" s="129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</row>
    <row r="36" spans="1:57" s="195" customFormat="1" ht="15" hidden="1" customHeight="1">
      <c r="A36" s="323"/>
      <c r="B36" s="301"/>
      <c r="C36" s="371"/>
      <c r="D36" s="355" t="s">
        <v>63</v>
      </c>
      <c r="E36" s="193" t="s">
        <v>64</v>
      </c>
      <c r="F36" s="189"/>
      <c r="G36" s="187">
        <v>120</v>
      </c>
      <c r="H36" s="187">
        <v>120</v>
      </c>
      <c r="I36" s="187">
        <v>120</v>
      </c>
      <c r="J36" s="187">
        <v>120</v>
      </c>
      <c r="K36" s="187">
        <v>120</v>
      </c>
      <c r="L36" s="187">
        <v>120</v>
      </c>
      <c r="M36" s="187">
        <v>120</v>
      </c>
      <c r="N36" s="187">
        <v>120</v>
      </c>
      <c r="O36" s="187">
        <v>120</v>
      </c>
      <c r="P36" s="187">
        <v>120</v>
      </c>
      <c r="Q36" s="187">
        <v>120</v>
      </c>
      <c r="R36" s="187">
        <v>120</v>
      </c>
      <c r="S36" s="190">
        <v>1440</v>
      </c>
      <c r="T36" s="141"/>
      <c r="U36" s="142"/>
      <c r="V36" s="127"/>
      <c r="W36" s="127"/>
      <c r="X36" s="127"/>
      <c r="Y36" s="129"/>
      <c r="Z36" s="129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</row>
    <row r="37" spans="1:57" s="195" customFormat="1" ht="15" hidden="1" customHeight="1">
      <c r="A37" s="323"/>
      <c r="B37" s="301"/>
      <c r="C37" s="372"/>
      <c r="D37" s="356"/>
      <c r="E37" s="188" t="s">
        <v>65</v>
      </c>
      <c r="F37" s="189"/>
      <c r="G37" s="191">
        <v>180</v>
      </c>
      <c r="H37" s="191">
        <v>180</v>
      </c>
      <c r="I37" s="191">
        <v>180</v>
      </c>
      <c r="J37" s="191">
        <v>180</v>
      </c>
      <c r="K37" s="191">
        <v>180</v>
      </c>
      <c r="L37" s="191">
        <v>180</v>
      </c>
      <c r="M37" s="191">
        <v>180</v>
      </c>
      <c r="N37" s="191">
        <v>180</v>
      </c>
      <c r="O37" s="191">
        <v>180</v>
      </c>
      <c r="P37" s="191">
        <v>180</v>
      </c>
      <c r="Q37" s="191">
        <v>180</v>
      </c>
      <c r="R37" s="191">
        <v>180</v>
      </c>
      <c r="S37" s="192">
        <v>2160</v>
      </c>
      <c r="T37" s="141"/>
      <c r="U37" s="142"/>
      <c r="V37" s="127"/>
      <c r="W37" s="127"/>
      <c r="X37" s="127"/>
      <c r="Y37" s="129"/>
      <c r="Z37" s="129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</row>
    <row r="38" spans="1:57" s="195" customFormat="1" ht="15" hidden="1" customHeight="1">
      <c r="A38" s="323"/>
      <c r="B38" s="301"/>
      <c r="C38" s="372"/>
      <c r="D38" s="356"/>
      <c r="E38" s="193" t="s">
        <v>66</v>
      </c>
      <c r="F38" s="194"/>
      <c r="G38" s="147">
        <v>1516</v>
      </c>
      <c r="H38" s="147">
        <v>1397</v>
      </c>
      <c r="I38" s="147">
        <v>1527</v>
      </c>
      <c r="J38" s="147">
        <v>1231</v>
      </c>
      <c r="K38" s="147">
        <v>1470</v>
      </c>
      <c r="L38" s="147">
        <v>1573</v>
      </c>
      <c r="M38" s="147">
        <v>1589</v>
      </c>
      <c r="N38" s="147">
        <v>1454</v>
      </c>
      <c r="O38" s="147">
        <v>1414</v>
      </c>
      <c r="P38" s="147">
        <v>1413</v>
      </c>
      <c r="Q38" s="147">
        <v>1454</v>
      </c>
      <c r="R38" s="147">
        <v>1237</v>
      </c>
      <c r="S38" s="148">
        <v>17275</v>
      </c>
      <c r="T38" s="141"/>
      <c r="U38" s="142"/>
      <c r="V38" s="127"/>
      <c r="W38" s="127"/>
      <c r="X38" s="127"/>
      <c r="Y38" s="129"/>
      <c r="Z38" s="129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</row>
    <row r="39" spans="1:57" s="197" customFormat="1" ht="15" customHeight="1">
      <c r="A39" s="290">
        <v>5</v>
      </c>
      <c r="B39" s="293" t="s">
        <v>79</v>
      </c>
      <c r="C39" s="324" t="s">
        <v>62</v>
      </c>
      <c r="D39" s="325"/>
      <c r="E39" s="326"/>
      <c r="F39" s="350" t="s">
        <v>124</v>
      </c>
      <c r="G39" s="139">
        <v>14</v>
      </c>
      <c r="H39" s="139">
        <v>14</v>
      </c>
      <c r="I39" s="139">
        <v>14</v>
      </c>
      <c r="J39" s="139">
        <v>14</v>
      </c>
      <c r="K39" s="139">
        <v>14</v>
      </c>
      <c r="L39" s="139">
        <v>14</v>
      </c>
      <c r="M39" s="139">
        <v>14</v>
      </c>
      <c r="N39" s="139">
        <v>14</v>
      </c>
      <c r="O39" s="139">
        <v>14</v>
      </c>
      <c r="P39" s="139">
        <v>14</v>
      </c>
      <c r="Q39" s="139">
        <v>14</v>
      </c>
      <c r="R39" s="139">
        <v>14</v>
      </c>
      <c r="S39" s="140" t="s">
        <v>58</v>
      </c>
      <c r="T39" s="141"/>
      <c r="U39" s="142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</row>
    <row r="40" spans="1:57" s="197" customFormat="1" ht="15" customHeight="1">
      <c r="A40" s="291"/>
      <c r="B40" s="369"/>
      <c r="C40" s="365" t="s">
        <v>53</v>
      </c>
      <c r="D40" s="366"/>
      <c r="E40" s="367"/>
      <c r="F40" s="351"/>
      <c r="G40" s="198">
        <v>1928</v>
      </c>
      <c r="H40" s="198">
        <v>1738</v>
      </c>
      <c r="I40" s="198">
        <v>1741</v>
      </c>
      <c r="J40" s="198">
        <v>1540</v>
      </c>
      <c r="K40" s="198">
        <v>1792</v>
      </c>
      <c r="L40" s="198">
        <v>1912</v>
      </c>
      <c r="M40" s="198">
        <v>1972</v>
      </c>
      <c r="N40" s="198">
        <v>2091</v>
      </c>
      <c r="O40" s="198">
        <v>1797</v>
      </c>
      <c r="P40" s="198">
        <v>1787</v>
      </c>
      <c r="Q40" s="198">
        <v>1811</v>
      </c>
      <c r="R40" s="198">
        <v>1600</v>
      </c>
      <c r="S40" s="145">
        <v>21709</v>
      </c>
      <c r="T40" s="141"/>
      <c r="U40" s="142"/>
      <c r="V40" s="199"/>
      <c r="W40" s="199"/>
      <c r="X40" s="199"/>
      <c r="Y40" s="200"/>
      <c r="Z40" s="200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</row>
    <row r="41" spans="1:57" s="197" customFormat="1" ht="15" hidden="1" customHeight="1">
      <c r="A41" s="323"/>
      <c r="B41" s="369"/>
      <c r="C41" s="352"/>
      <c r="D41" s="356" t="s">
        <v>63</v>
      </c>
      <c r="E41" s="188" t="s">
        <v>64</v>
      </c>
      <c r="F41" s="187"/>
      <c r="G41" s="187">
        <v>120</v>
      </c>
      <c r="H41" s="187">
        <v>120</v>
      </c>
      <c r="I41" s="187">
        <v>120</v>
      </c>
      <c r="J41" s="187">
        <v>120</v>
      </c>
      <c r="K41" s="187">
        <v>120</v>
      </c>
      <c r="L41" s="187">
        <v>120</v>
      </c>
      <c r="M41" s="187">
        <v>120</v>
      </c>
      <c r="N41" s="187">
        <v>120</v>
      </c>
      <c r="O41" s="187">
        <v>120</v>
      </c>
      <c r="P41" s="187">
        <v>120</v>
      </c>
      <c r="Q41" s="187">
        <v>120</v>
      </c>
      <c r="R41" s="187">
        <v>120</v>
      </c>
      <c r="S41" s="190">
        <v>1440</v>
      </c>
      <c r="T41" s="141"/>
      <c r="U41" s="142"/>
      <c r="V41" s="199"/>
      <c r="W41" s="199"/>
      <c r="X41" s="199"/>
      <c r="Y41" s="200"/>
      <c r="Z41" s="200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</row>
    <row r="42" spans="1:57" s="197" customFormat="1" ht="15" hidden="1" customHeight="1">
      <c r="A42" s="323"/>
      <c r="B42" s="369"/>
      <c r="C42" s="353"/>
      <c r="D42" s="356"/>
      <c r="E42" s="188" t="s">
        <v>65</v>
      </c>
      <c r="F42" s="191"/>
      <c r="G42" s="191">
        <v>180</v>
      </c>
      <c r="H42" s="191">
        <v>180</v>
      </c>
      <c r="I42" s="191">
        <v>180</v>
      </c>
      <c r="J42" s="191">
        <v>180</v>
      </c>
      <c r="K42" s="191">
        <v>180</v>
      </c>
      <c r="L42" s="191">
        <v>180</v>
      </c>
      <c r="M42" s="191">
        <v>180</v>
      </c>
      <c r="N42" s="191">
        <v>180</v>
      </c>
      <c r="O42" s="191">
        <v>180</v>
      </c>
      <c r="P42" s="191">
        <v>180</v>
      </c>
      <c r="Q42" s="191">
        <v>180</v>
      </c>
      <c r="R42" s="191">
        <v>180</v>
      </c>
      <c r="S42" s="201">
        <v>2160</v>
      </c>
      <c r="T42" s="141"/>
      <c r="U42" s="142"/>
      <c r="V42" s="199"/>
      <c r="W42" s="199"/>
      <c r="X42" s="199"/>
      <c r="Y42" s="200"/>
      <c r="Z42" s="200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</row>
    <row r="43" spans="1:57" s="197" customFormat="1" ht="15" hidden="1" customHeight="1">
      <c r="A43" s="323"/>
      <c r="B43" s="370"/>
      <c r="C43" s="354"/>
      <c r="D43" s="357"/>
      <c r="E43" s="202" t="s">
        <v>66</v>
      </c>
      <c r="F43" s="198"/>
      <c r="G43" s="147">
        <v>1628</v>
      </c>
      <c r="H43" s="147">
        <v>1438</v>
      </c>
      <c r="I43" s="147">
        <v>1441</v>
      </c>
      <c r="J43" s="147">
        <v>1240</v>
      </c>
      <c r="K43" s="147">
        <v>1492</v>
      </c>
      <c r="L43" s="147">
        <v>1612</v>
      </c>
      <c r="M43" s="147">
        <v>1672</v>
      </c>
      <c r="N43" s="147">
        <v>1791</v>
      </c>
      <c r="O43" s="147">
        <v>1497</v>
      </c>
      <c r="P43" s="147">
        <v>1487</v>
      </c>
      <c r="Q43" s="147">
        <v>1511</v>
      </c>
      <c r="R43" s="147">
        <v>1300</v>
      </c>
      <c r="S43" s="148">
        <v>18109</v>
      </c>
      <c r="T43" s="141"/>
      <c r="U43" s="142"/>
      <c r="V43" s="199"/>
      <c r="W43" s="199"/>
      <c r="X43" s="199"/>
      <c r="Y43" s="200"/>
      <c r="Z43" s="200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</row>
    <row r="44" spans="1:57" s="197" customFormat="1" ht="15" customHeight="1">
      <c r="A44" s="290">
        <v>6</v>
      </c>
      <c r="B44" s="293" t="s">
        <v>80</v>
      </c>
      <c r="C44" s="324" t="s">
        <v>62</v>
      </c>
      <c r="D44" s="325"/>
      <c r="E44" s="326"/>
      <c r="F44" s="350" t="s">
        <v>124</v>
      </c>
      <c r="G44" s="139">
        <v>15</v>
      </c>
      <c r="H44" s="139">
        <v>15</v>
      </c>
      <c r="I44" s="139">
        <v>15</v>
      </c>
      <c r="J44" s="139">
        <v>15</v>
      </c>
      <c r="K44" s="139">
        <v>15</v>
      </c>
      <c r="L44" s="139">
        <v>15</v>
      </c>
      <c r="M44" s="139">
        <v>15</v>
      </c>
      <c r="N44" s="139">
        <v>15</v>
      </c>
      <c r="O44" s="139">
        <v>15</v>
      </c>
      <c r="P44" s="139">
        <v>15</v>
      </c>
      <c r="Q44" s="139">
        <v>15</v>
      </c>
      <c r="R44" s="139">
        <v>15</v>
      </c>
      <c r="S44" s="140" t="s">
        <v>58</v>
      </c>
      <c r="T44" s="141"/>
      <c r="U44" s="142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</row>
    <row r="45" spans="1:57" s="197" customFormat="1" ht="15" customHeight="1">
      <c r="A45" s="291"/>
      <c r="B45" s="369"/>
      <c r="C45" s="365" t="s">
        <v>53</v>
      </c>
      <c r="D45" s="366"/>
      <c r="E45" s="367"/>
      <c r="F45" s="351"/>
      <c r="G45" s="198">
        <v>1777</v>
      </c>
      <c r="H45" s="198">
        <v>1607</v>
      </c>
      <c r="I45" s="198">
        <v>1869</v>
      </c>
      <c r="J45" s="198">
        <v>1578</v>
      </c>
      <c r="K45" s="198">
        <v>1941</v>
      </c>
      <c r="L45" s="198">
        <v>1967</v>
      </c>
      <c r="M45" s="198">
        <v>1901</v>
      </c>
      <c r="N45" s="198">
        <v>1857</v>
      </c>
      <c r="O45" s="198">
        <v>1808</v>
      </c>
      <c r="P45" s="198">
        <v>1743</v>
      </c>
      <c r="Q45" s="198">
        <v>1823</v>
      </c>
      <c r="R45" s="198">
        <v>1604</v>
      </c>
      <c r="S45" s="145">
        <v>21475</v>
      </c>
      <c r="T45" s="141"/>
      <c r="U45" s="142"/>
      <c r="V45" s="199"/>
      <c r="W45" s="199"/>
      <c r="X45" s="199"/>
      <c r="Y45" s="200"/>
      <c r="Z45" s="200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</row>
    <row r="46" spans="1:57" s="197" customFormat="1" ht="15" hidden="1" customHeight="1">
      <c r="A46" s="323"/>
      <c r="B46" s="369"/>
      <c r="C46" s="352"/>
      <c r="D46" s="356" t="s">
        <v>63</v>
      </c>
      <c r="E46" s="188" t="s">
        <v>64</v>
      </c>
      <c r="F46" s="187"/>
      <c r="G46" s="187">
        <v>120</v>
      </c>
      <c r="H46" s="187">
        <v>120</v>
      </c>
      <c r="I46" s="187">
        <v>120</v>
      </c>
      <c r="J46" s="187">
        <v>120</v>
      </c>
      <c r="K46" s="187">
        <v>120</v>
      </c>
      <c r="L46" s="187">
        <v>120</v>
      </c>
      <c r="M46" s="187">
        <v>120</v>
      </c>
      <c r="N46" s="187">
        <v>120</v>
      </c>
      <c r="O46" s="187">
        <v>120</v>
      </c>
      <c r="P46" s="187">
        <v>120</v>
      </c>
      <c r="Q46" s="187">
        <v>120</v>
      </c>
      <c r="R46" s="187">
        <v>120</v>
      </c>
      <c r="S46" s="190">
        <v>1440</v>
      </c>
      <c r="T46" s="141"/>
      <c r="U46" s="142"/>
      <c r="V46" s="199"/>
      <c r="W46" s="199"/>
      <c r="X46" s="199"/>
      <c r="Y46" s="200"/>
      <c r="Z46" s="200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</row>
    <row r="47" spans="1:57" s="197" customFormat="1" ht="15" hidden="1" customHeight="1">
      <c r="A47" s="323"/>
      <c r="B47" s="369"/>
      <c r="C47" s="353"/>
      <c r="D47" s="356"/>
      <c r="E47" s="188" t="s">
        <v>65</v>
      </c>
      <c r="F47" s="191"/>
      <c r="G47" s="191">
        <v>180</v>
      </c>
      <c r="H47" s="191">
        <v>180</v>
      </c>
      <c r="I47" s="191">
        <v>180</v>
      </c>
      <c r="J47" s="191">
        <v>180</v>
      </c>
      <c r="K47" s="191">
        <v>180</v>
      </c>
      <c r="L47" s="191">
        <v>180</v>
      </c>
      <c r="M47" s="191">
        <v>180</v>
      </c>
      <c r="N47" s="191">
        <v>180</v>
      </c>
      <c r="O47" s="191">
        <v>180</v>
      </c>
      <c r="P47" s="191">
        <v>180</v>
      </c>
      <c r="Q47" s="191">
        <v>180</v>
      </c>
      <c r="R47" s="191">
        <v>180</v>
      </c>
      <c r="S47" s="201">
        <v>2160</v>
      </c>
      <c r="T47" s="141"/>
      <c r="U47" s="142"/>
      <c r="V47" s="199"/>
      <c r="W47" s="199"/>
      <c r="X47" s="199"/>
      <c r="Y47" s="200"/>
      <c r="Z47" s="200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</row>
    <row r="48" spans="1:57" s="197" customFormat="1" ht="15" hidden="1" customHeight="1">
      <c r="A48" s="323"/>
      <c r="B48" s="370"/>
      <c r="C48" s="354"/>
      <c r="D48" s="357"/>
      <c r="E48" s="202" t="s">
        <v>66</v>
      </c>
      <c r="F48" s="147"/>
      <c r="G48" s="147">
        <v>1477</v>
      </c>
      <c r="H48" s="147">
        <v>1307</v>
      </c>
      <c r="I48" s="147">
        <v>1569</v>
      </c>
      <c r="J48" s="147">
        <v>1278</v>
      </c>
      <c r="K48" s="147">
        <v>1641</v>
      </c>
      <c r="L48" s="147">
        <v>1667</v>
      </c>
      <c r="M48" s="147">
        <v>1601</v>
      </c>
      <c r="N48" s="147">
        <v>1557</v>
      </c>
      <c r="O48" s="147">
        <v>1508</v>
      </c>
      <c r="P48" s="147">
        <v>1443</v>
      </c>
      <c r="Q48" s="147">
        <v>1523</v>
      </c>
      <c r="R48" s="147">
        <v>1304</v>
      </c>
      <c r="S48" s="148">
        <v>17875</v>
      </c>
      <c r="T48" s="141"/>
      <c r="U48" s="142"/>
      <c r="V48" s="199"/>
      <c r="W48" s="199"/>
      <c r="X48" s="199"/>
      <c r="Y48" s="200"/>
      <c r="Z48" s="200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</row>
    <row r="49" spans="1:57" s="197" customFormat="1" ht="15" customHeight="1">
      <c r="A49" s="290">
        <v>7</v>
      </c>
      <c r="B49" s="301" t="s">
        <v>81</v>
      </c>
      <c r="C49" s="324" t="s">
        <v>62</v>
      </c>
      <c r="D49" s="325"/>
      <c r="E49" s="326"/>
      <c r="F49" s="350" t="s">
        <v>124</v>
      </c>
      <c r="G49" s="139">
        <v>23</v>
      </c>
      <c r="H49" s="139">
        <v>23</v>
      </c>
      <c r="I49" s="139">
        <v>23</v>
      </c>
      <c r="J49" s="139">
        <v>23</v>
      </c>
      <c r="K49" s="139">
        <v>23</v>
      </c>
      <c r="L49" s="139">
        <v>23</v>
      </c>
      <c r="M49" s="139">
        <v>23</v>
      </c>
      <c r="N49" s="139">
        <v>23</v>
      </c>
      <c r="O49" s="139">
        <v>23</v>
      </c>
      <c r="P49" s="139">
        <v>23</v>
      </c>
      <c r="Q49" s="139">
        <v>23</v>
      </c>
      <c r="R49" s="139">
        <v>23</v>
      </c>
      <c r="S49" s="140" t="s">
        <v>58</v>
      </c>
      <c r="T49" s="141"/>
      <c r="U49" s="142"/>
      <c r="V49" s="199"/>
      <c r="W49" s="199"/>
      <c r="X49" s="199"/>
      <c r="Y49" s="200"/>
      <c r="Z49" s="200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</row>
    <row r="50" spans="1:57" s="197" customFormat="1" ht="15" customHeight="1">
      <c r="A50" s="291"/>
      <c r="B50" s="301"/>
      <c r="C50" s="365" t="s">
        <v>53</v>
      </c>
      <c r="D50" s="366"/>
      <c r="E50" s="367"/>
      <c r="F50" s="351"/>
      <c r="G50" s="198">
        <v>3257</v>
      </c>
      <c r="H50" s="198">
        <v>3012</v>
      </c>
      <c r="I50" s="198">
        <v>3626</v>
      </c>
      <c r="J50" s="198">
        <v>3039</v>
      </c>
      <c r="K50" s="198">
        <v>3383</v>
      </c>
      <c r="L50" s="198">
        <v>3493</v>
      </c>
      <c r="M50" s="198">
        <v>3770</v>
      </c>
      <c r="N50" s="198">
        <v>3409</v>
      </c>
      <c r="O50" s="198">
        <v>3245</v>
      </c>
      <c r="P50" s="198">
        <v>3282</v>
      </c>
      <c r="Q50" s="198">
        <v>3264</v>
      </c>
      <c r="R50" s="198">
        <v>3006</v>
      </c>
      <c r="S50" s="145">
        <v>39786</v>
      </c>
      <c r="T50" s="141"/>
      <c r="U50" s="142"/>
      <c r="V50" s="199"/>
      <c r="W50" s="199"/>
      <c r="X50" s="199"/>
      <c r="Y50" s="200"/>
      <c r="Z50" s="200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</row>
    <row r="51" spans="1:57" s="195" customFormat="1" ht="15" hidden="1" customHeight="1">
      <c r="A51" s="323"/>
      <c r="B51" s="301"/>
      <c r="C51" s="352"/>
      <c r="D51" s="356" t="s">
        <v>63</v>
      </c>
      <c r="E51" s="188" t="s">
        <v>64</v>
      </c>
      <c r="F51" s="187"/>
      <c r="G51" s="187">
        <v>120</v>
      </c>
      <c r="H51" s="187">
        <v>120</v>
      </c>
      <c r="I51" s="187">
        <v>120</v>
      </c>
      <c r="J51" s="187">
        <v>120</v>
      </c>
      <c r="K51" s="187">
        <v>120</v>
      </c>
      <c r="L51" s="187">
        <v>120</v>
      </c>
      <c r="M51" s="187">
        <v>120</v>
      </c>
      <c r="N51" s="187">
        <v>120</v>
      </c>
      <c r="O51" s="187">
        <v>120</v>
      </c>
      <c r="P51" s="187">
        <v>120</v>
      </c>
      <c r="Q51" s="187">
        <v>120</v>
      </c>
      <c r="R51" s="187">
        <v>120</v>
      </c>
      <c r="S51" s="190">
        <v>1440</v>
      </c>
      <c r="T51" s="141"/>
      <c r="U51" s="142"/>
      <c r="V51" s="127"/>
      <c r="W51" s="127"/>
      <c r="X51" s="127"/>
      <c r="Y51" s="129"/>
      <c r="Z51" s="129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</row>
    <row r="52" spans="1:57" s="195" customFormat="1" ht="15" hidden="1" customHeight="1">
      <c r="A52" s="323"/>
      <c r="B52" s="301"/>
      <c r="C52" s="353"/>
      <c r="D52" s="356"/>
      <c r="E52" s="188" t="s">
        <v>65</v>
      </c>
      <c r="F52" s="191"/>
      <c r="G52" s="191">
        <v>180</v>
      </c>
      <c r="H52" s="191">
        <v>180</v>
      </c>
      <c r="I52" s="191">
        <v>180</v>
      </c>
      <c r="J52" s="191">
        <v>180</v>
      </c>
      <c r="K52" s="191">
        <v>180</v>
      </c>
      <c r="L52" s="191">
        <v>180</v>
      </c>
      <c r="M52" s="191">
        <v>180</v>
      </c>
      <c r="N52" s="191">
        <v>180</v>
      </c>
      <c r="O52" s="191">
        <v>180</v>
      </c>
      <c r="P52" s="191">
        <v>180</v>
      </c>
      <c r="Q52" s="191">
        <v>180</v>
      </c>
      <c r="R52" s="191">
        <v>180</v>
      </c>
      <c r="S52" s="201">
        <v>2160</v>
      </c>
      <c r="T52" s="141"/>
      <c r="U52" s="142"/>
      <c r="V52" s="127"/>
      <c r="W52" s="127"/>
      <c r="X52" s="127"/>
      <c r="Y52" s="129"/>
      <c r="Z52" s="129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</row>
    <row r="53" spans="1:57" s="195" customFormat="1" ht="15" hidden="1" customHeight="1">
      <c r="A53" s="323"/>
      <c r="B53" s="301"/>
      <c r="C53" s="354"/>
      <c r="D53" s="358"/>
      <c r="E53" s="193" t="s">
        <v>66</v>
      </c>
      <c r="F53" s="147"/>
      <c r="G53" s="191">
        <v>2957</v>
      </c>
      <c r="H53" s="191">
        <v>2712</v>
      </c>
      <c r="I53" s="191">
        <v>3326</v>
      </c>
      <c r="J53" s="191">
        <v>2739</v>
      </c>
      <c r="K53" s="191">
        <v>3083</v>
      </c>
      <c r="L53" s="191">
        <v>3193</v>
      </c>
      <c r="M53" s="191">
        <v>3470</v>
      </c>
      <c r="N53" s="191">
        <v>3109</v>
      </c>
      <c r="O53" s="191">
        <v>2945</v>
      </c>
      <c r="P53" s="191">
        <v>2982</v>
      </c>
      <c r="Q53" s="191">
        <v>2964</v>
      </c>
      <c r="R53" s="191">
        <v>2706</v>
      </c>
      <c r="S53" s="148">
        <v>36186</v>
      </c>
      <c r="T53" s="141"/>
      <c r="U53" s="142"/>
      <c r="V53" s="127"/>
      <c r="W53" s="127"/>
      <c r="X53" s="127"/>
      <c r="Y53" s="129"/>
      <c r="Z53" s="129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</row>
    <row r="54" spans="1:57" s="195" customFormat="1" ht="15" customHeight="1">
      <c r="A54" s="290">
        <v>8</v>
      </c>
      <c r="B54" s="301" t="s">
        <v>82</v>
      </c>
      <c r="C54" s="324" t="s">
        <v>62</v>
      </c>
      <c r="D54" s="325"/>
      <c r="E54" s="326"/>
      <c r="F54" s="350" t="s">
        <v>124</v>
      </c>
      <c r="G54" s="139">
        <v>45</v>
      </c>
      <c r="H54" s="139">
        <v>45</v>
      </c>
      <c r="I54" s="139">
        <v>45</v>
      </c>
      <c r="J54" s="139">
        <v>45</v>
      </c>
      <c r="K54" s="139">
        <v>45</v>
      </c>
      <c r="L54" s="139">
        <v>45</v>
      </c>
      <c r="M54" s="139">
        <v>45</v>
      </c>
      <c r="N54" s="139">
        <v>45</v>
      </c>
      <c r="O54" s="139">
        <v>45</v>
      </c>
      <c r="P54" s="139">
        <v>45</v>
      </c>
      <c r="Q54" s="139">
        <v>45</v>
      </c>
      <c r="R54" s="139">
        <v>45</v>
      </c>
      <c r="S54" s="140" t="s">
        <v>58</v>
      </c>
      <c r="T54" s="141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</row>
    <row r="55" spans="1:57" s="195" customFormat="1" ht="15" customHeight="1">
      <c r="A55" s="291"/>
      <c r="B55" s="301"/>
      <c r="C55" s="329" t="s">
        <v>53</v>
      </c>
      <c r="D55" s="330"/>
      <c r="E55" s="331"/>
      <c r="F55" s="351"/>
      <c r="G55" s="191">
        <v>2218</v>
      </c>
      <c r="H55" s="191">
        <v>1972</v>
      </c>
      <c r="I55" s="191">
        <v>2306</v>
      </c>
      <c r="J55" s="191">
        <v>2006</v>
      </c>
      <c r="K55" s="191">
        <v>2275</v>
      </c>
      <c r="L55" s="191">
        <v>2290</v>
      </c>
      <c r="M55" s="191">
        <v>2305</v>
      </c>
      <c r="N55" s="191">
        <v>2162</v>
      </c>
      <c r="O55" s="191">
        <v>2276</v>
      </c>
      <c r="P55" s="191">
        <v>2208</v>
      </c>
      <c r="Q55" s="191">
        <v>2192</v>
      </c>
      <c r="R55" s="191">
        <v>1975</v>
      </c>
      <c r="S55" s="145">
        <v>26185</v>
      </c>
      <c r="T55" s="141"/>
      <c r="U55" s="142"/>
      <c r="V55" s="127"/>
      <c r="W55" s="127"/>
      <c r="X55" s="127"/>
      <c r="Y55" s="129"/>
      <c r="Z55" s="129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</row>
    <row r="56" spans="1:57" s="195" customFormat="1" ht="15" hidden="1" customHeight="1">
      <c r="A56" s="323"/>
      <c r="B56" s="301"/>
      <c r="C56" s="352"/>
      <c r="D56" s="355" t="s">
        <v>63</v>
      </c>
      <c r="E56" s="193" t="s">
        <v>64</v>
      </c>
      <c r="F56" s="187"/>
      <c r="G56" s="187">
        <v>120</v>
      </c>
      <c r="H56" s="187">
        <v>120</v>
      </c>
      <c r="I56" s="187">
        <v>120</v>
      </c>
      <c r="J56" s="187">
        <v>120</v>
      </c>
      <c r="K56" s="187">
        <v>120</v>
      </c>
      <c r="L56" s="187">
        <v>120</v>
      </c>
      <c r="M56" s="187">
        <v>120</v>
      </c>
      <c r="N56" s="187">
        <v>120</v>
      </c>
      <c r="O56" s="187">
        <v>120</v>
      </c>
      <c r="P56" s="187">
        <v>120</v>
      </c>
      <c r="Q56" s="187">
        <v>120</v>
      </c>
      <c r="R56" s="187">
        <v>120</v>
      </c>
      <c r="S56" s="190">
        <v>1440</v>
      </c>
      <c r="T56" s="141"/>
      <c r="U56" s="142"/>
      <c r="V56" s="127"/>
      <c r="W56" s="127"/>
      <c r="X56" s="127"/>
      <c r="Y56" s="129"/>
      <c r="Z56" s="129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</row>
    <row r="57" spans="1:57" s="195" customFormat="1" ht="15" hidden="1" customHeight="1">
      <c r="A57" s="323"/>
      <c r="B57" s="301"/>
      <c r="C57" s="353"/>
      <c r="D57" s="356"/>
      <c r="E57" s="188" t="s">
        <v>65</v>
      </c>
      <c r="F57" s="191"/>
      <c r="G57" s="191">
        <v>180</v>
      </c>
      <c r="H57" s="191">
        <v>180</v>
      </c>
      <c r="I57" s="191">
        <v>180</v>
      </c>
      <c r="J57" s="191">
        <v>180</v>
      </c>
      <c r="K57" s="191">
        <v>180</v>
      </c>
      <c r="L57" s="191">
        <v>180</v>
      </c>
      <c r="M57" s="191">
        <v>180</v>
      </c>
      <c r="N57" s="191">
        <v>180</v>
      </c>
      <c r="O57" s="191">
        <v>180</v>
      </c>
      <c r="P57" s="191">
        <v>180</v>
      </c>
      <c r="Q57" s="191">
        <v>180</v>
      </c>
      <c r="R57" s="191">
        <v>180</v>
      </c>
      <c r="S57" s="201">
        <v>2160</v>
      </c>
      <c r="T57" s="141"/>
      <c r="U57" s="142"/>
      <c r="V57" s="127"/>
      <c r="W57" s="127"/>
      <c r="X57" s="127"/>
      <c r="Y57" s="129"/>
      <c r="Z57" s="129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</row>
    <row r="58" spans="1:57" s="195" customFormat="1" ht="15" hidden="1" customHeight="1">
      <c r="A58" s="323"/>
      <c r="B58" s="301"/>
      <c r="C58" s="354"/>
      <c r="D58" s="358"/>
      <c r="E58" s="193" t="s">
        <v>66</v>
      </c>
      <c r="F58" s="147"/>
      <c r="G58" s="191">
        <v>1918</v>
      </c>
      <c r="H58" s="191">
        <v>1672</v>
      </c>
      <c r="I58" s="191">
        <v>2006</v>
      </c>
      <c r="J58" s="191">
        <v>1706</v>
      </c>
      <c r="K58" s="191">
        <v>1975</v>
      </c>
      <c r="L58" s="191">
        <v>1990</v>
      </c>
      <c r="M58" s="191">
        <v>2005</v>
      </c>
      <c r="N58" s="191">
        <v>1862</v>
      </c>
      <c r="O58" s="191">
        <v>1976</v>
      </c>
      <c r="P58" s="191">
        <v>1908</v>
      </c>
      <c r="Q58" s="191">
        <v>1892</v>
      </c>
      <c r="R58" s="191">
        <v>1675</v>
      </c>
      <c r="S58" s="148">
        <v>22585</v>
      </c>
      <c r="T58" s="141"/>
      <c r="U58" s="142"/>
      <c r="V58" s="127"/>
      <c r="W58" s="127"/>
      <c r="X58" s="127"/>
      <c r="Y58" s="129"/>
      <c r="Z58" s="129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</row>
    <row r="59" spans="1:57" s="195" customFormat="1" ht="15" customHeight="1">
      <c r="A59" s="290">
        <v>9</v>
      </c>
      <c r="B59" s="301" t="s">
        <v>83</v>
      </c>
      <c r="C59" s="324" t="s">
        <v>62</v>
      </c>
      <c r="D59" s="325"/>
      <c r="E59" s="326"/>
      <c r="F59" s="350" t="s">
        <v>124</v>
      </c>
      <c r="G59" s="139">
        <v>10</v>
      </c>
      <c r="H59" s="139">
        <v>10</v>
      </c>
      <c r="I59" s="139">
        <v>10</v>
      </c>
      <c r="J59" s="139">
        <v>10</v>
      </c>
      <c r="K59" s="139">
        <v>10</v>
      </c>
      <c r="L59" s="139">
        <v>10</v>
      </c>
      <c r="M59" s="139">
        <v>10</v>
      </c>
      <c r="N59" s="139">
        <v>10</v>
      </c>
      <c r="O59" s="139">
        <v>10</v>
      </c>
      <c r="P59" s="139">
        <v>10</v>
      </c>
      <c r="Q59" s="139">
        <v>10</v>
      </c>
      <c r="R59" s="139">
        <v>10</v>
      </c>
      <c r="S59" s="140" t="s">
        <v>58</v>
      </c>
      <c r="T59" s="141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2"/>
    </row>
    <row r="60" spans="1:57" s="195" customFormat="1" ht="15" customHeight="1">
      <c r="A60" s="291"/>
      <c r="B60" s="301"/>
      <c r="C60" s="329" t="s">
        <v>53</v>
      </c>
      <c r="D60" s="330"/>
      <c r="E60" s="331"/>
      <c r="F60" s="351"/>
      <c r="G60" s="191">
        <v>1205</v>
      </c>
      <c r="H60" s="191">
        <v>1104</v>
      </c>
      <c r="I60" s="191">
        <v>1230</v>
      </c>
      <c r="J60" s="191">
        <v>1015</v>
      </c>
      <c r="K60" s="191">
        <v>1233</v>
      </c>
      <c r="L60" s="191">
        <v>1302</v>
      </c>
      <c r="M60" s="191">
        <v>1383</v>
      </c>
      <c r="N60" s="191">
        <v>1320</v>
      </c>
      <c r="O60" s="191">
        <v>1221</v>
      </c>
      <c r="P60" s="191">
        <v>1162</v>
      </c>
      <c r="Q60" s="191">
        <v>1269</v>
      </c>
      <c r="R60" s="191">
        <v>1127</v>
      </c>
      <c r="S60" s="145">
        <v>14571</v>
      </c>
      <c r="T60" s="141"/>
      <c r="U60" s="142"/>
      <c r="V60" s="127"/>
      <c r="W60" s="127"/>
      <c r="X60" s="127"/>
      <c r="Y60" s="129"/>
      <c r="Z60" s="129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</row>
    <row r="61" spans="1:57" s="195" customFormat="1" ht="15" hidden="1" customHeight="1">
      <c r="A61" s="323"/>
      <c r="B61" s="301"/>
      <c r="C61" s="352"/>
      <c r="D61" s="355" t="s">
        <v>63</v>
      </c>
      <c r="E61" s="193" t="s">
        <v>64</v>
      </c>
      <c r="F61" s="187"/>
      <c r="G61" s="187">
        <v>120</v>
      </c>
      <c r="H61" s="187">
        <v>120</v>
      </c>
      <c r="I61" s="187">
        <v>120</v>
      </c>
      <c r="J61" s="187">
        <v>120</v>
      </c>
      <c r="K61" s="187">
        <v>120</v>
      </c>
      <c r="L61" s="187">
        <v>120</v>
      </c>
      <c r="M61" s="187">
        <v>120</v>
      </c>
      <c r="N61" s="187">
        <v>120</v>
      </c>
      <c r="O61" s="187">
        <v>120</v>
      </c>
      <c r="P61" s="187">
        <v>120</v>
      </c>
      <c r="Q61" s="187">
        <v>120</v>
      </c>
      <c r="R61" s="187">
        <v>120</v>
      </c>
      <c r="S61" s="190">
        <v>1440</v>
      </c>
      <c r="T61" s="141"/>
      <c r="U61" s="142"/>
      <c r="V61" s="127"/>
      <c r="W61" s="127"/>
      <c r="X61" s="127"/>
      <c r="Y61" s="129"/>
      <c r="Z61" s="129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</row>
    <row r="62" spans="1:57" s="195" customFormat="1" ht="15" hidden="1" customHeight="1">
      <c r="A62" s="323"/>
      <c r="B62" s="301"/>
      <c r="C62" s="353"/>
      <c r="D62" s="356"/>
      <c r="E62" s="188" t="s">
        <v>65</v>
      </c>
      <c r="F62" s="191"/>
      <c r="G62" s="191">
        <v>180</v>
      </c>
      <c r="H62" s="191">
        <v>180</v>
      </c>
      <c r="I62" s="191">
        <v>180</v>
      </c>
      <c r="J62" s="191">
        <v>180</v>
      </c>
      <c r="K62" s="191">
        <v>180</v>
      </c>
      <c r="L62" s="191">
        <v>180</v>
      </c>
      <c r="M62" s="191">
        <v>180</v>
      </c>
      <c r="N62" s="191">
        <v>180</v>
      </c>
      <c r="O62" s="191">
        <v>180</v>
      </c>
      <c r="P62" s="191">
        <v>180</v>
      </c>
      <c r="Q62" s="191">
        <v>180</v>
      </c>
      <c r="R62" s="191">
        <v>180</v>
      </c>
      <c r="S62" s="201">
        <v>2160</v>
      </c>
      <c r="T62" s="141"/>
      <c r="U62" s="142"/>
      <c r="V62" s="127"/>
      <c r="W62" s="127"/>
      <c r="X62" s="127"/>
      <c r="Y62" s="129"/>
      <c r="Z62" s="129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</row>
    <row r="63" spans="1:57" s="195" customFormat="1" ht="15" hidden="1" customHeight="1">
      <c r="A63" s="323"/>
      <c r="B63" s="301"/>
      <c r="C63" s="354"/>
      <c r="D63" s="358"/>
      <c r="E63" s="193" t="s">
        <v>66</v>
      </c>
      <c r="F63" s="147"/>
      <c r="G63" s="191">
        <v>905</v>
      </c>
      <c r="H63" s="191">
        <v>804</v>
      </c>
      <c r="I63" s="191">
        <v>930</v>
      </c>
      <c r="J63" s="191">
        <v>715</v>
      </c>
      <c r="K63" s="191">
        <v>933</v>
      </c>
      <c r="L63" s="191">
        <v>1002</v>
      </c>
      <c r="M63" s="191">
        <v>1083</v>
      </c>
      <c r="N63" s="191">
        <v>1020</v>
      </c>
      <c r="O63" s="191">
        <v>921</v>
      </c>
      <c r="P63" s="191">
        <v>862</v>
      </c>
      <c r="Q63" s="191">
        <v>969</v>
      </c>
      <c r="R63" s="191">
        <v>827</v>
      </c>
      <c r="S63" s="148">
        <v>10971</v>
      </c>
      <c r="T63" s="141"/>
      <c r="U63" s="142"/>
      <c r="V63" s="127"/>
      <c r="W63" s="127"/>
      <c r="X63" s="127"/>
      <c r="Y63" s="129"/>
      <c r="Z63" s="129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</row>
    <row r="64" spans="1:57" ht="15" customHeight="1">
      <c r="A64" s="290">
        <v>10</v>
      </c>
      <c r="B64" s="301" t="s">
        <v>84</v>
      </c>
      <c r="C64" s="324" t="s">
        <v>62</v>
      </c>
      <c r="D64" s="325"/>
      <c r="E64" s="326"/>
      <c r="F64" s="350" t="s">
        <v>124</v>
      </c>
      <c r="G64" s="139">
        <v>15</v>
      </c>
      <c r="H64" s="139">
        <v>15</v>
      </c>
      <c r="I64" s="139">
        <v>15</v>
      </c>
      <c r="J64" s="139">
        <v>15</v>
      </c>
      <c r="K64" s="139">
        <v>15</v>
      </c>
      <c r="L64" s="139">
        <v>15</v>
      </c>
      <c r="M64" s="139">
        <v>15</v>
      </c>
      <c r="N64" s="139">
        <v>15</v>
      </c>
      <c r="O64" s="139">
        <v>15</v>
      </c>
      <c r="P64" s="139">
        <v>15</v>
      </c>
      <c r="Q64" s="139">
        <v>15</v>
      </c>
      <c r="R64" s="139">
        <v>15</v>
      </c>
      <c r="S64" s="140" t="s">
        <v>58</v>
      </c>
      <c r="T64" s="141"/>
      <c r="U64" s="142"/>
    </row>
    <row r="65" spans="1:21" ht="15" customHeight="1">
      <c r="A65" s="291"/>
      <c r="B65" s="301"/>
      <c r="C65" s="329" t="s">
        <v>53</v>
      </c>
      <c r="D65" s="330"/>
      <c r="E65" s="331"/>
      <c r="F65" s="351"/>
      <c r="G65" s="191">
        <v>1327</v>
      </c>
      <c r="H65" s="191">
        <v>1108</v>
      </c>
      <c r="I65" s="191">
        <v>1086</v>
      </c>
      <c r="J65" s="191">
        <v>1042</v>
      </c>
      <c r="K65" s="191">
        <v>1221</v>
      </c>
      <c r="L65" s="191">
        <v>1555</v>
      </c>
      <c r="M65" s="191">
        <v>1418</v>
      </c>
      <c r="N65" s="191">
        <v>1470</v>
      </c>
      <c r="O65" s="191">
        <v>1181</v>
      </c>
      <c r="P65" s="191">
        <v>1230</v>
      </c>
      <c r="Q65" s="191">
        <v>1134</v>
      </c>
      <c r="R65" s="191">
        <v>1055</v>
      </c>
      <c r="S65" s="145">
        <v>14827</v>
      </c>
      <c r="T65" s="141"/>
      <c r="U65" s="142"/>
    </row>
    <row r="66" spans="1:21" ht="15" hidden="1" customHeight="1">
      <c r="A66" s="323"/>
      <c r="B66" s="301"/>
      <c r="C66" s="352"/>
      <c r="D66" s="355" t="s">
        <v>63</v>
      </c>
      <c r="E66" s="193" t="s">
        <v>64</v>
      </c>
      <c r="F66" s="187"/>
      <c r="G66" s="187">
        <v>120</v>
      </c>
      <c r="H66" s="187">
        <v>120</v>
      </c>
      <c r="I66" s="187">
        <v>120</v>
      </c>
      <c r="J66" s="187">
        <v>120</v>
      </c>
      <c r="K66" s="187">
        <v>120</v>
      </c>
      <c r="L66" s="187">
        <v>120</v>
      </c>
      <c r="M66" s="187">
        <v>120</v>
      </c>
      <c r="N66" s="187">
        <v>120</v>
      </c>
      <c r="O66" s="187">
        <v>120</v>
      </c>
      <c r="P66" s="187">
        <v>120</v>
      </c>
      <c r="Q66" s="187">
        <v>120</v>
      </c>
      <c r="R66" s="187">
        <v>120</v>
      </c>
      <c r="S66" s="190">
        <v>1440</v>
      </c>
      <c r="T66" s="141"/>
      <c r="U66" s="142"/>
    </row>
    <row r="67" spans="1:21" ht="15" hidden="1" customHeight="1">
      <c r="A67" s="323"/>
      <c r="B67" s="301"/>
      <c r="C67" s="353"/>
      <c r="D67" s="356"/>
      <c r="E67" s="188" t="s">
        <v>65</v>
      </c>
      <c r="F67" s="191"/>
      <c r="G67" s="191">
        <v>180</v>
      </c>
      <c r="H67" s="191">
        <v>180</v>
      </c>
      <c r="I67" s="191">
        <v>180</v>
      </c>
      <c r="J67" s="191">
        <v>180</v>
      </c>
      <c r="K67" s="191">
        <v>180</v>
      </c>
      <c r="L67" s="191">
        <v>180</v>
      </c>
      <c r="M67" s="191">
        <v>180</v>
      </c>
      <c r="N67" s="191">
        <v>180</v>
      </c>
      <c r="O67" s="191">
        <v>180</v>
      </c>
      <c r="P67" s="191">
        <v>180</v>
      </c>
      <c r="Q67" s="191">
        <v>180</v>
      </c>
      <c r="R67" s="191">
        <v>180</v>
      </c>
      <c r="S67" s="201">
        <v>2160</v>
      </c>
      <c r="T67" s="141"/>
      <c r="U67" s="142"/>
    </row>
    <row r="68" spans="1:21" ht="15" hidden="1" customHeight="1">
      <c r="A68" s="323"/>
      <c r="B68" s="301"/>
      <c r="C68" s="354"/>
      <c r="D68" s="358"/>
      <c r="E68" s="193" t="s">
        <v>66</v>
      </c>
      <c r="F68" s="147"/>
      <c r="G68" s="191">
        <v>1027</v>
      </c>
      <c r="H68" s="191">
        <v>808</v>
      </c>
      <c r="I68" s="191">
        <v>786</v>
      </c>
      <c r="J68" s="191">
        <v>742</v>
      </c>
      <c r="K68" s="191">
        <v>921</v>
      </c>
      <c r="L68" s="191">
        <v>1255</v>
      </c>
      <c r="M68" s="191">
        <v>1118</v>
      </c>
      <c r="N68" s="191">
        <v>1170</v>
      </c>
      <c r="O68" s="191">
        <v>881</v>
      </c>
      <c r="P68" s="191">
        <v>930</v>
      </c>
      <c r="Q68" s="191">
        <v>834</v>
      </c>
      <c r="R68" s="191">
        <v>755</v>
      </c>
      <c r="S68" s="148">
        <v>11227</v>
      </c>
      <c r="T68" s="141"/>
      <c r="U68" s="142"/>
    </row>
    <row r="69" spans="1:21" ht="15" customHeight="1">
      <c r="A69" s="290">
        <v>11</v>
      </c>
      <c r="B69" s="301" t="s">
        <v>85</v>
      </c>
      <c r="C69" s="324" t="s">
        <v>62</v>
      </c>
      <c r="D69" s="325"/>
      <c r="E69" s="326"/>
      <c r="F69" s="350" t="s">
        <v>124</v>
      </c>
      <c r="G69" s="139">
        <v>13</v>
      </c>
      <c r="H69" s="139">
        <v>13</v>
      </c>
      <c r="I69" s="139">
        <v>13</v>
      </c>
      <c r="J69" s="139">
        <v>13</v>
      </c>
      <c r="K69" s="139">
        <v>13</v>
      </c>
      <c r="L69" s="139">
        <v>13</v>
      </c>
      <c r="M69" s="139">
        <v>13</v>
      </c>
      <c r="N69" s="139">
        <v>13</v>
      </c>
      <c r="O69" s="139">
        <v>13</v>
      </c>
      <c r="P69" s="139">
        <v>13</v>
      </c>
      <c r="Q69" s="139">
        <v>13</v>
      </c>
      <c r="R69" s="139">
        <v>13</v>
      </c>
      <c r="S69" s="140" t="s">
        <v>58</v>
      </c>
      <c r="T69" s="141"/>
      <c r="U69" s="142"/>
    </row>
    <row r="70" spans="1:21" ht="15" customHeight="1">
      <c r="A70" s="291"/>
      <c r="B70" s="301"/>
      <c r="C70" s="329" t="s">
        <v>53</v>
      </c>
      <c r="D70" s="330"/>
      <c r="E70" s="331"/>
      <c r="F70" s="351"/>
      <c r="G70" s="191">
        <v>1797</v>
      </c>
      <c r="H70" s="191">
        <v>1662</v>
      </c>
      <c r="I70" s="191">
        <v>1642</v>
      </c>
      <c r="J70" s="191">
        <v>1294</v>
      </c>
      <c r="K70" s="191">
        <v>1526</v>
      </c>
      <c r="L70" s="191">
        <v>1623</v>
      </c>
      <c r="M70" s="191">
        <v>1605</v>
      </c>
      <c r="N70" s="191">
        <v>1599</v>
      </c>
      <c r="O70" s="191">
        <v>1476</v>
      </c>
      <c r="P70" s="191">
        <v>1440</v>
      </c>
      <c r="Q70" s="191">
        <v>1686</v>
      </c>
      <c r="R70" s="191">
        <v>1611</v>
      </c>
      <c r="S70" s="145">
        <v>18961</v>
      </c>
      <c r="T70" s="141"/>
      <c r="U70" s="142"/>
    </row>
    <row r="71" spans="1:21" ht="15" hidden="1" customHeight="1">
      <c r="A71" s="323"/>
      <c r="B71" s="301"/>
      <c r="C71" s="352"/>
      <c r="D71" s="355" t="s">
        <v>63</v>
      </c>
      <c r="E71" s="193" t="s">
        <v>64</v>
      </c>
      <c r="F71" s="187"/>
      <c r="G71" s="187">
        <v>120</v>
      </c>
      <c r="H71" s="187">
        <v>120</v>
      </c>
      <c r="I71" s="187">
        <v>120</v>
      </c>
      <c r="J71" s="187">
        <v>120</v>
      </c>
      <c r="K71" s="187">
        <v>120</v>
      </c>
      <c r="L71" s="187">
        <v>120</v>
      </c>
      <c r="M71" s="187">
        <v>120</v>
      </c>
      <c r="N71" s="187">
        <v>120</v>
      </c>
      <c r="O71" s="187">
        <v>120</v>
      </c>
      <c r="P71" s="187">
        <v>120</v>
      </c>
      <c r="Q71" s="187">
        <v>120</v>
      </c>
      <c r="R71" s="187">
        <v>120</v>
      </c>
      <c r="S71" s="190">
        <v>1440</v>
      </c>
      <c r="T71" s="141"/>
      <c r="U71" s="142"/>
    </row>
    <row r="72" spans="1:21" ht="15" hidden="1" customHeight="1">
      <c r="A72" s="323"/>
      <c r="B72" s="301"/>
      <c r="C72" s="353"/>
      <c r="D72" s="356"/>
      <c r="E72" s="188" t="s">
        <v>65</v>
      </c>
      <c r="F72" s="191"/>
      <c r="G72" s="191">
        <v>180</v>
      </c>
      <c r="H72" s="191">
        <v>180</v>
      </c>
      <c r="I72" s="191">
        <v>180</v>
      </c>
      <c r="J72" s="191">
        <v>180</v>
      </c>
      <c r="K72" s="191">
        <v>180</v>
      </c>
      <c r="L72" s="191">
        <v>180</v>
      </c>
      <c r="M72" s="191">
        <v>180</v>
      </c>
      <c r="N72" s="191">
        <v>180</v>
      </c>
      <c r="O72" s="191">
        <v>180</v>
      </c>
      <c r="P72" s="191">
        <v>180</v>
      </c>
      <c r="Q72" s="191">
        <v>180</v>
      </c>
      <c r="R72" s="191">
        <v>180</v>
      </c>
      <c r="S72" s="201">
        <v>2160</v>
      </c>
      <c r="T72" s="141"/>
      <c r="U72" s="142"/>
    </row>
    <row r="73" spans="1:21" ht="15" hidden="1" customHeight="1">
      <c r="A73" s="323"/>
      <c r="B73" s="301"/>
      <c r="C73" s="354"/>
      <c r="D73" s="358"/>
      <c r="E73" s="193" t="s">
        <v>66</v>
      </c>
      <c r="F73" s="147"/>
      <c r="G73" s="191">
        <v>1497</v>
      </c>
      <c r="H73" s="191">
        <v>1362</v>
      </c>
      <c r="I73" s="191">
        <v>1342</v>
      </c>
      <c r="J73" s="191">
        <v>994</v>
      </c>
      <c r="K73" s="191">
        <v>1226</v>
      </c>
      <c r="L73" s="191">
        <v>1323</v>
      </c>
      <c r="M73" s="191">
        <v>1305</v>
      </c>
      <c r="N73" s="191">
        <v>1299</v>
      </c>
      <c r="O73" s="191">
        <v>1176</v>
      </c>
      <c r="P73" s="191">
        <v>1140</v>
      </c>
      <c r="Q73" s="191">
        <v>1386</v>
      </c>
      <c r="R73" s="191">
        <v>1311</v>
      </c>
      <c r="S73" s="148">
        <v>15361</v>
      </c>
      <c r="T73" s="141"/>
      <c r="U73" s="142"/>
    </row>
    <row r="74" spans="1:21" ht="15" customHeight="1">
      <c r="A74" s="290">
        <v>12</v>
      </c>
      <c r="B74" s="301" t="s">
        <v>86</v>
      </c>
      <c r="C74" s="324" t="s">
        <v>62</v>
      </c>
      <c r="D74" s="325"/>
      <c r="E74" s="326"/>
      <c r="F74" s="350" t="s">
        <v>124</v>
      </c>
      <c r="G74" s="139">
        <v>8</v>
      </c>
      <c r="H74" s="139">
        <v>8</v>
      </c>
      <c r="I74" s="139">
        <v>8</v>
      </c>
      <c r="J74" s="139">
        <v>8</v>
      </c>
      <c r="K74" s="139">
        <v>8</v>
      </c>
      <c r="L74" s="139">
        <v>8</v>
      </c>
      <c r="M74" s="139">
        <v>8</v>
      </c>
      <c r="N74" s="139">
        <v>8</v>
      </c>
      <c r="O74" s="139">
        <v>8</v>
      </c>
      <c r="P74" s="139">
        <v>8</v>
      </c>
      <c r="Q74" s="139">
        <v>8</v>
      </c>
      <c r="R74" s="139">
        <v>8</v>
      </c>
      <c r="S74" s="140" t="s">
        <v>58</v>
      </c>
      <c r="T74" s="141"/>
      <c r="U74" s="142"/>
    </row>
    <row r="75" spans="1:21" ht="15" customHeight="1">
      <c r="A75" s="291"/>
      <c r="B75" s="301"/>
      <c r="C75" s="329" t="s">
        <v>53</v>
      </c>
      <c r="D75" s="330"/>
      <c r="E75" s="331"/>
      <c r="F75" s="351"/>
      <c r="G75" s="191">
        <v>1148</v>
      </c>
      <c r="H75" s="191">
        <v>1074</v>
      </c>
      <c r="I75" s="191">
        <v>1115</v>
      </c>
      <c r="J75" s="191">
        <v>936</v>
      </c>
      <c r="K75" s="191">
        <v>913</v>
      </c>
      <c r="L75" s="191">
        <v>1073</v>
      </c>
      <c r="M75" s="191">
        <v>1272</v>
      </c>
      <c r="N75" s="191">
        <v>1178</v>
      </c>
      <c r="O75" s="191">
        <v>1071</v>
      </c>
      <c r="P75" s="191">
        <v>1049</v>
      </c>
      <c r="Q75" s="191">
        <v>972</v>
      </c>
      <c r="R75" s="191">
        <v>1118</v>
      </c>
      <c r="S75" s="145">
        <v>12919</v>
      </c>
      <c r="T75" s="141"/>
      <c r="U75" s="142"/>
    </row>
    <row r="76" spans="1:21" ht="15" hidden="1" customHeight="1">
      <c r="A76" s="323"/>
      <c r="B76" s="301"/>
      <c r="C76" s="352"/>
      <c r="D76" s="355" t="s">
        <v>63</v>
      </c>
      <c r="E76" s="193" t="s">
        <v>64</v>
      </c>
      <c r="F76" s="187"/>
      <c r="G76" s="187">
        <v>120</v>
      </c>
      <c r="H76" s="187">
        <v>120</v>
      </c>
      <c r="I76" s="187">
        <v>120</v>
      </c>
      <c r="J76" s="187">
        <v>120</v>
      </c>
      <c r="K76" s="187">
        <v>120</v>
      </c>
      <c r="L76" s="187">
        <v>120</v>
      </c>
      <c r="M76" s="187">
        <v>120</v>
      </c>
      <c r="N76" s="187">
        <v>120</v>
      </c>
      <c r="O76" s="187">
        <v>120</v>
      </c>
      <c r="P76" s="187">
        <v>120</v>
      </c>
      <c r="Q76" s="187">
        <v>120</v>
      </c>
      <c r="R76" s="187">
        <v>120</v>
      </c>
      <c r="S76" s="190">
        <v>1440</v>
      </c>
      <c r="T76" s="141"/>
      <c r="U76" s="142"/>
    </row>
    <row r="77" spans="1:21" ht="15" hidden="1" customHeight="1">
      <c r="A77" s="323"/>
      <c r="B77" s="301"/>
      <c r="C77" s="353"/>
      <c r="D77" s="356"/>
      <c r="E77" s="188" t="s">
        <v>65</v>
      </c>
      <c r="F77" s="191"/>
      <c r="G77" s="191">
        <v>180</v>
      </c>
      <c r="H77" s="191">
        <v>180</v>
      </c>
      <c r="I77" s="191">
        <v>180</v>
      </c>
      <c r="J77" s="191">
        <v>180</v>
      </c>
      <c r="K77" s="191">
        <v>180</v>
      </c>
      <c r="L77" s="191">
        <v>180</v>
      </c>
      <c r="M77" s="191">
        <v>180</v>
      </c>
      <c r="N77" s="191">
        <v>180</v>
      </c>
      <c r="O77" s="191">
        <v>180</v>
      </c>
      <c r="P77" s="191">
        <v>180</v>
      </c>
      <c r="Q77" s="191">
        <v>180</v>
      </c>
      <c r="R77" s="191">
        <v>180</v>
      </c>
      <c r="S77" s="201">
        <v>2160</v>
      </c>
      <c r="T77" s="141"/>
      <c r="U77" s="142"/>
    </row>
    <row r="78" spans="1:21" ht="15" hidden="1" customHeight="1">
      <c r="A78" s="323"/>
      <c r="B78" s="301"/>
      <c r="C78" s="354"/>
      <c r="D78" s="358"/>
      <c r="E78" s="193" t="s">
        <v>66</v>
      </c>
      <c r="F78" s="147"/>
      <c r="G78" s="191">
        <v>848</v>
      </c>
      <c r="H78" s="191">
        <v>774</v>
      </c>
      <c r="I78" s="191">
        <v>815</v>
      </c>
      <c r="J78" s="191">
        <v>636</v>
      </c>
      <c r="K78" s="191">
        <v>613</v>
      </c>
      <c r="L78" s="191">
        <v>773</v>
      </c>
      <c r="M78" s="191">
        <v>972</v>
      </c>
      <c r="N78" s="191">
        <v>878</v>
      </c>
      <c r="O78" s="191">
        <v>771</v>
      </c>
      <c r="P78" s="191">
        <v>749</v>
      </c>
      <c r="Q78" s="191">
        <v>672</v>
      </c>
      <c r="R78" s="191">
        <v>818</v>
      </c>
      <c r="S78" s="148">
        <v>9319</v>
      </c>
      <c r="T78" s="141"/>
      <c r="U78" s="142"/>
    </row>
    <row r="79" spans="1:21" ht="15" customHeight="1">
      <c r="A79" s="290">
        <v>13</v>
      </c>
      <c r="B79" s="301" t="s">
        <v>87</v>
      </c>
      <c r="C79" s="324" t="s">
        <v>62</v>
      </c>
      <c r="D79" s="325"/>
      <c r="E79" s="326"/>
      <c r="F79" s="350" t="s">
        <v>124</v>
      </c>
      <c r="G79" s="139">
        <v>40</v>
      </c>
      <c r="H79" s="139">
        <v>40</v>
      </c>
      <c r="I79" s="139">
        <v>40</v>
      </c>
      <c r="J79" s="139">
        <v>40</v>
      </c>
      <c r="K79" s="139">
        <v>40</v>
      </c>
      <c r="L79" s="139">
        <v>40</v>
      </c>
      <c r="M79" s="139">
        <v>40</v>
      </c>
      <c r="N79" s="139">
        <v>40</v>
      </c>
      <c r="O79" s="139">
        <v>40</v>
      </c>
      <c r="P79" s="139">
        <v>40</v>
      </c>
      <c r="Q79" s="139">
        <v>40</v>
      </c>
      <c r="R79" s="139">
        <v>40</v>
      </c>
      <c r="S79" s="140" t="s">
        <v>58</v>
      </c>
      <c r="T79" s="141"/>
      <c r="U79" s="142"/>
    </row>
    <row r="80" spans="1:21" ht="15" customHeight="1">
      <c r="A80" s="291"/>
      <c r="B80" s="301"/>
      <c r="C80" s="329" t="s">
        <v>53</v>
      </c>
      <c r="D80" s="330"/>
      <c r="E80" s="331"/>
      <c r="F80" s="351"/>
      <c r="G80" s="191">
        <v>2858</v>
      </c>
      <c r="H80" s="191">
        <v>2450</v>
      </c>
      <c r="I80" s="191">
        <v>2363</v>
      </c>
      <c r="J80" s="191">
        <v>1703</v>
      </c>
      <c r="K80" s="191">
        <v>1875</v>
      </c>
      <c r="L80" s="191">
        <v>1999</v>
      </c>
      <c r="M80" s="191">
        <v>2129</v>
      </c>
      <c r="N80" s="191">
        <v>2072</v>
      </c>
      <c r="O80" s="191">
        <v>1963</v>
      </c>
      <c r="P80" s="191">
        <v>1933</v>
      </c>
      <c r="Q80" s="191">
        <v>2447</v>
      </c>
      <c r="R80" s="191">
        <v>2704</v>
      </c>
      <c r="S80" s="145">
        <v>26496</v>
      </c>
      <c r="T80" s="141"/>
      <c r="U80" s="142"/>
    </row>
    <row r="81" spans="1:57" ht="15" hidden="1" customHeight="1">
      <c r="A81" s="323"/>
      <c r="B81" s="301"/>
      <c r="C81" s="352"/>
      <c r="D81" s="355" t="s">
        <v>63</v>
      </c>
      <c r="E81" s="193" t="s">
        <v>64</v>
      </c>
      <c r="F81" s="187"/>
      <c r="G81" s="187">
        <v>120</v>
      </c>
      <c r="H81" s="187">
        <v>120</v>
      </c>
      <c r="I81" s="187">
        <v>120</v>
      </c>
      <c r="J81" s="187">
        <v>120</v>
      </c>
      <c r="K81" s="187">
        <v>120</v>
      </c>
      <c r="L81" s="187">
        <v>120</v>
      </c>
      <c r="M81" s="187">
        <v>120</v>
      </c>
      <c r="N81" s="187">
        <v>120</v>
      </c>
      <c r="O81" s="187">
        <v>120</v>
      </c>
      <c r="P81" s="187">
        <v>120</v>
      </c>
      <c r="Q81" s="187">
        <v>120</v>
      </c>
      <c r="R81" s="187">
        <v>120</v>
      </c>
      <c r="S81" s="190">
        <v>1440</v>
      </c>
      <c r="T81" s="141"/>
      <c r="U81" s="142"/>
    </row>
    <row r="82" spans="1:57" ht="15" hidden="1" customHeight="1">
      <c r="A82" s="323"/>
      <c r="B82" s="301"/>
      <c r="C82" s="353"/>
      <c r="D82" s="356"/>
      <c r="E82" s="188" t="s">
        <v>65</v>
      </c>
      <c r="F82" s="191"/>
      <c r="G82" s="191">
        <v>180</v>
      </c>
      <c r="H82" s="191">
        <v>180</v>
      </c>
      <c r="I82" s="191">
        <v>180</v>
      </c>
      <c r="J82" s="191">
        <v>180</v>
      </c>
      <c r="K82" s="191">
        <v>180</v>
      </c>
      <c r="L82" s="191">
        <v>180</v>
      </c>
      <c r="M82" s="191">
        <v>180</v>
      </c>
      <c r="N82" s="191">
        <v>180</v>
      </c>
      <c r="O82" s="191">
        <v>180</v>
      </c>
      <c r="P82" s="191">
        <v>180</v>
      </c>
      <c r="Q82" s="191">
        <v>180</v>
      </c>
      <c r="R82" s="191">
        <v>180</v>
      </c>
      <c r="S82" s="201">
        <v>2160</v>
      </c>
      <c r="T82" s="141"/>
      <c r="U82" s="142"/>
    </row>
    <row r="83" spans="1:57" ht="15" hidden="1" customHeight="1">
      <c r="A83" s="323"/>
      <c r="B83" s="301"/>
      <c r="C83" s="354"/>
      <c r="D83" s="358"/>
      <c r="E83" s="193" t="s">
        <v>66</v>
      </c>
      <c r="F83" s="147"/>
      <c r="G83" s="191">
        <v>2558</v>
      </c>
      <c r="H83" s="191">
        <v>2150</v>
      </c>
      <c r="I83" s="191">
        <v>2063</v>
      </c>
      <c r="J83" s="191">
        <v>1403</v>
      </c>
      <c r="K83" s="191">
        <v>1575</v>
      </c>
      <c r="L83" s="191">
        <v>1699</v>
      </c>
      <c r="M83" s="191">
        <v>1829</v>
      </c>
      <c r="N83" s="191">
        <v>1772</v>
      </c>
      <c r="O83" s="191">
        <v>1663</v>
      </c>
      <c r="P83" s="191">
        <v>1633</v>
      </c>
      <c r="Q83" s="191">
        <v>2147</v>
      </c>
      <c r="R83" s="191">
        <v>2404</v>
      </c>
      <c r="S83" s="148">
        <v>22896</v>
      </c>
      <c r="T83" s="141"/>
      <c r="U83" s="142"/>
    </row>
    <row r="84" spans="1:57" ht="15" customHeight="1">
      <c r="A84" s="290">
        <v>14</v>
      </c>
      <c r="B84" s="301" t="s">
        <v>89</v>
      </c>
      <c r="C84" s="324" t="s">
        <v>62</v>
      </c>
      <c r="D84" s="325"/>
      <c r="E84" s="326"/>
      <c r="F84" s="350" t="s">
        <v>124</v>
      </c>
      <c r="G84" s="139">
        <v>15</v>
      </c>
      <c r="H84" s="139">
        <v>15</v>
      </c>
      <c r="I84" s="139">
        <v>15</v>
      </c>
      <c r="J84" s="139">
        <v>15</v>
      </c>
      <c r="K84" s="139">
        <v>15</v>
      </c>
      <c r="L84" s="139">
        <v>15</v>
      </c>
      <c r="M84" s="139">
        <v>15</v>
      </c>
      <c r="N84" s="139">
        <v>15</v>
      </c>
      <c r="O84" s="139">
        <v>15</v>
      </c>
      <c r="P84" s="139">
        <v>15</v>
      </c>
      <c r="Q84" s="139">
        <v>15</v>
      </c>
      <c r="R84" s="139">
        <v>15</v>
      </c>
      <c r="S84" s="140" t="s">
        <v>58</v>
      </c>
      <c r="T84" s="141"/>
      <c r="U84" s="142"/>
    </row>
    <row r="85" spans="1:57" ht="15" customHeight="1">
      <c r="A85" s="291"/>
      <c r="B85" s="301"/>
      <c r="C85" s="329" t="s">
        <v>53</v>
      </c>
      <c r="D85" s="330"/>
      <c r="E85" s="331"/>
      <c r="F85" s="351"/>
      <c r="G85" s="187">
        <v>1065</v>
      </c>
      <c r="H85" s="187">
        <v>971</v>
      </c>
      <c r="I85" s="187">
        <v>985</v>
      </c>
      <c r="J85" s="187">
        <v>759</v>
      </c>
      <c r="K85" s="187">
        <v>869</v>
      </c>
      <c r="L85" s="187">
        <v>1020</v>
      </c>
      <c r="M85" s="187">
        <v>1156</v>
      </c>
      <c r="N85" s="187">
        <v>1035</v>
      </c>
      <c r="O85" s="187">
        <v>902</v>
      </c>
      <c r="P85" s="187">
        <v>903</v>
      </c>
      <c r="Q85" s="187">
        <v>922</v>
      </c>
      <c r="R85" s="187">
        <v>935</v>
      </c>
      <c r="S85" s="145">
        <v>11522</v>
      </c>
      <c r="T85" s="141"/>
      <c r="U85" s="142"/>
    </row>
    <row r="86" spans="1:57" ht="15" hidden="1" customHeight="1">
      <c r="A86" s="323"/>
      <c r="B86" s="301"/>
      <c r="C86" s="352"/>
      <c r="D86" s="355" t="s">
        <v>63</v>
      </c>
      <c r="E86" s="193" t="s">
        <v>64</v>
      </c>
      <c r="F86" s="187"/>
      <c r="G86" s="187">
        <v>120</v>
      </c>
      <c r="H86" s="187">
        <v>120</v>
      </c>
      <c r="I86" s="187">
        <v>120</v>
      </c>
      <c r="J86" s="187">
        <v>120</v>
      </c>
      <c r="K86" s="187">
        <v>120</v>
      </c>
      <c r="L86" s="187">
        <v>120</v>
      </c>
      <c r="M86" s="187">
        <v>120</v>
      </c>
      <c r="N86" s="187">
        <v>120</v>
      </c>
      <c r="O86" s="187">
        <v>120</v>
      </c>
      <c r="P86" s="187">
        <v>120</v>
      </c>
      <c r="Q86" s="187">
        <v>120</v>
      </c>
      <c r="R86" s="187">
        <v>120</v>
      </c>
      <c r="S86" s="190">
        <v>1440</v>
      </c>
      <c r="T86" s="141"/>
      <c r="U86" s="142"/>
    </row>
    <row r="87" spans="1:57" ht="15" hidden="1" customHeight="1">
      <c r="A87" s="323"/>
      <c r="B87" s="301"/>
      <c r="C87" s="353"/>
      <c r="D87" s="356"/>
      <c r="E87" s="188" t="s">
        <v>65</v>
      </c>
      <c r="F87" s="191"/>
      <c r="G87" s="191">
        <v>180</v>
      </c>
      <c r="H87" s="191">
        <v>180</v>
      </c>
      <c r="I87" s="191">
        <v>180</v>
      </c>
      <c r="J87" s="191">
        <v>180</v>
      </c>
      <c r="K87" s="191">
        <v>180</v>
      </c>
      <c r="L87" s="191">
        <v>180</v>
      </c>
      <c r="M87" s="191">
        <v>180</v>
      </c>
      <c r="N87" s="191">
        <v>180</v>
      </c>
      <c r="O87" s="191">
        <v>180</v>
      </c>
      <c r="P87" s="191">
        <v>180</v>
      </c>
      <c r="Q87" s="191">
        <v>180</v>
      </c>
      <c r="R87" s="191">
        <v>180</v>
      </c>
      <c r="S87" s="201">
        <v>2160</v>
      </c>
      <c r="T87" s="141"/>
      <c r="U87" s="142"/>
    </row>
    <row r="88" spans="1:57" ht="15" hidden="1" customHeight="1">
      <c r="A88" s="323"/>
      <c r="B88" s="301"/>
      <c r="C88" s="354"/>
      <c r="D88" s="358"/>
      <c r="E88" s="193" t="s">
        <v>66</v>
      </c>
      <c r="F88" s="147"/>
      <c r="G88" s="191">
        <v>765</v>
      </c>
      <c r="H88" s="191">
        <v>671</v>
      </c>
      <c r="I88" s="191">
        <v>685</v>
      </c>
      <c r="J88" s="191">
        <v>459</v>
      </c>
      <c r="K88" s="191">
        <v>569</v>
      </c>
      <c r="L88" s="191">
        <v>720</v>
      </c>
      <c r="M88" s="191">
        <v>856</v>
      </c>
      <c r="N88" s="191">
        <v>735</v>
      </c>
      <c r="O88" s="191">
        <v>602</v>
      </c>
      <c r="P88" s="191">
        <v>603</v>
      </c>
      <c r="Q88" s="191">
        <v>622</v>
      </c>
      <c r="R88" s="191">
        <v>635</v>
      </c>
      <c r="S88" s="148">
        <v>7922</v>
      </c>
      <c r="T88" s="141"/>
      <c r="U88" s="142"/>
    </row>
    <row r="89" spans="1:57" ht="15" customHeight="1">
      <c r="A89" s="290">
        <v>15</v>
      </c>
      <c r="B89" s="301" t="s">
        <v>90</v>
      </c>
      <c r="C89" s="324" t="s">
        <v>62</v>
      </c>
      <c r="D89" s="325"/>
      <c r="E89" s="326"/>
      <c r="F89" s="350" t="s">
        <v>124</v>
      </c>
      <c r="G89" s="139">
        <v>20</v>
      </c>
      <c r="H89" s="139">
        <v>20</v>
      </c>
      <c r="I89" s="139">
        <v>20</v>
      </c>
      <c r="J89" s="139">
        <v>20</v>
      </c>
      <c r="K89" s="139">
        <v>20</v>
      </c>
      <c r="L89" s="139">
        <v>20</v>
      </c>
      <c r="M89" s="139">
        <v>20</v>
      </c>
      <c r="N89" s="139">
        <v>20</v>
      </c>
      <c r="O89" s="139">
        <v>20</v>
      </c>
      <c r="P89" s="139">
        <v>20</v>
      </c>
      <c r="Q89" s="139">
        <v>20</v>
      </c>
      <c r="R89" s="139">
        <v>20</v>
      </c>
      <c r="S89" s="140" t="s">
        <v>58</v>
      </c>
      <c r="T89" s="141"/>
      <c r="U89" s="142"/>
    </row>
    <row r="90" spans="1:57" ht="15" customHeight="1">
      <c r="A90" s="291"/>
      <c r="B90" s="301"/>
      <c r="C90" s="329" t="s">
        <v>53</v>
      </c>
      <c r="D90" s="330"/>
      <c r="E90" s="331"/>
      <c r="F90" s="351"/>
      <c r="G90" s="191">
        <v>1516</v>
      </c>
      <c r="H90" s="191">
        <v>1331</v>
      </c>
      <c r="I90" s="191">
        <v>1378</v>
      </c>
      <c r="J90" s="191">
        <v>1147</v>
      </c>
      <c r="K90" s="191">
        <v>1453</v>
      </c>
      <c r="L90" s="191">
        <v>1553</v>
      </c>
      <c r="M90" s="191">
        <v>1545</v>
      </c>
      <c r="N90" s="191">
        <v>1716</v>
      </c>
      <c r="O90" s="191">
        <v>1426</v>
      </c>
      <c r="P90" s="191">
        <v>1390</v>
      </c>
      <c r="Q90" s="191">
        <v>1470</v>
      </c>
      <c r="R90" s="191">
        <v>1240</v>
      </c>
      <c r="S90" s="145">
        <v>17165</v>
      </c>
      <c r="T90" s="141"/>
      <c r="U90" s="142"/>
    </row>
    <row r="91" spans="1:57" ht="15" hidden="1" customHeight="1">
      <c r="A91" s="323"/>
      <c r="B91" s="301"/>
      <c r="C91" s="352"/>
      <c r="D91" s="355" t="s">
        <v>63</v>
      </c>
      <c r="E91" s="193" t="s">
        <v>64</v>
      </c>
      <c r="F91" s="187"/>
      <c r="G91" s="187">
        <v>120</v>
      </c>
      <c r="H91" s="187">
        <v>120</v>
      </c>
      <c r="I91" s="187">
        <v>120</v>
      </c>
      <c r="J91" s="187">
        <v>120</v>
      </c>
      <c r="K91" s="187">
        <v>120</v>
      </c>
      <c r="L91" s="187">
        <v>120</v>
      </c>
      <c r="M91" s="187">
        <v>120</v>
      </c>
      <c r="N91" s="187">
        <v>120</v>
      </c>
      <c r="O91" s="187">
        <v>120</v>
      </c>
      <c r="P91" s="187">
        <v>120</v>
      </c>
      <c r="Q91" s="187">
        <v>120</v>
      </c>
      <c r="R91" s="187">
        <v>120</v>
      </c>
      <c r="S91" s="190">
        <v>1440</v>
      </c>
      <c r="T91" s="141"/>
      <c r="U91" s="142"/>
    </row>
    <row r="92" spans="1:57" ht="15" hidden="1" customHeight="1">
      <c r="A92" s="323"/>
      <c r="B92" s="301"/>
      <c r="C92" s="353"/>
      <c r="D92" s="356"/>
      <c r="E92" s="188" t="s">
        <v>65</v>
      </c>
      <c r="F92" s="191"/>
      <c r="G92" s="191">
        <v>180</v>
      </c>
      <c r="H92" s="191">
        <v>180</v>
      </c>
      <c r="I92" s="191">
        <v>180</v>
      </c>
      <c r="J92" s="191">
        <v>180</v>
      </c>
      <c r="K92" s="191">
        <v>180</v>
      </c>
      <c r="L92" s="191">
        <v>180</v>
      </c>
      <c r="M92" s="191">
        <v>180</v>
      </c>
      <c r="N92" s="191">
        <v>180</v>
      </c>
      <c r="O92" s="191">
        <v>180</v>
      </c>
      <c r="P92" s="191">
        <v>180</v>
      </c>
      <c r="Q92" s="191">
        <v>180</v>
      </c>
      <c r="R92" s="191">
        <v>180</v>
      </c>
      <c r="S92" s="201">
        <v>2160</v>
      </c>
      <c r="T92" s="141"/>
      <c r="U92" s="142"/>
    </row>
    <row r="93" spans="1:57" ht="15" hidden="1" customHeight="1">
      <c r="A93" s="323"/>
      <c r="B93" s="301"/>
      <c r="C93" s="354"/>
      <c r="D93" s="358"/>
      <c r="E93" s="193" t="s">
        <v>66</v>
      </c>
      <c r="F93" s="147"/>
      <c r="G93" s="191">
        <v>1216</v>
      </c>
      <c r="H93" s="191">
        <v>1031</v>
      </c>
      <c r="I93" s="191">
        <v>1078</v>
      </c>
      <c r="J93" s="191">
        <v>847</v>
      </c>
      <c r="K93" s="191">
        <v>1153</v>
      </c>
      <c r="L93" s="191">
        <v>1253</v>
      </c>
      <c r="M93" s="191">
        <v>1245</v>
      </c>
      <c r="N93" s="191">
        <v>1416</v>
      </c>
      <c r="O93" s="191">
        <v>1126</v>
      </c>
      <c r="P93" s="191">
        <v>1090</v>
      </c>
      <c r="Q93" s="191">
        <v>1170</v>
      </c>
      <c r="R93" s="191">
        <v>940</v>
      </c>
      <c r="S93" s="148">
        <v>13565</v>
      </c>
      <c r="T93" s="141"/>
      <c r="U93" s="142"/>
    </row>
    <row r="94" spans="1:57" ht="15" customHeight="1">
      <c r="A94" s="290">
        <v>16</v>
      </c>
      <c r="B94" s="301" t="s">
        <v>91</v>
      </c>
      <c r="C94" s="324" t="s">
        <v>62</v>
      </c>
      <c r="D94" s="325"/>
      <c r="E94" s="326"/>
      <c r="F94" s="350" t="s">
        <v>124</v>
      </c>
      <c r="G94" s="139">
        <v>16</v>
      </c>
      <c r="H94" s="139">
        <v>16</v>
      </c>
      <c r="I94" s="139">
        <v>16</v>
      </c>
      <c r="J94" s="139">
        <v>16</v>
      </c>
      <c r="K94" s="139">
        <v>16</v>
      </c>
      <c r="L94" s="139">
        <v>16</v>
      </c>
      <c r="M94" s="139">
        <v>16</v>
      </c>
      <c r="N94" s="139">
        <v>16</v>
      </c>
      <c r="O94" s="139">
        <v>16</v>
      </c>
      <c r="P94" s="139">
        <v>16</v>
      </c>
      <c r="Q94" s="139">
        <v>16</v>
      </c>
      <c r="R94" s="139">
        <v>16</v>
      </c>
      <c r="S94" s="140" t="s">
        <v>58</v>
      </c>
      <c r="T94" s="141"/>
      <c r="U94" s="142"/>
      <c r="V94" s="195"/>
      <c r="W94" s="195"/>
      <c r="X94" s="195"/>
      <c r="Y94" s="195"/>
      <c r="Z94" s="195"/>
      <c r="AA94" s="195"/>
      <c r="AB94" s="195"/>
      <c r="AC94" s="195"/>
      <c r="AD94" s="195"/>
      <c r="AE94" s="195"/>
      <c r="AF94" s="195"/>
      <c r="AG94" s="195"/>
      <c r="AH94" s="195"/>
      <c r="AI94" s="195"/>
      <c r="AJ94" s="195"/>
      <c r="AK94" s="195"/>
      <c r="AL94" s="195"/>
      <c r="AM94" s="195"/>
      <c r="AN94" s="195"/>
      <c r="AO94" s="195"/>
      <c r="AP94" s="195"/>
      <c r="AQ94" s="195"/>
      <c r="AR94" s="195"/>
      <c r="AS94" s="195"/>
      <c r="AT94" s="195"/>
      <c r="AU94" s="195"/>
      <c r="AV94" s="195"/>
      <c r="AW94" s="195"/>
      <c r="AX94" s="195"/>
      <c r="AY94" s="195"/>
      <c r="AZ94" s="195"/>
      <c r="BA94" s="195"/>
      <c r="BB94" s="195"/>
      <c r="BC94" s="195"/>
      <c r="BD94" s="195"/>
      <c r="BE94" s="195"/>
    </row>
    <row r="95" spans="1:57" ht="15" customHeight="1">
      <c r="A95" s="291"/>
      <c r="B95" s="301"/>
      <c r="C95" s="329" t="s">
        <v>53</v>
      </c>
      <c r="D95" s="330"/>
      <c r="E95" s="331"/>
      <c r="F95" s="351"/>
      <c r="G95" s="191">
        <v>1372</v>
      </c>
      <c r="H95" s="191">
        <v>1243</v>
      </c>
      <c r="I95" s="191">
        <v>1266</v>
      </c>
      <c r="J95" s="191">
        <v>948</v>
      </c>
      <c r="K95" s="191">
        <v>1040</v>
      </c>
      <c r="L95" s="191">
        <v>1113</v>
      </c>
      <c r="M95" s="191">
        <v>1440</v>
      </c>
      <c r="N95" s="191">
        <v>1381</v>
      </c>
      <c r="O95" s="191">
        <v>1331</v>
      </c>
      <c r="P95" s="191">
        <v>1260</v>
      </c>
      <c r="Q95" s="191">
        <v>1322</v>
      </c>
      <c r="R95" s="191">
        <v>1314</v>
      </c>
      <c r="S95" s="145">
        <v>15030</v>
      </c>
      <c r="T95" s="141"/>
      <c r="U95" s="142"/>
    </row>
    <row r="96" spans="1:57" ht="15" hidden="1" customHeight="1">
      <c r="A96" s="323"/>
      <c r="B96" s="301"/>
      <c r="C96" s="352"/>
      <c r="D96" s="355" t="s">
        <v>63</v>
      </c>
      <c r="E96" s="193" t="s">
        <v>64</v>
      </c>
      <c r="F96" s="187"/>
      <c r="G96" s="187">
        <v>120</v>
      </c>
      <c r="H96" s="187">
        <v>120</v>
      </c>
      <c r="I96" s="187">
        <v>120</v>
      </c>
      <c r="J96" s="187">
        <v>120</v>
      </c>
      <c r="K96" s="187">
        <v>120</v>
      </c>
      <c r="L96" s="187">
        <v>120</v>
      </c>
      <c r="M96" s="187">
        <v>120</v>
      </c>
      <c r="N96" s="187">
        <v>120</v>
      </c>
      <c r="O96" s="187">
        <v>120</v>
      </c>
      <c r="P96" s="187">
        <v>120</v>
      </c>
      <c r="Q96" s="187">
        <v>120</v>
      </c>
      <c r="R96" s="187">
        <v>120</v>
      </c>
      <c r="S96" s="190">
        <v>1440</v>
      </c>
      <c r="T96" s="141"/>
      <c r="U96" s="142"/>
    </row>
    <row r="97" spans="1:57" ht="15" hidden="1" customHeight="1">
      <c r="A97" s="323"/>
      <c r="B97" s="301"/>
      <c r="C97" s="353"/>
      <c r="D97" s="356"/>
      <c r="E97" s="188" t="s">
        <v>65</v>
      </c>
      <c r="F97" s="191"/>
      <c r="G97" s="191">
        <v>180</v>
      </c>
      <c r="H97" s="191">
        <v>180</v>
      </c>
      <c r="I97" s="191">
        <v>180</v>
      </c>
      <c r="J97" s="191">
        <v>180</v>
      </c>
      <c r="K97" s="191">
        <v>180</v>
      </c>
      <c r="L97" s="191">
        <v>180</v>
      </c>
      <c r="M97" s="191">
        <v>180</v>
      </c>
      <c r="N97" s="191">
        <v>180</v>
      </c>
      <c r="O97" s="191">
        <v>180</v>
      </c>
      <c r="P97" s="191">
        <v>180</v>
      </c>
      <c r="Q97" s="191">
        <v>180</v>
      </c>
      <c r="R97" s="191">
        <v>180</v>
      </c>
      <c r="S97" s="201">
        <v>2160</v>
      </c>
      <c r="T97" s="141"/>
      <c r="U97" s="142"/>
    </row>
    <row r="98" spans="1:57" ht="15" hidden="1" customHeight="1">
      <c r="A98" s="323"/>
      <c r="B98" s="301"/>
      <c r="C98" s="354"/>
      <c r="D98" s="358"/>
      <c r="E98" s="193" t="s">
        <v>66</v>
      </c>
      <c r="F98" s="147"/>
      <c r="G98" s="191">
        <v>1072</v>
      </c>
      <c r="H98" s="191">
        <v>943</v>
      </c>
      <c r="I98" s="191">
        <v>966</v>
      </c>
      <c r="J98" s="191">
        <v>648</v>
      </c>
      <c r="K98" s="191">
        <v>740</v>
      </c>
      <c r="L98" s="191">
        <v>813</v>
      </c>
      <c r="M98" s="191">
        <v>1140</v>
      </c>
      <c r="N98" s="191">
        <v>1081</v>
      </c>
      <c r="O98" s="191">
        <v>1031</v>
      </c>
      <c r="P98" s="191">
        <v>960</v>
      </c>
      <c r="Q98" s="191">
        <v>1022</v>
      </c>
      <c r="R98" s="191">
        <v>1014</v>
      </c>
      <c r="S98" s="148">
        <v>11430</v>
      </c>
      <c r="T98" s="141"/>
      <c r="U98" s="142"/>
    </row>
    <row r="99" spans="1:57" ht="15" customHeight="1">
      <c r="A99" s="290">
        <v>17</v>
      </c>
      <c r="B99" s="301" t="s">
        <v>92</v>
      </c>
      <c r="C99" s="324" t="s">
        <v>62</v>
      </c>
      <c r="D99" s="325"/>
      <c r="E99" s="326"/>
      <c r="F99" s="350" t="s">
        <v>124</v>
      </c>
      <c r="G99" s="139">
        <v>45</v>
      </c>
      <c r="H99" s="139">
        <v>45</v>
      </c>
      <c r="I99" s="139">
        <v>45</v>
      </c>
      <c r="J99" s="139">
        <v>45</v>
      </c>
      <c r="K99" s="139">
        <v>45</v>
      </c>
      <c r="L99" s="139">
        <v>45</v>
      </c>
      <c r="M99" s="139">
        <v>45</v>
      </c>
      <c r="N99" s="139">
        <v>45</v>
      </c>
      <c r="O99" s="139">
        <v>45</v>
      </c>
      <c r="P99" s="139">
        <v>45</v>
      </c>
      <c r="Q99" s="139">
        <v>45</v>
      </c>
      <c r="R99" s="139">
        <v>45</v>
      </c>
      <c r="S99" s="140" t="s">
        <v>58</v>
      </c>
      <c r="T99" s="141"/>
      <c r="U99" s="142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95"/>
      <c r="AL99" s="195"/>
      <c r="AM99" s="195"/>
      <c r="AN99" s="195"/>
      <c r="AO99" s="195"/>
      <c r="AP99" s="195"/>
      <c r="AQ99" s="195"/>
      <c r="AR99" s="195"/>
      <c r="AS99" s="195"/>
      <c r="AT99" s="195"/>
      <c r="AU99" s="195"/>
      <c r="AV99" s="195"/>
      <c r="AW99" s="195"/>
      <c r="AX99" s="195"/>
      <c r="AY99" s="195"/>
      <c r="AZ99" s="195"/>
      <c r="BA99" s="195"/>
      <c r="BB99" s="195"/>
      <c r="BC99" s="195"/>
      <c r="BD99" s="195"/>
      <c r="BE99" s="195"/>
    </row>
    <row r="100" spans="1:57" ht="15" customHeight="1">
      <c r="A100" s="291"/>
      <c r="B100" s="301"/>
      <c r="C100" s="329" t="s">
        <v>53</v>
      </c>
      <c r="D100" s="330"/>
      <c r="E100" s="331"/>
      <c r="F100" s="351"/>
      <c r="G100" s="191">
        <v>2185</v>
      </c>
      <c r="H100" s="191">
        <v>1866</v>
      </c>
      <c r="I100" s="191">
        <v>2020</v>
      </c>
      <c r="J100" s="191">
        <v>1761</v>
      </c>
      <c r="K100" s="191">
        <v>2147</v>
      </c>
      <c r="L100" s="191">
        <v>2145</v>
      </c>
      <c r="M100" s="191">
        <v>2002</v>
      </c>
      <c r="N100" s="191">
        <v>2091</v>
      </c>
      <c r="O100" s="191">
        <v>1753</v>
      </c>
      <c r="P100" s="191">
        <v>1735</v>
      </c>
      <c r="Q100" s="191">
        <v>2104</v>
      </c>
      <c r="R100" s="191">
        <v>1820</v>
      </c>
      <c r="S100" s="145">
        <v>23629</v>
      </c>
      <c r="T100" s="141"/>
      <c r="U100" s="142"/>
    </row>
    <row r="101" spans="1:57" ht="15" hidden="1" customHeight="1">
      <c r="A101" s="323"/>
      <c r="B101" s="301"/>
      <c r="C101" s="352"/>
      <c r="D101" s="355" t="s">
        <v>63</v>
      </c>
      <c r="E101" s="193" t="s">
        <v>64</v>
      </c>
      <c r="F101" s="187"/>
      <c r="G101" s="187">
        <v>120</v>
      </c>
      <c r="H101" s="187">
        <v>120</v>
      </c>
      <c r="I101" s="187">
        <v>120</v>
      </c>
      <c r="J101" s="187">
        <v>120</v>
      </c>
      <c r="K101" s="187">
        <v>120</v>
      </c>
      <c r="L101" s="187">
        <v>120</v>
      </c>
      <c r="M101" s="187">
        <v>120</v>
      </c>
      <c r="N101" s="187">
        <v>120</v>
      </c>
      <c r="O101" s="187">
        <v>120</v>
      </c>
      <c r="P101" s="187">
        <v>120</v>
      </c>
      <c r="Q101" s="187">
        <v>120</v>
      </c>
      <c r="R101" s="187">
        <v>120</v>
      </c>
      <c r="S101" s="190">
        <v>1440</v>
      </c>
      <c r="T101" s="141"/>
      <c r="U101" s="142"/>
    </row>
    <row r="102" spans="1:57" ht="15" hidden="1" customHeight="1">
      <c r="A102" s="323"/>
      <c r="B102" s="301"/>
      <c r="C102" s="353"/>
      <c r="D102" s="356"/>
      <c r="E102" s="188" t="s">
        <v>65</v>
      </c>
      <c r="F102" s="191"/>
      <c r="G102" s="191">
        <v>180</v>
      </c>
      <c r="H102" s="191">
        <v>180</v>
      </c>
      <c r="I102" s="191">
        <v>180</v>
      </c>
      <c r="J102" s="191">
        <v>180</v>
      </c>
      <c r="K102" s="191">
        <v>180</v>
      </c>
      <c r="L102" s="191">
        <v>180</v>
      </c>
      <c r="M102" s="191">
        <v>180</v>
      </c>
      <c r="N102" s="191">
        <v>180</v>
      </c>
      <c r="O102" s="191">
        <v>180</v>
      </c>
      <c r="P102" s="191">
        <v>180</v>
      </c>
      <c r="Q102" s="191">
        <v>180</v>
      </c>
      <c r="R102" s="191">
        <v>180</v>
      </c>
      <c r="S102" s="201">
        <v>2160</v>
      </c>
      <c r="T102" s="141"/>
      <c r="U102" s="142"/>
    </row>
    <row r="103" spans="1:57" ht="15" hidden="1" customHeight="1">
      <c r="A103" s="323"/>
      <c r="B103" s="301"/>
      <c r="C103" s="354"/>
      <c r="D103" s="358"/>
      <c r="E103" s="193" t="s">
        <v>66</v>
      </c>
      <c r="F103" s="147"/>
      <c r="G103" s="191">
        <v>1885</v>
      </c>
      <c r="H103" s="191">
        <v>1566</v>
      </c>
      <c r="I103" s="191">
        <v>1720</v>
      </c>
      <c r="J103" s="191">
        <v>1461</v>
      </c>
      <c r="K103" s="191">
        <v>1847</v>
      </c>
      <c r="L103" s="191">
        <v>1845</v>
      </c>
      <c r="M103" s="191">
        <v>1702</v>
      </c>
      <c r="N103" s="191">
        <v>1791</v>
      </c>
      <c r="O103" s="191">
        <v>1453</v>
      </c>
      <c r="P103" s="191">
        <v>1435</v>
      </c>
      <c r="Q103" s="191">
        <v>1804</v>
      </c>
      <c r="R103" s="191">
        <v>1520</v>
      </c>
      <c r="S103" s="148">
        <v>20029</v>
      </c>
      <c r="T103" s="141"/>
      <c r="U103" s="142"/>
    </row>
    <row r="104" spans="1:57" ht="15" customHeight="1">
      <c r="A104" s="290">
        <v>18</v>
      </c>
      <c r="B104" s="301" t="s">
        <v>93</v>
      </c>
      <c r="C104" s="324" t="s">
        <v>62</v>
      </c>
      <c r="D104" s="325"/>
      <c r="E104" s="326"/>
      <c r="F104" s="350" t="s">
        <v>124</v>
      </c>
      <c r="G104" s="139">
        <v>24</v>
      </c>
      <c r="H104" s="139">
        <v>24</v>
      </c>
      <c r="I104" s="139">
        <v>24</v>
      </c>
      <c r="J104" s="139">
        <v>24</v>
      </c>
      <c r="K104" s="139">
        <v>24</v>
      </c>
      <c r="L104" s="139">
        <v>24</v>
      </c>
      <c r="M104" s="139">
        <v>24</v>
      </c>
      <c r="N104" s="139">
        <v>24</v>
      </c>
      <c r="O104" s="139">
        <v>24</v>
      </c>
      <c r="P104" s="139">
        <v>24</v>
      </c>
      <c r="Q104" s="139">
        <v>24</v>
      </c>
      <c r="R104" s="139">
        <v>24</v>
      </c>
      <c r="S104" s="140" t="s">
        <v>58</v>
      </c>
      <c r="T104" s="141"/>
      <c r="U104" s="142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95"/>
      <c r="AR104" s="195"/>
      <c r="AS104" s="195"/>
      <c r="AT104" s="195"/>
      <c r="AU104" s="195"/>
      <c r="AV104" s="195"/>
      <c r="AW104" s="195"/>
      <c r="AX104" s="195"/>
      <c r="AY104" s="195"/>
      <c r="AZ104" s="195"/>
      <c r="BA104" s="195"/>
      <c r="BB104" s="195"/>
      <c r="BC104" s="195"/>
      <c r="BD104" s="195"/>
      <c r="BE104" s="195"/>
    </row>
    <row r="105" spans="1:57" ht="15" customHeight="1">
      <c r="A105" s="291"/>
      <c r="B105" s="301"/>
      <c r="C105" s="329" t="s">
        <v>53</v>
      </c>
      <c r="D105" s="330"/>
      <c r="E105" s="331"/>
      <c r="F105" s="351"/>
      <c r="G105" s="191">
        <v>1893</v>
      </c>
      <c r="H105" s="191">
        <v>1611</v>
      </c>
      <c r="I105" s="191">
        <v>1677</v>
      </c>
      <c r="J105" s="191">
        <v>1538</v>
      </c>
      <c r="K105" s="191">
        <v>1794</v>
      </c>
      <c r="L105" s="191">
        <v>1873</v>
      </c>
      <c r="M105" s="191">
        <v>1948</v>
      </c>
      <c r="N105" s="191">
        <v>1850</v>
      </c>
      <c r="O105" s="191">
        <v>1747</v>
      </c>
      <c r="P105" s="191">
        <v>1797</v>
      </c>
      <c r="Q105" s="191">
        <v>1708</v>
      </c>
      <c r="R105" s="191">
        <v>1617</v>
      </c>
      <c r="S105" s="145">
        <v>21053</v>
      </c>
      <c r="T105" s="141"/>
      <c r="U105" s="142"/>
    </row>
    <row r="106" spans="1:57" ht="15" hidden="1" customHeight="1">
      <c r="A106" s="323"/>
      <c r="B106" s="301"/>
      <c r="C106" s="352"/>
      <c r="D106" s="355" t="s">
        <v>63</v>
      </c>
      <c r="E106" s="193" t="s">
        <v>64</v>
      </c>
      <c r="F106" s="187"/>
      <c r="G106" s="187">
        <v>120</v>
      </c>
      <c r="H106" s="187">
        <v>120</v>
      </c>
      <c r="I106" s="187">
        <v>120</v>
      </c>
      <c r="J106" s="187">
        <v>120</v>
      </c>
      <c r="K106" s="187">
        <v>120</v>
      </c>
      <c r="L106" s="187">
        <v>120</v>
      </c>
      <c r="M106" s="187">
        <v>120</v>
      </c>
      <c r="N106" s="187">
        <v>120</v>
      </c>
      <c r="O106" s="187">
        <v>120</v>
      </c>
      <c r="P106" s="187">
        <v>120</v>
      </c>
      <c r="Q106" s="187">
        <v>120</v>
      </c>
      <c r="R106" s="187">
        <v>120</v>
      </c>
      <c r="S106" s="190">
        <v>1440</v>
      </c>
      <c r="T106" s="141"/>
      <c r="U106" s="142"/>
    </row>
    <row r="107" spans="1:57" ht="15" hidden="1" customHeight="1">
      <c r="A107" s="323"/>
      <c r="B107" s="301"/>
      <c r="C107" s="353"/>
      <c r="D107" s="356"/>
      <c r="E107" s="188" t="s">
        <v>65</v>
      </c>
      <c r="F107" s="191"/>
      <c r="G107" s="191">
        <v>180</v>
      </c>
      <c r="H107" s="191">
        <v>180</v>
      </c>
      <c r="I107" s="191">
        <v>180</v>
      </c>
      <c r="J107" s="191">
        <v>180</v>
      </c>
      <c r="K107" s="191">
        <v>180</v>
      </c>
      <c r="L107" s="191">
        <v>180</v>
      </c>
      <c r="M107" s="191">
        <v>180</v>
      </c>
      <c r="N107" s="191">
        <v>180</v>
      </c>
      <c r="O107" s="191">
        <v>180</v>
      </c>
      <c r="P107" s="191">
        <v>180</v>
      </c>
      <c r="Q107" s="191">
        <v>180</v>
      </c>
      <c r="R107" s="191">
        <v>180</v>
      </c>
      <c r="S107" s="201">
        <v>2160</v>
      </c>
      <c r="T107" s="141"/>
      <c r="U107" s="142"/>
    </row>
    <row r="108" spans="1:57" ht="15" hidden="1" customHeight="1">
      <c r="A108" s="323"/>
      <c r="B108" s="301"/>
      <c r="C108" s="354"/>
      <c r="D108" s="358"/>
      <c r="E108" s="193" t="s">
        <v>66</v>
      </c>
      <c r="F108" s="147"/>
      <c r="G108" s="191">
        <v>1593</v>
      </c>
      <c r="H108" s="191">
        <v>1311</v>
      </c>
      <c r="I108" s="191">
        <v>1377</v>
      </c>
      <c r="J108" s="191">
        <v>1238</v>
      </c>
      <c r="K108" s="191">
        <v>1494</v>
      </c>
      <c r="L108" s="191">
        <v>1573</v>
      </c>
      <c r="M108" s="191">
        <v>1648</v>
      </c>
      <c r="N108" s="191">
        <v>1550</v>
      </c>
      <c r="O108" s="191">
        <v>1447</v>
      </c>
      <c r="P108" s="191">
        <v>1497</v>
      </c>
      <c r="Q108" s="191">
        <v>1408</v>
      </c>
      <c r="R108" s="191">
        <v>1317</v>
      </c>
      <c r="S108" s="148">
        <v>17453</v>
      </c>
      <c r="T108" s="141"/>
      <c r="U108" s="142"/>
    </row>
    <row r="109" spans="1:57" ht="15" customHeight="1">
      <c r="A109" s="290">
        <v>19</v>
      </c>
      <c r="B109" s="301" t="s">
        <v>94</v>
      </c>
      <c r="C109" s="324" t="s">
        <v>62</v>
      </c>
      <c r="D109" s="325"/>
      <c r="E109" s="326"/>
      <c r="F109" s="350" t="s">
        <v>124</v>
      </c>
      <c r="G109" s="139">
        <v>10</v>
      </c>
      <c r="H109" s="139">
        <v>10</v>
      </c>
      <c r="I109" s="139">
        <v>10</v>
      </c>
      <c r="J109" s="139">
        <v>10</v>
      </c>
      <c r="K109" s="139">
        <v>10</v>
      </c>
      <c r="L109" s="139">
        <v>10</v>
      </c>
      <c r="M109" s="139">
        <v>10</v>
      </c>
      <c r="N109" s="139">
        <v>10</v>
      </c>
      <c r="O109" s="139">
        <v>10</v>
      </c>
      <c r="P109" s="139">
        <v>10</v>
      </c>
      <c r="Q109" s="139">
        <v>10</v>
      </c>
      <c r="R109" s="139">
        <v>10</v>
      </c>
      <c r="S109" s="140" t="s">
        <v>58</v>
      </c>
      <c r="T109" s="141"/>
      <c r="U109" s="142"/>
      <c r="V109" s="195"/>
      <c r="W109" s="195"/>
      <c r="X109" s="195"/>
      <c r="Y109" s="195"/>
      <c r="Z109" s="195"/>
      <c r="AA109" s="195"/>
      <c r="AB109" s="195"/>
      <c r="AC109" s="195"/>
      <c r="AD109" s="195"/>
      <c r="AE109" s="195"/>
      <c r="AF109" s="195"/>
      <c r="AG109" s="195"/>
      <c r="AH109" s="195"/>
      <c r="AI109" s="195"/>
      <c r="AJ109" s="195"/>
      <c r="AK109" s="195"/>
      <c r="AL109" s="195"/>
      <c r="AM109" s="195"/>
      <c r="AN109" s="195"/>
      <c r="AO109" s="195"/>
      <c r="AP109" s="195"/>
      <c r="AQ109" s="195"/>
      <c r="AR109" s="195"/>
      <c r="AS109" s="195"/>
      <c r="AT109" s="195"/>
      <c r="AU109" s="195"/>
      <c r="AV109" s="195"/>
      <c r="AW109" s="195"/>
      <c r="AX109" s="195"/>
      <c r="AY109" s="195"/>
      <c r="AZ109" s="195"/>
      <c r="BA109" s="195"/>
      <c r="BB109" s="195"/>
      <c r="BC109" s="195"/>
      <c r="BD109" s="195"/>
      <c r="BE109" s="195"/>
    </row>
    <row r="110" spans="1:57" ht="15" customHeight="1">
      <c r="A110" s="291"/>
      <c r="B110" s="301"/>
      <c r="C110" s="329" t="s">
        <v>53</v>
      </c>
      <c r="D110" s="330"/>
      <c r="E110" s="331"/>
      <c r="F110" s="351"/>
      <c r="G110" s="191">
        <v>1183</v>
      </c>
      <c r="H110" s="191">
        <v>1042</v>
      </c>
      <c r="I110" s="191">
        <v>1075</v>
      </c>
      <c r="J110" s="191">
        <v>931</v>
      </c>
      <c r="K110" s="191">
        <v>1101</v>
      </c>
      <c r="L110" s="191">
        <v>1217</v>
      </c>
      <c r="M110" s="191">
        <v>1273</v>
      </c>
      <c r="N110" s="191">
        <v>1244</v>
      </c>
      <c r="O110" s="191">
        <v>1106</v>
      </c>
      <c r="P110" s="191">
        <v>1134</v>
      </c>
      <c r="Q110" s="191">
        <v>1072</v>
      </c>
      <c r="R110" s="191">
        <v>1011</v>
      </c>
      <c r="S110" s="145">
        <v>13389</v>
      </c>
      <c r="T110" s="141"/>
      <c r="U110" s="142"/>
    </row>
    <row r="111" spans="1:57" ht="15" hidden="1" customHeight="1">
      <c r="A111" s="323"/>
      <c r="B111" s="301"/>
      <c r="C111" s="352"/>
      <c r="D111" s="355" t="s">
        <v>63</v>
      </c>
      <c r="E111" s="193" t="s">
        <v>64</v>
      </c>
      <c r="F111" s="187"/>
      <c r="G111" s="187">
        <v>120</v>
      </c>
      <c r="H111" s="187">
        <v>120</v>
      </c>
      <c r="I111" s="187">
        <v>120</v>
      </c>
      <c r="J111" s="187">
        <v>120</v>
      </c>
      <c r="K111" s="187">
        <v>120</v>
      </c>
      <c r="L111" s="187">
        <v>120</v>
      </c>
      <c r="M111" s="187">
        <v>120</v>
      </c>
      <c r="N111" s="187">
        <v>120</v>
      </c>
      <c r="O111" s="187">
        <v>120</v>
      </c>
      <c r="P111" s="187">
        <v>120</v>
      </c>
      <c r="Q111" s="187">
        <v>120</v>
      </c>
      <c r="R111" s="187">
        <v>120</v>
      </c>
      <c r="S111" s="190">
        <v>1440</v>
      </c>
      <c r="T111" s="141"/>
      <c r="U111" s="142"/>
    </row>
    <row r="112" spans="1:57" ht="15" hidden="1" customHeight="1">
      <c r="A112" s="323"/>
      <c r="B112" s="301"/>
      <c r="C112" s="353"/>
      <c r="D112" s="356"/>
      <c r="E112" s="188" t="s">
        <v>65</v>
      </c>
      <c r="F112" s="191"/>
      <c r="G112" s="191">
        <v>180</v>
      </c>
      <c r="H112" s="191">
        <v>180</v>
      </c>
      <c r="I112" s="191">
        <v>180</v>
      </c>
      <c r="J112" s="191">
        <v>180</v>
      </c>
      <c r="K112" s="191">
        <v>180</v>
      </c>
      <c r="L112" s="191">
        <v>180</v>
      </c>
      <c r="M112" s="191">
        <v>180</v>
      </c>
      <c r="N112" s="191">
        <v>180</v>
      </c>
      <c r="O112" s="191">
        <v>180</v>
      </c>
      <c r="P112" s="191">
        <v>180</v>
      </c>
      <c r="Q112" s="191">
        <v>180</v>
      </c>
      <c r="R112" s="191">
        <v>180</v>
      </c>
      <c r="S112" s="201">
        <v>2160</v>
      </c>
      <c r="T112" s="141"/>
      <c r="U112" s="142"/>
    </row>
    <row r="113" spans="1:57" ht="15" hidden="1" customHeight="1">
      <c r="A113" s="323"/>
      <c r="B113" s="301"/>
      <c r="C113" s="354"/>
      <c r="D113" s="358"/>
      <c r="E113" s="193" t="s">
        <v>66</v>
      </c>
      <c r="F113" s="147"/>
      <c r="G113" s="191">
        <v>883</v>
      </c>
      <c r="H113" s="191">
        <v>742</v>
      </c>
      <c r="I113" s="191">
        <v>775</v>
      </c>
      <c r="J113" s="191">
        <v>631</v>
      </c>
      <c r="K113" s="191">
        <v>801</v>
      </c>
      <c r="L113" s="191">
        <v>917</v>
      </c>
      <c r="M113" s="191">
        <v>973</v>
      </c>
      <c r="N113" s="191">
        <v>944</v>
      </c>
      <c r="O113" s="191">
        <v>806</v>
      </c>
      <c r="P113" s="191">
        <v>834</v>
      </c>
      <c r="Q113" s="191">
        <v>772</v>
      </c>
      <c r="R113" s="191">
        <v>711</v>
      </c>
      <c r="S113" s="148">
        <v>9789</v>
      </c>
      <c r="T113" s="141"/>
      <c r="U113" s="142"/>
    </row>
    <row r="114" spans="1:57" ht="15" hidden="1" customHeight="1">
      <c r="A114" s="323"/>
      <c r="B114" s="301"/>
      <c r="C114" s="352"/>
      <c r="D114" s="355" t="s">
        <v>63</v>
      </c>
      <c r="E114" s="193" t="s">
        <v>64</v>
      </c>
      <c r="F114" s="187"/>
      <c r="G114" s="187" t="e">
        <v>#REF!</v>
      </c>
      <c r="H114" s="187" t="e">
        <v>#REF!</v>
      </c>
      <c r="I114" s="187" t="e">
        <v>#REF!</v>
      </c>
      <c r="J114" s="187" t="e">
        <v>#REF!</v>
      </c>
      <c r="K114" s="187" t="e">
        <v>#REF!</v>
      </c>
      <c r="L114" s="187" t="e">
        <v>#REF!</v>
      </c>
      <c r="M114" s="187" t="e">
        <v>#REF!</v>
      </c>
      <c r="N114" s="187" t="e">
        <v>#REF!</v>
      </c>
      <c r="O114" s="187" t="e">
        <v>#REF!</v>
      </c>
      <c r="P114" s="187" t="e">
        <v>#REF!</v>
      </c>
      <c r="Q114" s="187" t="e">
        <v>#REF!</v>
      </c>
      <c r="R114" s="187" t="e">
        <v>#REF!</v>
      </c>
      <c r="S114" s="190" t="e">
        <v>#REF!</v>
      </c>
      <c r="T114" s="141"/>
      <c r="U114" s="142"/>
    </row>
    <row r="115" spans="1:57" ht="15" hidden="1" customHeight="1">
      <c r="A115" s="323"/>
      <c r="B115" s="301"/>
      <c r="C115" s="353"/>
      <c r="D115" s="356"/>
      <c r="E115" s="188" t="s">
        <v>65</v>
      </c>
      <c r="F115" s="191"/>
      <c r="G115" s="191" t="e">
        <v>#REF!</v>
      </c>
      <c r="H115" s="191" t="e">
        <v>#REF!</v>
      </c>
      <c r="I115" s="191" t="e">
        <v>#REF!</v>
      </c>
      <c r="J115" s="191" t="e">
        <v>#REF!</v>
      </c>
      <c r="K115" s="191" t="e">
        <v>#REF!</v>
      </c>
      <c r="L115" s="191" t="e">
        <v>#REF!</v>
      </c>
      <c r="M115" s="191" t="e">
        <v>#REF!</v>
      </c>
      <c r="N115" s="191" t="e">
        <v>#REF!</v>
      </c>
      <c r="O115" s="191" t="e">
        <v>#REF!</v>
      </c>
      <c r="P115" s="191" t="e">
        <v>#REF!</v>
      </c>
      <c r="Q115" s="191" t="e">
        <v>#REF!</v>
      </c>
      <c r="R115" s="191" t="e">
        <v>#REF!</v>
      </c>
      <c r="S115" s="201" t="e">
        <v>#REF!</v>
      </c>
      <c r="T115" s="141"/>
      <c r="U115" s="142"/>
    </row>
    <row r="116" spans="1:57" ht="15" hidden="1" customHeight="1">
      <c r="A116" s="323"/>
      <c r="B116" s="301"/>
      <c r="C116" s="354"/>
      <c r="D116" s="358"/>
      <c r="E116" s="193" t="s">
        <v>66</v>
      </c>
      <c r="F116" s="147"/>
      <c r="G116" s="191" t="e">
        <v>#REF!</v>
      </c>
      <c r="H116" s="191" t="e">
        <v>#REF!</v>
      </c>
      <c r="I116" s="191" t="e">
        <v>#REF!</v>
      </c>
      <c r="J116" s="191" t="e">
        <v>#REF!</v>
      </c>
      <c r="K116" s="191" t="e">
        <v>#REF!</v>
      </c>
      <c r="L116" s="191" t="e">
        <v>#REF!</v>
      </c>
      <c r="M116" s="191" t="e">
        <v>#REF!</v>
      </c>
      <c r="N116" s="191" t="e">
        <v>#REF!</v>
      </c>
      <c r="O116" s="191" t="e">
        <v>#REF!</v>
      </c>
      <c r="P116" s="191" t="e">
        <v>#REF!</v>
      </c>
      <c r="Q116" s="191" t="e">
        <v>#REF!</v>
      </c>
      <c r="R116" s="191" t="e">
        <v>#REF!</v>
      </c>
      <c r="S116" s="148" t="e">
        <v>#REF!</v>
      </c>
      <c r="T116" s="141"/>
      <c r="U116" s="142"/>
    </row>
    <row r="117" spans="1:57" ht="15" customHeight="1">
      <c r="A117" s="350">
        <v>20</v>
      </c>
      <c r="B117" s="368" t="s">
        <v>95</v>
      </c>
      <c r="C117" s="324" t="s">
        <v>62</v>
      </c>
      <c r="D117" s="325"/>
      <c r="E117" s="326"/>
      <c r="F117" s="350" t="s">
        <v>124</v>
      </c>
      <c r="G117" s="139">
        <v>30</v>
      </c>
      <c r="H117" s="139">
        <v>30</v>
      </c>
      <c r="I117" s="139">
        <v>30</v>
      </c>
      <c r="J117" s="139">
        <v>30</v>
      </c>
      <c r="K117" s="139">
        <v>30</v>
      </c>
      <c r="L117" s="139">
        <v>30</v>
      </c>
      <c r="M117" s="139">
        <v>30</v>
      </c>
      <c r="N117" s="139">
        <v>30</v>
      </c>
      <c r="O117" s="139">
        <v>30</v>
      </c>
      <c r="P117" s="139">
        <v>30</v>
      </c>
      <c r="Q117" s="139">
        <v>30</v>
      </c>
      <c r="R117" s="139">
        <v>30</v>
      </c>
      <c r="S117" s="140" t="s">
        <v>58</v>
      </c>
      <c r="T117" s="141"/>
      <c r="U117" s="142"/>
      <c r="V117" s="195"/>
      <c r="W117" s="195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95"/>
      <c r="AL117" s="195"/>
      <c r="AM117" s="195"/>
      <c r="AN117" s="195"/>
      <c r="AO117" s="195"/>
      <c r="AP117" s="195"/>
      <c r="AQ117" s="195"/>
      <c r="AR117" s="195"/>
      <c r="AS117" s="195"/>
      <c r="AT117" s="195"/>
      <c r="AU117" s="195"/>
      <c r="AV117" s="195"/>
      <c r="AW117" s="195"/>
      <c r="AX117" s="195"/>
      <c r="AY117" s="195"/>
      <c r="AZ117" s="195"/>
      <c r="BA117" s="195"/>
      <c r="BB117" s="195"/>
      <c r="BC117" s="195"/>
      <c r="BD117" s="195"/>
      <c r="BE117" s="195"/>
    </row>
    <row r="118" spans="1:57" ht="15" customHeight="1">
      <c r="A118" s="359"/>
      <c r="B118" s="277"/>
      <c r="C118" s="365" t="s">
        <v>53</v>
      </c>
      <c r="D118" s="366"/>
      <c r="E118" s="367"/>
      <c r="F118" s="351"/>
      <c r="G118" s="147">
        <v>1751</v>
      </c>
      <c r="H118" s="147">
        <v>1569</v>
      </c>
      <c r="I118" s="147">
        <v>1614</v>
      </c>
      <c r="J118" s="147">
        <v>1385</v>
      </c>
      <c r="K118" s="147">
        <v>1601</v>
      </c>
      <c r="L118" s="147">
        <v>1810</v>
      </c>
      <c r="M118" s="147">
        <v>1729</v>
      </c>
      <c r="N118" s="147">
        <v>1709</v>
      </c>
      <c r="O118" s="147">
        <v>1408</v>
      </c>
      <c r="P118" s="147">
        <v>1366</v>
      </c>
      <c r="Q118" s="147">
        <v>1535</v>
      </c>
      <c r="R118" s="147">
        <v>1550</v>
      </c>
      <c r="S118" s="145">
        <v>19027</v>
      </c>
      <c r="T118" s="141"/>
      <c r="U118" s="142"/>
    </row>
    <row r="119" spans="1:57" ht="15" customHeight="1">
      <c r="A119" s="290">
        <v>21</v>
      </c>
      <c r="B119" s="301" t="s">
        <v>96</v>
      </c>
      <c r="C119" s="324" t="s">
        <v>62</v>
      </c>
      <c r="D119" s="325"/>
      <c r="E119" s="326"/>
      <c r="F119" s="350" t="s">
        <v>124</v>
      </c>
      <c r="G119" s="139">
        <v>14</v>
      </c>
      <c r="H119" s="139">
        <v>14</v>
      </c>
      <c r="I119" s="139">
        <v>14</v>
      </c>
      <c r="J119" s="139">
        <v>14</v>
      </c>
      <c r="K119" s="139">
        <v>14</v>
      </c>
      <c r="L119" s="139">
        <v>14</v>
      </c>
      <c r="M119" s="139">
        <v>14</v>
      </c>
      <c r="N119" s="139">
        <v>14</v>
      </c>
      <c r="O119" s="139">
        <v>14</v>
      </c>
      <c r="P119" s="139">
        <v>14</v>
      </c>
      <c r="Q119" s="139">
        <v>14</v>
      </c>
      <c r="R119" s="139">
        <v>14</v>
      </c>
      <c r="S119" s="140" t="s">
        <v>58</v>
      </c>
      <c r="T119" s="141"/>
      <c r="U119" s="142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  <c r="AL119" s="195"/>
      <c r="AM119" s="195"/>
      <c r="AN119" s="195"/>
      <c r="AO119" s="195"/>
      <c r="AP119" s="195"/>
      <c r="AQ119" s="195"/>
      <c r="AR119" s="195"/>
      <c r="AS119" s="195"/>
      <c r="AT119" s="195"/>
      <c r="AU119" s="195"/>
      <c r="AV119" s="195"/>
      <c r="AW119" s="195"/>
      <c r="AX119" s="195"/>
      <c r="AY119" s="195"/>
      <c r="AZ119" s="195"/>
      <c r="BA119" s="195"/>
      <c r="BB119" s="195"/>
      <c r="BC119" s="195"/>
      <c r="BD119" s="195"/>
      <c r="BE119" s="195"/>
    </row>
    <row r="120" spans="1:57" ht="15" customHeight="1">
      <c r="A120" s="291"/>
      <c r="B120" s="301"/>
      <c r="C120" s="329" t="s">
        <v>53</v>
      </c>
      <c r="D120" s="330"/>
      <c r="E120" s="331"/>
      <c r="F120" s="351"/>
      <c r="G120" s="191">
        <v>1761</v>
      </c>
      <c r="H120" s="191">
        <v>1559</v>
      </c>
      <c r="I120" s="191">
        <v>1595</v>
      </c>
      <c r="J120" s="191">
        <v>1384</v>
      </c>
      <c r="K120" s="191">
        <v>1604</v>
      </c>
      <c r="L120" s="191">
        <v>1837</v>
      </c>
      <c r="M120" s="191">
        <v>1958</v>
      </c>
      <c r="N120" s="191">
        <v>1859</v>
      </c>
      <c r="O120" s="191">
        <v>1661</v>
      </c>
      <c r="P120" s="191">
        <v>1595</v>
      </c>
      <c r="Q120" s="191">
        <v>1556</v>
      </c>
      <c r="R120" s="191">
        <v>1558</v>
      </c>
      <c r="S120" s="145">
        <v>19927</v>
      </c>
      <c r="T120" s="141"/>
      <c r="U120" s="142"/>
    </row>
    <row r="121" spans="1:57" ht="15" hidden="1" customHeight="1">
      <c r="A121" s="323"/>
      <c r="B121" s="301"/>
      <c r="C121" s="352"/>
      <c r="D121" s="355" t="s">
        <v>63</v>
      </c>
      <c r="E121" s="193" t="s">
        <v>64</v>
      </c>
      <c r="F121" s="187"/>
      <c r="G121" s="187">
        <v>120</v>
      </c>
      <c r="H121" s="187">
        <v>120</v>
      </c>
      <c r="I121" s="187">
        <v>120</v>
      </c>
      <c r="J121" s="187">
        <v>120</v>
      </c>
      <c r="K121" s="187">
        <v>120</v>
      </c>
      <c r="L121" s="187">
        <v>120</v>
      </c>
      <c r="M121" s="187">
        <v>120</v>
      </c>
      <c r="N121" s="187">
        <v>120</v>
      </c>
      <c r="O121" s="187">
        <v>120</v>
      </c>
      <c r="P121" s="187">
        <v>120</v>
      </c>
      <c r="Q121" s="187">
        <v>120</v>
      </c>
      <c r="R121" s="187">
        <v>120</v>
      </c>
      <c r="S121" s="190">
        <v>1440</v>
      </c>
      <c r="T121" s="141"/>
      <c r="U121" s="142"/>
    </row>
    <row r="122" spans="1:57" ht="15" hidden="1" customHeight="1">
      <c r="A122" s="323"/>
      <c r="B122" s="301"/>
      <c r="C122" s="353"/>
      <c r="D122" s="356"/>
      <c r="E122" s="188" t="s">
        <v>65</v>
      </c>
      <c r="F122" s="191"/>
      <c r="G122" s="191">
        <v>180</v>
      </c>
      <c r="H122" s="191">
        <v>180</v>
      </c>
      <c r="I122" s="191">
        <v>180</v>
      </c>
      <c r="J122" s="191">
        <v>180</v>
      </c>
      <c r="K122" s="191">
        <v>180</v>
      </c>
      <c r="L122" s="191">
        <v>180</v>
      </c>
      <c r="M122" s="191">
        <v>180</v>
      </c>
      <c r="N122" s="191">
        <v>180</v>
      </c>
      <c r="O122" s="191">
        <v>180</v>
      </c>
      <c r="P122" s="191">
        <v>180</v>
      </c>
      <c r="Q122" s="191">
        <v>180</v>
      </c>
      <c r="R122" s="191">
        <v>180</v>
      </c>
      <c r="S122" s="201">
        <v>2160</v>
      </c>
      <c r="T122" s="141"/>
      <c r="U122" s="142"/>
    </row>
    <row r="123" spans="1:57" ht="15" hidden="1" customHeight="1">
      <c r="A123" s="323"/>
      <c r="B123" s="301"/>
      <c r="C123" s="354"/>
      <c r="D123" s="358"/>
      <c r="E123" s="193" t="s">
        <v>66</v>
      </c>
      <c r="F123" s="147"/>
      <c r="G123" s="191">
        <v>1461</v>
      </c>
      <c r="H123" s="191">
        <v>1259</v>
      </c>
      <c r="I123" s="191">
        <v>1295</v>
      </c>
      <c r="J123" s="191">
        <v>1084</v>
      </c>
      <c r="K123" s="191">
        <v>1304</v>
      </c>
      <c r="L123" s="191">
        <v>1537</v>
      </c>
      <c r="M123" s="191">
        <v>1658</v>
      </c>
      <c r="N123" s="191">
        <v>1559</v>
      </c>
      <c r="O123" s="191">
        <v>1361</v>
      </c>
      <c r="P123" s="191">
        <v>1295</v>
      </c>
      <c r="Q123" s="191">
        <v>1256</v>
      </c>
      <c r="R123" s="191">
        <v>1258</v>
      </c>
      <c r="S123" s="148">
        <v>16327</v>
      </c>
      <c r="T123" s="141"/>
      <c r="U123" s="142"/>
    </row>
    <row r="124" spans="1:57" ht="15" customHeight="1">
      <c r="A124" s="350">
        <v>22</v>
      </c>
      <c r="B124" s="368" t="s">
        <v>97</v>
      </c>
      <c r="C124" s="324" t="s">
        <v>62</v>
      </c>
      <c r="D124" s="325"/>
      <c r="E124" s="326"/>
      <c r="F124" s="350" t="s">
        <v>124</v>
      </c>
      <c r="G124" s="139">
        <v>24</v>
      </c>
      <c r="H124" s="139">
        <v>24</v>
      </c>
      <c r="I124" s="139">
        <v>24</v>
      </c>
      <c r="J124" s="139">
        <v>24</v>
      </c>
      <c r="K124" s="139">
        <v>24</v>
      </c>
      <c r="L124" s="139">
        <v>24</v>
      </c>
      <c r="M124" s="139">
        <v>24</v>
      </c>
      <c r="N124" s="139">
        <v>24</v>
      </c>
      <c r="O124" s="139">
        <v>24</v>
      </c>
      <c r="P124" s="139">
        <v>24</v>
      </c>
      <c r="Q124" s="139">
        <v>24</v>
      </c>
      <c r="R124" s="139">
        <v>24</v>
      </c>
      <c r="S124" s="140" t="s">
        <v>58</v>
      </c>
      <c r="T124" s="141"/>
      <c r="U124" s="142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95"/>
      <c r="AG124" s="195"/>
      <c r="AH124" s="195"/>
      <c r="AI124" s="195"/>
      <c r="AJ124" s="195"/>
      <c r="AK124" s="195"/>
      <c r="AL124" s="195"/>
      <c r="AM124" s="195"/>
      <c r="AN124" s="195"/>
      <c r="AO124" s="195"/>
      <c r="AP124" s="195"/>
      <c r="AQ124" s="195"/>
      <c r="AR124" s="195"/>
      <c r="AS124" s="195"/>
      <c r="AT124" s="195"/>
      <c r="AU124" s="195"/>
      <c r="AV124" s="195"/>
      <c r="AW124" s="195"/>
      <c r="AX124" s="195"/>
      <c r="AY124" s="195"/>
      <c r="AZ124" s="195"/>
      <c r="BA124" s="195"/>
      <c r="BB124" s="195"/>
      <c r="BC124" s="195"/>
      <c r="BD124" s="195"/>
      <c r="BE124" s="195"/>
    </row>
    <row r="125" spans="1:57" ht="15" customHeight="1">
      <c r="A125" s="359"/>
      <c r="B125" s="277"/>
      <c r="C125" s="365" t="s">
        <v>53</v>
      </c>
      <c r="D125" s="366"/>
      <c r="E125" s="367"/>
      <c r="F125" s="351"/>
      <c r="G125" s="147">
        <v>1959</v>
      </c>
      <c r="H125" s="147">
        <v>1773</v>
      </c>
      <c r="I125" s="147">
        <v>1864</v>
      </c>
      <c r="J125" s="147">
        <v>1598</v>
      </c>
      <c r="K125" s="147">
        <v>1801</v>
      </c>
      <c r="L125" s="147">
        <v>1988</v>
      </c>
      <c r="M125" s="147">
        <v>2095</v>
      </c>
      <c r="N125" s="147">
        <v>1995</v>
      </c>
      <c r="O125" s="147">
        <v>1813</v>
      </c>
      <c r="P125" s="147">
        <v>1846</v>
      </c>
      <c r="Q125" s="147">
        <v>1816</v>
      </c>
      <c r="R125" s="147">
        <v>1787</v>
      </c>
      <c r="S125" s="145">
        <v>22335</v>
      </c>
      <c r="T125" s="141"/>
      <c r="U125" s="142"/>
    </row>
    <row r="126" spans="1:57" ht="15" hidden="1" customHeight="1">
      <c r="A126" s="350"/>
      <c r="B126" s="350"/>
      <c r="C126" s="352"/>
      <c r="D126" s="356" t="s">
        <v>63</v>
      </c>
      <c r="E126" s="188" t="s">
        <v>64</v>
      </c>
      <c r="F126" s="187"/>
      <c r="G126" s="187">
        <v>120</v>
      </c>
      <c r="H126" s="187">
        <v>120</v>
      </c>
      <c r="I126" s="187">
        <v>120</v>
      </c>
      <c r="J126" s="187">
        <v>120</v>
      </c>
      <c r="K126" s="187">
        <v>120</v>
      </c>
      <c r="L126" s="187">
        <v>120</v>
      </c>
      <c r="M126" s="187">
        <v>120</v>
      </c>
      <c r="N126" s="187">
        <v>120</v>
      </c>
      <c r="O126" s="187">
        <v>120</v>
      </c>
      <c r="P126" s="187">
        <v>120</v>
      </c>
      <c r="Q126" s="187">
        <v>120</v>
      </c>
      <c r="R126" s="187">
        <v>120</v>
      </c>
      <c r="S126" s="190">
        <v>1440</v>
      </c>
      <c r="T126" s="141"/>
      <c r="U126" s="142"/>
    </row>
    <row r="127" spans="1:57" ht="15" hidden="1" customHeight="1">
      <c r="A127" s="359"/>
      <c r="B127" s="359"/>
      <c r="C127" s="353"/>
      <c r="D127" s="356"/>
      <c r="E127" s="188" t="s">
        <v>65</v>
      </c>
      <c r="F127" s="191"/>
      <c r="G127" s="191">
        <v>180</v>
      </c>
      <c r="H127" s="191">
        <v>180</v>
      </c>
      <c r="I127" s="191">
        <v>180</v>
      </c>
      <c r="J127" s="191">
        <v>180</v>
      </c>
      <c r="K127" s="191">
        <v>180</v>
      </c>
      <c r="L127" s="191">
        <v>180</v>
      </c>
      <c r="M127" s="191">
        <v>180</v>
      </c>
      <c r="N127" s="191">
        <v>180</v>
      </c>
      <c r="O127" s="191">
        <v>180</v>
      </c>
      <c r="P127" s="191">
        <v>180</v>
      </c>
      <c r="Q127" s="191">
        <v>180</v>
      </c>
      <c r="R127" s="191">
        <v>180</v>
      </c>
      <c r="S127" s="201">
        <v>2160</v>
      </c>
      <c r="T127" s="141"/>
      <c r="U127" s="142"/>
    </row>
    <row r="128" spans="1:57" ht="15" hidden="1" customHeight="1">
      <c r="A128" s="203"/>
      <c r="B128" s="203"/>
      <c r="C128" s="354"/>
      <c r="D128" s="358"/>
      <c r="E128" s="193" t="s">
        <v>66</v>
      </c>
      <c r="F128" s="147"/>
      <c r="G128" s="191">
        <v>1659</v>
      </c>
      <c r="H128" s="191">
        <v>1473</v>
      </c>
      <c r="I128" s="191">
        <v>1564</v>
      </c>
      <c r="J128" s="191">
        <v>1298</v>
      </c>
      <c r="K128" s="191">
        <v>1501</v>
      </c>
      <c r="L128" s="191">
        <v>1688</v>
      </c>
      <c r="M128" s="191">
        <v>1795</v>
      </c>
      <c r="N128" s="191">
        <v>1695</v>
      </c>
      <c r="O128" s="191">
        <v>1513</v>
      </c>
      <c r="P128" s="191">
        <v>1546</v>
      </c>
      <c r="Q128" s="191">
        <v>1516</v>
      </c>
      <c r="R128" s="191">
        <v>1487</v>
      </c>
      <c r="S128" s="148">
        <v>18735</v>
      </c>
      <c r="T128" s="141"/>
      <c r="U128" s="142"/>
    </row>
    <row r="129" spans="1:57" ht="15" hidden="1" customHeight="1">
      <c r="A129" s="323"/>
      <c r="B129" s="301"/>
      <c r="C129" s="352"/>
      <c r="D129" s="355" t="s">
        <v>63</v>
      </c>
      <c r="E129" s="193" t="s">
        <v>64</v>
      </c>
      <c r="F129" s="187"/>
      <c r="G129" s="187" t="e">
        <v>#REF!</v>
      </c>
      <c r="H129" s="187" t="e">
        <v>#REF!</v>
      </c>
      <c r="I129" s="187" t="e">
        <v>#REF!</v>
      </c>
      <c r="J129" s="187" t="e">
        <v>#REF!</v>
      </c>
      <c r="K129" s="187" t="e">
        <v>#REF!</v>
      </c>
      <c r="L129" s="187" t="e">
        <v>#REF!</v>
      </c>
      <c r="M129" s="187" t="e">
        <v>#REF!</v>
      </c>
      <c r="N129" s="187" t="e">
        <v>#REF!</v>
      </c>
      <c r="O129" s="187" t="e">
        <v>#REF!</v>
      </c>
      <c r="P129" s="187" t="e">
        <v>#REF!</v>
      </c>
      <c r="Q129" s="187" t="e">
        <v>#REF!</v>
      </c>
      <c r="R129" s="187" t="e">
        <v>#REF!</v>
      </c>
      <c r="S129" s="190" t="e">
        <v>#REF!</v>
      </c>
      <c r="T129" s="141"/>
      <c r="U129" s="142"/>
    </row>
    <row r="130" spans="1:57" ht="15" hidden="1" customHeight="1">
      <c r="A130" s="323"/>
      <c r="B130" s="301"/>
      <c r="C130" s="353"/>
      <c r="D130" s="356"/>
      <c r="E130" s="188" t="s">
        <v>65</v>
      </c>
      <c r="F130" s="191"/>
      <c r="G130" s="191" t="e">
        <v>#REF!</v>
      </c>
      <c r="H130" s="191" t="e">
        <v>#REF!</v>
      </c>
      <c r="I130" s="191" t="e">
        <v>#REF!</v>
      </c>
      <c r="J130" s="191" t="e">
        <v>#REF!</v>
      </c>
      <c r="K130" s="191" t="e">
        <v>#REF!</v>
      </c>
      <c r="L130" s="191" t="e">
        <v>#REF!</v>
      </c>
      <c r="M130" s="191" t="e">
        <v>#REF!</v>
      </c>
      <c r="N130" s="191" t="e">
        <v>#REF!</v>
      </c>
      <c r="O130" s="191" t="e">
        <v>#REF!</v>
      </c>
      <c r="P130" s="191" t="e">
        <v>#REF!</v>
      </c>
      <c r="Q130" s="191" t="e">
        <v>#REF!</v>
      </c>
      <c r="R130" s="191" t="e">
        <v>#REF!</v>
      </c>
      <c r="S130" s="201" t="e">
        <v>#REF!</v>
      </c>
      <c r="T130" s="141"/>
      <c r="U130" s="142"/>
    </row>
    <row r="131" spans="1:57" ht="15" hidden="1" customHeight="1">
      <c r="A131" s="323"/>
      <c r="B131" s="301"/>
      <c r="C131" s="354"/>
      <c r="D131" s="357"/>
      <c r="E131" s="202" t="s">
        <v>66</v>
      </c>
      <c r="F131" s="191"/>
      <c r="G131" s="191" t="e">
        <v>#REF!</v>
      </c>
      <c r="H131" s="191" t="e">
        <v>#REF!</v>
      </c>
      <c r="I131" s="191" t="e">
        <v>#REF!</v>
      </c>
      <c r="J131" s="191" t="e">
        <v>#REF!</v>
      </c>
      <c r="K131" s="191" t="e">
        <v>#REF!</v>
      </c>
      <c r="L131" s="191" t="e">
        <v>#REF!</v>
      </c>
      <c r="M131" s="191" t="e">
        <v>#REF!</v>
      </c>
      <c r="N131" s="191" t="e">
        <v>#REF!</v>
      </c>
      <c r="O131" s="191" t="e">
        <v>#REF!</v>
      </c>
      <c r="P131" s="191" t="e">
        <v>#REF!</v>
      </c>
      <c r="Q131" s="191" t="e">
        <v>#REF!</v>
      </c>
      <c r="R131" s="191" t="e">
        <v>#REF!</v>
      </c>
      <c r="S131" s="148" t="e">
        <v>#REF!</v>
      </c>
      <c r="T131" s="141"/>
      <c r="U131" s="142"/>
    </row>
    <row r="132" spans="1:57" ht="15" customHeight="1">
      <c r="A132" s="350">
        <v>23</v>
      </c>
      <c r="B132" s="368" t="s">
        <v>98</v>
      </c>
      <c r="C132" s="324" t="s">
        <v>62</v>
      </c>
      <c r="D132" s="325"/>
      <c r="E132" s="326"/>
      <c r="F132" s="350" t="s">
        <v>124</v>
      </c>
      <c r="G132" s="139">
        <v>30</v>
      </c>
      <c r="H132" s="139">
        <v>30</v>
      </c>
      <c r="I132" s="139">
        <v>30</v>
      </c>
      <c r="J132" s="139">
        <v>30</v>
      </c>
      <c r="K132" s="139">
        <v>30</v>
      </c>
      <c r="L132" s="139">
        <v>30</v>
      </c>
      <c r="M132" s="139">
        <v>30</v>
      </c>
      <c r="N132" s="139">
        <v>30</v>
      </c>
      <c r="O132" s="139">
        <v>30</v>
      </c>
      <c r="P132" s="139">
        <v>30</v>
      </c>
      <c r="Q132" s="139">
        <v>30</v>
      </c>
      <c r="R132" s="139">
        <v>30</v>
      </c>
      <c r="S132" s="140" t="s">
        <v>58</v>
      </c>
      <c r="T132" s="141"/>
      <c r="U132" s="142"/>
      <c r="V132" s="195"/>
      <c r="W132" s="195"/>
      <c r="X132" s="195"/>
      <c r="Y132" s="195"/>
      <c r="Z132" s="195"/>
      <c r="AA132" s="195"/>
      <c r="AB132" s="195"/>
      <c r="AC132" s="195"/>
      <c r="AD132" s="195"/>
      <c r="AE132" s="195"/>
      <c r="AF132" s="195"/>
      <c r="AG132" s="195"/>
      <c r="AH132" s="195"/>
      <c r="AI132" s="195"/>
      <c r="AJ132" s="195"/>
      <c r="AK132" s="195"/>
      <c r="AL132" s="195"/>
      <c r="AM132" s="195"/>
      <c r="AN132" s="195"/>
      <c r="AO132" s="195"/>
      <c r="AP132" s="195"/>
      <c r="AQ132" s="195"/>
      <c r="AR132" s="195"/>
      <c r="AS132" s="195"/>
      <c r="AT132" s="195"/>
      <c r="AU132" s="195"/>
      <c r="AV132" s="195"/>
      <c r="AW132" s="195"/>
      <c r="AX132" s="195"/>
      <c r="AY132" s="195"/>
      <c r="AZ132" s="195"/>
      <c r="BA132" s="195"/>
      <c r="BB132" s="195"/>
      <c r="BC132" s="195"/>
      <c r="BD132" s="195"/>
      <c r="BE132" s="195"/>
    </row>
    <row r="133" spans="1:57" ht="15" customHeight="1">
      <c r="A133" s="359"/>
      <c r="B133" s="277"/>
      <c r="C133" s="329" t="s">
        <v>53</v>
      </c>
      <c r="D133" s="330"/>
      <c r="E133" s="331"/>
      <c r="F133" s="351"/>
      <c r="G133" s="191">
        <v>1635</v>
      </c>
      <c r="H133" s="191">
        <v>1365</v>
      </c>
      <c r="I133" s="191">
        <v>1388</v>
      </c>
      <c r="J133" s="191">
        <v>1240</v>
      </c>
      <c r="K133" s="191">
        <v>1426</v>
      </c>
      <c r="L133" s="191">
        <v>1354</v>
      </c>
      <c r="M133" s="191">
        <v>1445</v>
      </c>
      <c r="N133" s="191">
        <v>1435</v>
      </c>
      <c r="O133" s="191">
        <v>1306</v>
      </c>
      <c r="P133" s="191">
        <v>1418</v>
      </c>
      <c r="Q133" s="191">
        <v>1472</v>
      </c>
      <c r="R133" s="191">
        <v>1371</v>
      </c>
      <c r="S133" s="145">
        <v>16855</v>
      </c>
      <c r="T133" s="141"/>
      <c r="U133" s="142"/>
    </row>
    <row r="134" spans="1:57" ht="15" customHeight="1">
      <c r="A134" s="290">
        <v>24</v>
      </c>
      <c r="B134" s="301" t="s">
        <v>99</v>
      </c>
      <c r="C134" s="324" t="s">
        <v>62</v>
      </c>
      <c r="D134" s="325"/>
      <c r="E134" s="326"/>
      <c r="F134" s="350" t="s">
        <v>124</v>
      </c>
      <c r="G134" s="139">
        <v>15</v>
      </c>
      <c r="H134" s="139">
        <v>15</v>
      </c>
      <c r="I134" s="139">
        <v>15</v>
      </c>
      <c r="J134" s="139">
        <v>15</v>
      </c>
      <c r="K134" s="139">
        <v>15</v>
      </c>
      <c r="L134" s="139">
        <v>15</v>
      </c>
      <c r="M134" s="139">
        <v>15</v>
      </c>
      <c r="N134" s="139">
        <v>15</v>
      </c>
      <c r="O134" s="139">
        <v>15</v>
      </c>
      <c r="P134" s="139">
        <v>15</v>
      </c>
      <c r="Q134" s="139">
        <v>15</v>
      </c>
      <c r="R134" s="139">
        <v>15</v>
      </c>
      <c r="S134" s="140" t="s">
        <v>58</v>
      </c>
      <c r="T134" s="141"/>
      <c r="U134" s="142"/>
      <c r="V134" s="195"/>
      <c r="W134" s="195"/>
      <c r="X134" s="195"/>
      <c r="Y134" s="195"/>
      <c r="Z134" s="195"/>
      <c r="AA134" s="195"/>
      <c r="AB134" s="195"/>
      <c r="AC134" s="195"/>
      <c r="AD134" s="195"/>
      <c r="AE134" s="195"/>
      <c r="AF134" s="195"/>
      <c r="AG134" s="195"/>
      <c r="AH134" s="195"/>
      <c r="AI134" s="195"/>
      <c r="AJ134" s="195"/>
      <c r="AK134" s="195"/>
      <c r="AL134" s="195"/>
      <c r="AM134" s="195"/>
      <c r="AN134" s="195"/>
      <c r="AO134" s="195"/>
      <c r="AP134" s="195"/>
      <c r="AQ134" s="195"/>
      <c r="AR134" s="195"/>
      <c r="AS134" s="195"/>
      <c r="AT134" s="195"/>
      <c r="AU134" s="195"/>
      <c r="AV134" s="195"/>
      <c r="AW134" s="195"/>
      <c r="AX134" s="195"/>
      <c r="AY134" s="195"/>
      <c r="AZ134" s="195"/>
      <c r="BA134" s="195"/>
      <c r="BB134" s="195"/>
      <c r="BC134" s="195"/>
      <c r="BD134" s="195"/>
      <c r="BE134" s="195"/>
    </row>
    <row r="135" spans="1:57" ht="15" customHeight="1">
      <c r="A135" s="291"/>
      <c r="B135" s="301"/>
      <c r="C135" s="329" t="s">
        <v>53</v>
      </c>
      <c r="D135" s="330"/>
      <c r="E135" s="331"/>
      <c r="F135" s="351"/>
      <c r="G135" s="191">
        <v>1473</v>
      </c>
      <c r="H135" s="191">
        <v>1353</v>
      </c>
      <c r="I135" s="191">
        <v>1516</v>
      </c>
      <c r="J135" s="191">
        <v>1325</v>
      </c>
      <c r="K135" s="191">
        <v>1573</v>
      </c>
      <c r="L135" s="191">
        <v>1695</v>
      </c>
      <c r="M135" s="191">
        <v>1681</v>
      </c>
      <c r="N135" s="191">
        <v>1707</v>
      </c>
      <c r="O135" s="191">
        <v>1514</v>
      </c>
      <c r="P135" s="191">
        <v>1485</v>
      </c>
      <c r="Q135" s="191">
        <v>1513</v>
      </c>
      <c r="R135" s="191">
        <v>1299</v>
      </c>
      <c r="S135" s="145">
        <v>18134</v>
      </c>
      <c r="T135" s="141"/>
      <c r="U135" s="142"/>
    </row>
    <row r="136" spans="1:57" ht="15" hidden="1" customHeight="1">
      <c r="A136" s="323"/>
      <c r="B136" s="301"/>
      <c r="C136" s="352"/>
      <c r="D136" s="355" t="s">
        <v>63</v>
      </c>
      <c r="E136" s="193" t="s">
        <v>64</v>
      </c>
      <c r="F136" s="187"/>
      <c r="G136" s="187">
        <v>120</v>
      </c>
      <c r="H136" s="187">
        <v>120</v>
      </c>
      <c r="I136" s="187">
        <v>120</v>
      </c>
      <c r="J136" s="187">
        <v>120</v>
      </c>
      <c r="K136" s="187">
        <v>120</v>
      </c>
      <c r="L136" s="187">
        <v>120</v>
      </c>
      <c r="M136" s="187">
        <v>120</v>
      </c>
      <c r="N136" s="187">
        <v>120</v>
      </c>
      <c r="O136" s="187">
        <v>120</v>
      </c>
      <c r="P136" s="187">
        <v>120</v>
      </c>
      <c r="Q136" s="187">
        <v>120</v>
      </c>
      <c r="R136" s="187">
        <v>120</v>
      </c>
      <c r="S136" s="190">
        <v>1440</v>
      </c>
      <c r="T136" s="141"/>
      <c r="U136" s="142"/>
    </row>
    <row r="137" spans="1:57" ht="15" hidden="1" customHeight="1">
      <c r="A137" s="323"/>
      <c r="B137" s="301"/>
      <c r="C137" s="353"/>
      <c r="D137" s="356"/>
      <c r="E137" s="188" t="s">
        <v>65</v>
      </c>
      <c r="F137" s="191"/>
      <c r="G137" s="191">
        <v>180</v>
      </c>
      <c r="H137" s="191">
        <v>180</v>
      </c>
      <c r="I137" s="191">
        <v>180</v>
      </c>
      <c r="J137" s="191">
        <v>180</v>
      </c>
      <c r="K137" s="191">
        <v>180</v>
      </c>
      <c r="L137" s="191">
        <v>180</v>
      </c>
      <c r="M137" s="191">
        <v>180</v>
      </c>
      <c r="N137" s="191">
        <v>180</v>
      </c>
      <c r="O137" s="191">
        <v>180</v>
      </c>
      <c r="P137" s="191">
        <v>180</v>
      </c>
      <c r="Q137" s="191">
        <v>180</v>
      </c>
      <c r="R137" s="191">
        <v>180</v>
      </c>
      <c r="S137" s="201">
        <v>2160</v>
      </c>
      <c r="T137" s="141"/>
      <c r="U137" s="142"/>
    </row>
    <row r="138" spans="1:57" ht="15" hidden="1" customHeight="1">
      <c r="A138" s="359"/>
      <c r="B138" s="301"/>
      <c r="C138" s="354"/>
      <c r="D138" s="357"/>
      <c r="E138" s="202" t="s">
        <v>66</v>
      </c>
      <c r="F138" s="147"/>
      <c r="G138" s="147">
        <v>1173</v>
      </c>
      <c r="H138" s="147">
        <v>1053</v>
      </c>
      <c r="I138" s="147">
        <v>1216</v>
      </c>
      <c r="J138" s="147">
        <v>1025</v>
      </c>
      <c r="K138" s="147">
        <v>1273</v>
      </c>
      <c r="L138" s="147">
        <v>1395</v>
      </c>
      <c r="M138" s="147">
        <v>1381</v>
      </c>
      <c r="N138" s="147">
        <v>1407</v>
      </c>
      <c r="O138" s="147">
        <v>1214</v>
      </c>
      <c r="P138" s="147">
        <v>1185</v>
      </c>
      <c r="Q138" s="147">
        <v>1213</v>
      </c>
      <c r="R138" s="147">
        <v>999</v>
      </c>
      <c r="S138" s="148">
        <v>14534</v>
      </c>
      <c r="T138" s="141"/>
      <c r="U138" s="142"/>
    </row>
    <row r="139" spans="1:57" ht="15" customHeight="1">
      <c r="A139" s="290">
        <v>25</v>
      </c>
      <c r="B139" s="301" t="s">
        <v>100</v>
      </c>
      <c r="C139" s="324" t="s">
        <v>62</v>
      </c>
      <c r="D139" s="325"/>
      <c r="E139" s="326"/>
      <c r="F139" s="350" t="s">
        <v>124</v>
      </c>
      <c r="G139" s="139">
        <v>35</v>
      </c>
      <c r="H139" s="139">
        <v>35</v>
      </c>
      <c r="I139" s="139">
        <v>35</v>
      </c>
      <c r="J139" s="139">
        <v>35</v>
      </c>
      <c r="K139" s="139">
        <v>35</v>
      </c>
      <c r="L139" s="139">
        <v>35</v>
      </c>
      <c r="M139" s="139">
        <v>35</v>
      </c>
      <c r="N139" s="139">
        <v>35</v>
      </c>
      <c r="O139" s="139">
        <v>35</v>
      </c>
      <c r="P139" s="139">
        <v>35</v>
      </c>
      <c r="Q139" s="139">
        <v>35</v>
      </c>
      <c r="R139" s="139">
        <v>35</v>
      </c>
      <c r="S139" s="140" t="s">
        <v>58</v>
      </c>
      <c r="T139" s="141"/>
      <c r="U139" s="142"/>
      <c r="V139" s="195"/>
      <c r="W139" s="195"/>
      <c r="X139" s="195"/>
      <c r="Y139" s="195"/>
      <c r="Z139" s="195"/>
      <c r="AA139" s="195"/>
      <c r="AB139" s="195"/>
      <c r="AC139" s="195"/>
      <c r="AD139" s="195"/>
      <c r="AE139" s="195"/>
      <c r="AF139" s="195"/>
      <c r="AG139" s="195"/>
      <c r="AH139" s="195"/>
      <c r="AI139" s="195"/>
      <c r="AJ139" s="195"/>
      <c r="AK139" s="195"/>
      <c r="AL139" s="195"/>
      <c r="AM139" s="195"/>
      <c r="AN139" s="195"/>
      <c r="AO139" s="195"/>
      <c r="AP139" s="195"/>
      <c r="AQ139" s="195"/>
      <c r="AR139" s="195"/>
      <c r="AS139" s="195"/>
      <c r="AT139" s="195"/>
      <c r="AU139" s="195"/>
      <c r="AV139" s="195"/>
      <c r="AW139" s="195"/>
      <c r="AX139" s="195"/>
      <c r="AY139" s="195"/>
      <c r="AZ139" s="195"/>
      <c r="BA139" s="195"/>
      <c r="BB139" s="195"/>
      <c r="BC139" s="195"/>
      <c r="BD139" s="195"/>
      <c r="BE139" s="195"/>
    </row>
    <row r="140" spans="1:57" ht="15" customHeight="1">
      <c r="A140" s="291"/>
      <c r="B140" s="301"/>
      <c r="C140" s="329" t="s">
        <v>53</v>
      </c>
      <c r="D140" s="330"/>
      <c r="E140" s="331"/>
      <c r="F140" s="351"/>
      <c r="G140" s="191">
        <v>1998</v>
      </c>
      <c r="H140" s="191">
        <v>1787</v>
      </c>
      <c r="I140" s="191">
        <v>1953</v>
      </c>
      <c r="J140" s="191">
        <v>1643</v>
      </c>
      <c r="K140" s="191">
        <v>2052</v>
      </c>
      <c r="L140" s="191">
        <v>2173</v>
      </c>
      <c r="M140" s="191">
        <v>2020</v>
      </c>
      <c r="N140" s="191">
        <v>1955</v>
      </c>
      <c r="O140" s="191">
        <v>2039</v>
      </c>
      <c r="P140" s="191">
        <v>1900</v>
      </c>
      <c r="Q140" s="191">
        <v>2046</v>
      </c>
      <c r="R140" s="191">
        <v>1807</v>
      </c>
      <c r="S140" s="145">
        <v>23373</v>
      </c>
      <c r="T140" s="141"/>
      <c r="U140" s="142"/>
    </row>
    <row r="141" spans="1:57" ht="15" hidden="1" customHeight="1">
      <c r="A141" s="323"/>
      <c r="B141" s="301"/>
      <c r="C141" s="352"/>
      <c r="D141" s="355" t="s">
        <v>63</v>
      </c>
      <c r="E141" s="193" t="s">
        <v>64</v>
      </c>
      <c r="F141" s="187"/>
      <c r="G141" s="187">
        <v>120</v>
      </c>
      <c r="H141" s="187">
        <v>120</v>
      </c>
      <c r="I141" s="187">
        <v>120</v>
      </c>
      <c r="J141" s="187">
        <v>120</v>
      </c>
      <c r="K141" s="187">
        <v>120</v>
      </c>
      <c r="L141" s="187">
        <v>120</v>
      </c>
      <c r="M141" s="187">
        <v>120</v>
      </c>
      <c r="N141" s="187">
        <v>120</v>
      </c>
      <c r="O141" s="187">
        <v>120</v>
      </c>
      <c r="P141" s="187">
        <v>120</v>
      </c>
      <c r="Q141" s="187">
        <v>120</v>
      </c>
      <c r="R141" s="187">
        <v>120</v>
      </c>
      <c r="S141" s="190">
        <v>1440</v>
      </c>
      <c r="T141" s="141"/>
      <c r="U141" s="142"/>
    </row>
    <row r="142" spans="1:57" ht="15" hidden="1" customHeight="1">
      <c r="A142" s="323"/>
      <c r="B142" s="301"/>
      <c r="C142" s="353"/>
      <c r="D142" s="356"/>
      <c r="E142" s="188" t="s">
        <v>65</v>
      </c>
      <c r="F142" s="191"/>
      <c r="G142" s="191">
        <v>180</v>
      </c>
      <c r="H142" s="191">
        <v>180</v>
      </c>
      <c r="I142" s="191">
        <v>180</v>
      </c>
      <c r="J142" s="191">
        <v>180</v>
      </c>
      <c r="K142" s="191">
        <v>180</v>
      </c>
      <c r="L142" s="191">
        <v>180</v>
      </c>
      <c r="M142" s="191">
        <v>180</v>
      </c>
      <c r="N142" s="191">
        <v>180</v>
      </c>
      <c r="O142" s="191">
        <v>180</v>
      </c>
      <c r="P142" s="191">
        <v>180</v>
      </c>
      <c r="Q142" s="191">
        <v>180</v>
      </c>
      <c r="R142" s="191">
        <v>180</v>
      </c>
      <c r="S142" s="201">
        <v>2160</v>
      </c>
      <c r="T142" s="141"/>
      <c r="U142" s="142"/>
    </row>
    <row r="143" spans="1:57" ht="15" hidden="1" customHeight="1">
      <c r="A143" s="359"/>
      <c r="B143" s="301"/>
      <c r="C143" s="354"/>
      <c r="D143" s="357"/>
      <c r="E143" s="202" t="s">
        <v>66</v>
      </c>
      <c r="F143" s="147"/>
      <c r="G143" s="147">
        <v>1698</v>
      </c>
      <c r="H143" s="147">
        <v>1487</v>
      </c>
      <c r="I143" s="147">
        <v>1653</v>
      </c>
      <c r="J143" s="147">
        <v>1343</v>
      </c>
      <c r="K143" s="147">
        <v>1752</v>
      </c>
      <c r="L143" s="147">
        <v>1873</v>
      </c>
      <c r="M143" s="147">
        <v>1720</v>
      </c>
      <c r="N143" s="147">
        <v>1655</v>
      </c>
      <c r="O143" s="147">
        <v>1739</v>
      </c>
      <c r="P143" s="147">
        <v>1600</v>
      </c>
      <c r="Q143" s="147">
        <v>1746</v>
      </c>
      <c r="R143" s="147">
        <v>1507</v>
      </c>
      <c r="S143" s="148">
        <v>19773</v>
      </c>
      <c r="T143" s="141"/>
      <c r="U143" s="142"/>
    </row>
    <row r="144" spans="1:57" ht="15" customHeight="1">
      <c r="A144" s="290">
        <v>26</v>
      </c>
      <c r="B144" s="301" t="s">
        <v>101</v>
      </c>
      <c r="C144" s="324" t="s">
        <v>62</v>
      </c>
      <c r="D144" s="325"/>
      <c r="E144" s="326"/>
      <c r="F144" s="350" t="s">
        <v>124</v>
      </c>
      <c r="G144" s="139">
        <v>30</v>
      </c>
      <c r="H144" s="139">
        <v>30</v>
      </c>
      <c r="I144" s="139">
        <v>30</v>
      </c>
      <c r="J144" s="139">
        <v>30</v>
      </c>
      <c r="K144" s="139">
        <v>30</v>
      </c>
      <c r="L144" s="139">
        <v>30</v>
      </c>
      <c r="M144" s="139">
        <v>30</v>
      </c>
      <c r="N144" s="139">
        <v>30</v>
      </c>
      <c r="O144" s="139">
        <v>30</v>
      </c>
      <c r="P144" s="139">
        <v>30</v>
      </c>
      <c r="Q144" s="139">
        <v>30</v>
      </c>
      <c r="R144" s="139">
        <v>30</v>
      </c>
      <c r="S144" s="140" t="s">
        <v>58</v>
      </c>
      <c r="T144" s="141"/>
      <c r="U144" s="142"/>
      <c r="V144" s="195"/>
      <c r="W144" s="195"/>
      <c r="X144" s="195"/>
      <c r="Y144" s="195"/>
      <c r="Z144" s="195"/>
      <c r="AA144" s="195"/>
      <c r="AB144" s="195"/>
      <c r="AC144" s="195"/>
      <c r="AD144" s="195"/>
      <c r="AE144" s="195"/>
      <c r="AF144" s="195"/>
      <c r="AG144" s="195"/>
      <c r="AH144" s="195"/>
      <c r="AI144" s="195"/>
      <c r="AJ144" s="195"/>
      <c r="AK144" s="195"/>
      <c r="AL144" s="195"/>
      <c r="AM144" s="195"/>
      <c r="AN144" s="195"/>
      <c r="AO144" s="195"/>
      <c r="AP144" s="195"/>
      <c r="AQ144" s="195"/>
      <c r="AR144" s="195"/>
      <c r="AS144" s="195"/>
      <c r="AT144" s="195"/>
      <c r="AU144" s="195"/>
      <c r="AV144" s="195"/>
      <c r="AW144" s="195"/>
      <c r="AX144" s="195"/>
      <c r="AY144" s="195"/>
      <c r="AZ144" s="195"/>
      <c r="BA144" s="195"/>
      <c r="BB144" s="195"/>
      <c r="BC144" s="195"/>
      <c r="BD144" s="195"/>
      <c r="BE144" s="195"/>
    </row>
    <row r="145" spans="1:57" ht="15" customHeight="1">
      <c r="A145" s="291"/>
      <c r="B145" s="301"/>
      <c r="C145" s="329" t="s">
        <v>53</v>
      </c>
      <c r="D145" s="330"/>
      <c r="E145" s="331"/>
      <c r="F145" s="351"/>
      <c r="G145" s="191">
        <v>3188</v>
      </c>
      <c r="H145" s="191">
        <v>2990</v>
      </c>
      <c r="I145" s="191">
        <v>3022</v>
      </c>
      <c r="J145" s="191">
        <v>2341</v>
      </c>
      <c r="K145" s="191">
        <v>2250</v>
      </c>
      <c r="L145" s="191">
        <v>2497</v>
      </c>
      <c r="M145" s="191">
        <v>2626</v>
      </c>
      <c r="N145" s="191">
        <v>2608</v>
      </c>
      <c r="O145" s="191">
        <v>2503</v>
      </c>
      <c r="P145" s="191">
        <v>2402</v>
      </c>
      <c r="Q145" s="191">
        <v>2531</v>
      </c>
      <c r="R145" s="191">
        <v>3044</v>
      </c>
      <c r="S145" s="145">
        <v>32002</v>
      </c>
      <c r="T145" s="141"/>
      <c r="U145" s="142"/>
    </row>
    <row r="146" spans="1:57" ht="15" hidden="1" customHeight="1">
      <c r="A146" s="323"/>
      <c r="B146" s="301"/>
      <c r="C146" s="352"/>
      <c r="D146" s="355" t="s">
        <v>63</v>
      </c>
      <c r="E146" s="193" t="s">
        <v>64</v>
      </c>
      <c r="F146" s="187"/>
      <c r="G146" s="187">
        <v>120</v>
      </c>
      <c r="H146" s="187">
        <v>120</v>
      </c>
      <c r="I146" s="187">
        <v>120</v>
      </c>
      <c r="J146" s="187">
        <v>120</v>
      </c>
      <c r="K146" s="187">
        <v>120</v>
      </c>
      <c r="L146" s="187">
        <v>120</v>
      </c>
      <c r="M146" s="187">
        <v>120</v>
      </c>
      <c r="N146" s="187">
        <v>120</v>
      </c>
      <c r="O146" s="187">
        <v>120</v>
      </c>
      <c r="P146" s="187">
        <v>120</v>
      </c>
      <c r="Q146" s="187">
        <v>120</v>
      </c>
      <c r="R146" s="187">
        <v>120</v>
      </c>
      <c r="S146" s="190">
        <v>1440</v>
      </c>
      <c r="T146" s="141"/>
      <c r="U146" s="142"/>
    </row>
    <row r="147" spans="1:57" ht="15" hidden="1" customHeight="1">
      <c r="A147" s="323"/>
      <c r="B147" s="301"/>
      <c r="C147" s="353"/>
      <c r="D147" s="356"/>
      <c r="E147" s="188" t="s">
        <v>65</v>
      </c>
      <c r="F147" s="191"/>
      <c r="G147" s="191">
        <v>180</v>
      </c>
      <c r="H147" s="191">
        <v>180</v>
      </c>
      <c r="I147" s="191">
        <v>180</v>
      </c>
      <c r="J147" s="191">
        <v>180</v>
      </c>
      <c r="K147" s="191">
        <v>180</v>
      </c>
      <c r="L147" s="191">
        <v>180</v>
      </c>
      <c r="M147" s="191">
        <v>180</v>
      </c>
      <c r="N147" s="191">
        <v>180</v>
      </c>
      <c r="O147" s="191">
        <v>180</v>
      </c>
      <c r="P147" s="191">
        <v>180</v>
      </c>
      <c r="Q147" s="191">
        <v>180</v>
      </c>
      <c r="R147" s="191">
        <v>180</v>
      </c>
      <c r="S147" s="201">
        <v>2160</v>
      </c>
      <c r="T147" s="141"/>
      <c r="U147" s="142"/>
    </row>
    <row r="148" spans="1:57" ht="15" hidden="1" customHeight="1">
      <c r="A148" s="323"/>
      <c r="B148" s="301"/>
      <c r="C148" s="354"/>
      <c r="D148" s="358"/>
      <c r="E148" s="193" t="s">
        <v>66</v>
      </c>
      <c r="F148" s="191"/>
      <c r="G148" s="191">
        <v>2888</v>
      </c>
      <c r="H148" s="191">
        <v>2690</v>
      </c>
      <c r="I148" s="191">
        <v>2722</v>
      </c>
      <c r="J148" s="191">
        <v>2041</v>
      </c>
      <c r="K148" s="191">
        <v>1950</v>
      </c>
      <c r="L148" s="191">
        <v>2197</v>
      </c>
      <c r="M148" s="191">
        <v>2326</v>
      </c>
      <c r="N148" s="191">
        <v>2308</v>
      </c>
      <c r="O148" s="191">
        <v>2203</v>
      </c>
      <c r="P148" s="191">
        <v>2102</v>
      </c>
      <c r="Q148" s="191">
        <v>2231</v>
      </c>
      <c r="R148" s="191">
        <v>2744</v>
      </c>
      <c r="S148" s="148">
        <v>28402</v>
      </c>
      <c r="T148" s="141"/>
      <c r="U148" s="142"/>
    </row>
    <row r="149" spans="1:57" ht="15" customHeight="1">
      <c r="A149" s="290">
        <v>27</v>
      </c>
      <c r="B149" s="301" t="s">
        <v>102</v>
      </c>
      <c r="C149" s="324" t="s">
        <v>62</v>
      </c>
      <c r="D149" s="325"/>
      <c r="E149" s="326"/>
      <c r="F149" s="350" t="s">
        <v>124</v>
      </c>
      <c r="G149" s="139">
        <v>8</v>
      </c>
      <c r="H149" s="139">
        <v>8</v>
      </c>
      <c r="I149" s="139">
        <v>8</v>
      </c>
      <c r="J149" s="139">
        <v>8</v>
      </c>
      <c r="K149" s="139">
        <v>8</v>
      </c>
      <c r="L149" s="139">
        <v>8</v>
      </c>
      <c r="M149" s="139">
        <v>8</v>
      </c>
      <c r="N149" s="139">
        <v>8</v>
      </c>
      <c r="O149" s="139">
        <v>8</v>
      </c>
      <c r="P149" s="139">
        <v>8</v>
      </c>
      <c r="Q149" s="139">
        <v>8</v>
      </c>
      <c r="R149" s="139">
        <v>8</v>
      </c>
      <c r="S149" s="140" t="s">
        <v>58</v>
      </c>
      <c r="T149" s="141"/>
      <c r="U149" s="142"/>
      <c r="V149" s="195"/>
      <c r="W149" s="195"/>
      <c r="X149" s="195"/>
      <c r="Y149" s="195"/>
      <c r="Z149" s="195"/>
      <c r="AA149" s="195"/>
      <c r="AB149" s="195"/>
      <c r="AC149" s="195"/>
      <c r="AD149" s="195"/>
      <c r="AE149" s="195"/>
      <c r="AF149" s="195"/>
      <c r="AG149" s="195"/>
      <c r="AH149" s="195"/>
      <c r="AI149" s="195"/>
      <c r="AJ149" s="195"/>
      <c r="AK149" s="195"/>
      <c r="AL149" s="195"/>
      <c r="AM149" s="195"/>
      <c r="AN149" s="195"/>
      <c r="AO149" s="195"/>
      <c r="AP149" s="195"/>
      <c r="AQ149" s="195"/>
      <c r="AR149" s="195"/>
      <c r="AS149" s="195"/>
      <c r="AT149" s="195"/>
      <c r="AU149" s="195"/>
      <c r="AV149" s="195"/>
      <c r="AW149" s="195"/>
      <c r="AX149" s="195"/>
      <c r="AY149" s="195"/>
      <c r="AZ149" s="195"/>
      <c r="BA149" s="195"/>
      <c r="BB149" s="195"/>
      <c r="BC149" s="195"/>
      <c r="BD149" s="195"/>
      <c r="BE149" s="195"/>
    </row>
    <row r="150" spans="1:57" ht="15" customHeight="1">
      <c r="A150" s="291"/>
      <c r="B150" s="301"/>
      <c r="C150" s="329" t="s">
        <v>53</v>
      </c>
      <c r="D150" s="330"/>
      <c r="E150" s="331"/>
      <c r="F150" s="351"/>
      <c r="G150" s="144">
        <v>1105</v>
      </c>
      <c r="H150" s="144">
        <v>967</v>
      </c>
      <c r="I150" s="144">
        <v>965</v>
      </c>
      <c r="J150" s="144">
        <v>856</v>
      </c>
      <c r="K150" s="144">
        <v>975</v>
      </c>
      <c r="L150" s="144">
        <v>1050</v>
      </c>
      <c r="M150" s="144">
        <v>1105</v>
      </c>
      <c r="N150" s="144">
        <v>1105</v>
      </c>
      <c r="O150" s="144">
        <v>941</v>
      </c>
      <c r="P150" s="144">
        <v>976</v>
      </c>
      <c r="Q150" s="144">
        <v>964</v>
      </c>
      <c r="R150" s="144">
        <v>952</v>
      </c>
      <c r="S150" s="145">
        <v>11961</v>
      </c>
      <c r="T150" s="141"/>
      <c r="U150" s="142"/>
    </row>
    <row r="151" spans="1:57" ht="15" hidden="1" customHeight="1">
      <c r="A151" s="323"/>
      <c r="B151" s="301"/>
      <c r="C151" s="352"/>
      <c r="D151" s="355" t="s">
        <v>63</v>
      </c>
      <c r="E151" s="193" t="s">
        <v>64</v>
      </c>
      <c r="F151" s="187"/>
      <c r="G151" s="187">
        <v>120</v>
      </c>
      <c r="H151" s="187">
        <v>120</v>
      </c>
      <c r="I151" s="187">
        <v>120</v>
      </c>
      <c r="J151" s="187">
        <v>120</v>
      </c>
      <c r="K151" s="187">
        <v>120</v>
      </c>
      <c r="L151" s="187">
        <v>120</v>
      </c>
      <c r="M151" s="187">
        <v>120</v>
      </c>
      <c r="N151" s="187">
        <v>120</v>
      </c>
      <c r="O151" s="187">
        <v>120</v>
      </c>
      <c r="P151" s="187">
        <v>120</v>
      </c>
      <c r="Q151" s="187">
        <v>120</v>
      </c>
      <c r="R151" s="187">
        <v>120</v>
      </c>
      <c r="S151" s="190">
        <v>1440</v>
      </c>
      <c r="T151" s="141"/>
      <c r="U151" s="142"/>
    </row>
    <row r="152" spans="1:57" ht="15" hidden="1" customHeight="1">
      <c r="A152" s="323"/>
      <c r="B152" s="301"/>
      <c r="C152" s="353"/>
      <c r="D152" s="356"/>
      <c r="E152" s="188" t="s">
        <v>65</v>
      </c>
      <c r="F152" s="191"/>
      <c r="G152" s="191">
        <v>180</v>
      </c>
      <c r="H152" s="191">
        <v>180</v>
      </c>
      <c r="I152" s="191">
        <v>180</v>
      </c>
      <c r="J152" s="191">
        <v>180</v>
      </c>
      <c r="K152" s="191">
        <v>180</v>
      </c>
      <c r="L152" s="191">
        <v>180</v>
      </c>
      <c r="M152" s="191">
        <v>180</v>
      </c>
      <c r="N152" s="191">
        <v>180</v>
      </c>
      <c r="O152" s="191">
        <v>180</v>
      </c>
      <c r="P152" s="191">
        <v>180</v>
      </c>
      <c r="Q152" s="191">
        <v>180</v>
      </c>
      <c r="R152" s="191">
        <v>180</v>
      </c>
      <c r="S152" s="201">
        <v>2160</v>
      </c>
      <c r="T152" s="141"/>
      <c r="U152" s="142"/>
    </row>
    <row r="153" spans="1:57" ht="15" hidden="1" customHeight="1">
      <c r="A153" s="323"/>
      <c r="B153" s="301"/>
      <c r="C153" s="354"/>
      <c r="D153" s="358"/>
      <c r="E153" s="193" t="s">
        <v>66</v>
      </c>
      <c r="F153" s="191"/>
      <c r="G153" s="191">
        <v>805</v>
      </c>
      <c r="H153" s="191">
        <v>667</v>
      </c>
      <c r="I153" s="191">
        <v>665</v>
      </c>
      <c r="J153" s="191">
        <v>556</v>
      </c>
      <c r="K153" s="191">
        <v>675</v>
      </c>
      <c r="L153" s="191">
        <v>750</v>
      </c>
      <c r="M153" s="191">
        <v>805</v>
      </c>
      <c r="N153" s="191">
        <v>805</v>
      </c>
      <c r="O153" s="191">
        <v>641</v>
      </c>
      <c r="P153" s="191">
        <v>676</v>
      </c>
      <c r="Q153" s="191">
        <v>664</v>
      </c>
      <c r="R153" s="191">
        <v>652</v>
      </c>
      <c r="S153" s="148">
        <v>8361</v>
      </c>
      <c r="T153" s="141"/>
      <c r="U153" s="142"/>
    </row>
    <row r="154" spans="1:57" ht="15" customHeight="1">
      <c r="A154" s="290">
        <v>28</v>
      </c>
      <c r="B154" s="301" t="s">
        <v>103</v>
      </c>
      <c r="C154" s="324" t="s">
        <v>62</v>
      </c>
      <c r="D154" s="325"/>
      <c r="E154" s="326"/>
      <c r="F154" s="350" t="s">
        <v>124</v>
      </c>
      <c r="G154" s="139">
        <v>15</v>
      </c>
      <c r="H154" s="139">
        <v>15</v>
      </c>
      <c r="I154" s="139">
        <v>15</v>
      </c>
      <c r="J154" s="139">
        <v>15</v>
      </c>
      <c r="K154" s="139">
        <v>15</v>
      </c>
      <c r="L154" s="139">
        <v>15</v>
      </c>
      <c r="M154" s="139">
        <v>15</v>
      </c>
      <c r="N154" s="139">
        <v>15</v>
      </c>
      <c r="O154" s="139">
        <v>15</v>
      </c>
      <c r="P154" s="139">
        <v>15</v>
      </c>
      <c r="Q154" s="139">
        <v>15</v>
      </c>
      <c r="R154" s="139">
        <v>15</v>
      </c>
      <c r="S154" s="140" t="s">
        <v>58</v>
      </c>
      <c r="T154" s="141"/>
      <c r="U154" s="142"/>
      <c r="V154" s="195"/>
      <c r="W154" s="195"/>
      <c r="X154" s="195"/>
      <c r="Y154" s="195"/>
      <c r="Z154" s="195"/>
      <c r="AA154" s="195"/>
      <c r="AB154" s="195"/>
      <c r="AC154" s="195"/>
      <c r="AD154" s="195"/>
      <c r="AE154" s="195"/>
      <c r="AF154" s="195"/>
      <c r="AG154" s="195"/>
      <c r="AH154" s="195"/>
      <c r="AI154" s="195"/>
      <c r="AJ154" s="195"/>
      <c r="AK154" s="195"/>
      <c r="AL154" s="195"/>
      <c r="AM154" s="195"/>
      <c r="AN154" s="195"/>
      <c r="AO154" s="195"/>
      <c r="AP154" s="195"/>
      <c r="AQ154" s="195"/>
      <c r="AR154" s="195"/>
      <c r="AS154" s="195"/>
      <c r="AT154" s="195"/>
      <c r="AU154" s="195"/>
      <c r="AV154" s="195"/>
      <c r="AW154" s="195"/>
      <c r="AX154" s="195"/>
      <c r="AY154" s="195"/>
      <c r="AZ154" s="195"/>
      <c r="BA154" s="195"/>
      <c r="BB154" s="195"/>
      <c r="BC154" s="195"/>
      <c r="BD154" s="195"/>
      <c r="BE154" s="195"/>
    </row>
    <row r="155" spans="1:57" ht="15" customHeight="1">
      <c r="A155" s="291"/>
      <c r="B155" s="301"/>
      <c r="C155" s="329" t="s">
        <v>53</v>
      </c>
      <c r="D155" s="330"/>
      <c r="E155" s="331"/>
      <c r="F155" s="351"/>
      <c r="G155" s="144">
        <v>1817</v>
      </c>
      <c r="H155" s="144">
        <v>1510</v>
      </c>
      <c r="I155" s="144">
        <v>1618</v>
      </c>
      <c r="J155" s="144">
        <v>1533</v>
      </c>
      <c r="K155" s="144">
        <v>1759</v>
      </c>
      <c r="L155" s="144">
        <v>1841</v>
      </c>
      <c r="M155" s="144">
        <v>2014</v>
      </c>
      <c r="N155" s="144">
        <v>1915</v>
      </c>
      <c r="O155" s="144">
        <v>1740</v>
      </c>
      <c r="P155" s="144">
        <v>1725</v>
      </c>
      <c r="Q155" s="144">
        <v>1640</v>
      </c>
      <c r="R155" s="144">
        <v>1510</v>
      </c>
      <c r="S155" s="145">
        <v>20622</v>
      </c>
      <c r="T155" s="141"/>
      <c r="U155" s="142"/>
    </row>
    <row r="156" spans="1:57" ht="15" hidden="1" customHeight="1">
      <c r="A156" s="323"/>
      <c r="B156" s="301"/>
      <c r="C156" s="352"/>
      <c r="D156" s="355" t="s">
        <v>63</v>
      </c>
      <c r="E156" s="193" t="s">
        <v>64</v>
      </c>
      <c r="F156" s="187"/>
      <c r="G156" s="187">
        <v>120</v>
      </c>
      <c r="H156" s="187">
        <v>120</v>
      </c>
      <c r="I156" s="187">
        <v>120</v>
      </c>
      <c r="J156" s="187">
        <v>120</v>
      </c>
      <c r="K156" s="187">
        <v>120</v>
      </c>
      <c r="L156" s="187">
        <v>120</v>
      </c>
      <c r="M156" s="187">
        <v>120</v>
      </c>
      <c r="N156" s="187">
        <v>120</v>
      </c>
      <c r="O156" s="187">
        <v>120</v>
      </c>
      <c r="P156" s="187">
        <v>120</v>
      </c>
      <c r="Q156" s="187">
        <v>120</v>
      </c>
      <c r="R156" s="187">
        <v>120</v>
      </c>
      <c r="S156" s="190">
        <v>1440</v>
      </c>
      <c r="T156" s="141"/>
      <c r="U156" s="142"/>
    </row>
    <row r="157" spans="1:57" ht="15" hidden="1" customHeight="1">
      <c r="A157" s="323"/>
      <c r="B157" s="301"/>
      <c r="C157" s="353"/>
      <c r="D157" s="356"/>
      <c r="E157" s="188" t="s">
        <v>65</v>
      </c>
      <c r="F157" s="191"/>
      <c r="G157" s="191">
        <v>180</v>
      </c>
      <c r="H157" s="191">
        <v>180</v>
      </c>
      <c r="I157" s="191">
        <v>180</v>
      </c>
      <c r="J157" s="191">
        <v>180</v>
      </c>
      <c r="K157" s="191">
        <v>180</v>
      </c>
      <c r="L157" s="191">
        <v>180</v>
      </c>
      <c r="M157" s="191">
        <v>180</v>
      </c>
      <c r="N157" s="191">
        <v>180</v>
      </c>
      <c r="O157" s="191">
        <v>180</v>
      </c>
      <c r="P157" s="191">
        <v>180</v>
      </c>
      <c r="Q157" s="191">
        <v>180</v>
      </c>
      <c r="R157" s="191">
        <v>180</v>
      </c>
      <c r="S157" s="201">
        <v>2160</v>
      </c>
      <c r="T157" s="141"/>
      <c r="U157" s="142"/>
    </row>
    <row r="158" spans="1:57" ht="15" hidden="1" customHeight="1">
      <c r="A158" s="323"/>
      <c r="B158" s="301"/>
      <c r="C158" s="354"/>
      <c r="D158" s="358"/>
      <c r="E158" s="193" t="s">
        <v>66</v>
      </c>
      <c r="F158" s="191"/>
      <c r="G158" s="191">
        <v>1517</v>
      </c>
      <c r="H158" s="191">
        <v>1210</v>
      </c>
      <c r="I158" s="191">
        <v>1318</v>
      </c>
      <c r="J158" s="191">
        <v>1233</v>
      </c>
      <c r="K158" s="191">
        <v>1459</v>
      </c>
      <c r="L158" s="191">
        <v>1541</v>
      </c>
      <c r="M158" s="191">
        <v>1714</v>
      </c>
      <c r="N158" s="191">
        <v>1615</v>
      </c>
      <c r="O158" s="191">
        <v>1440</v>
      </c>
      <c r="P158" s="191">
        <v>1425</v>
      </c>
      <c r="Q158" s="191">
        <v>1340</v>
      </c>
      <c r="R158" s="191">
        <v>1210</v>
      </c>
      <c r="S158" s="148">
        <v>17022</v>
      </c>
      <c r="T158" s="141"/>
      <c r="U158" s="142"/>
    </row>
    <row r="159" spans="1:57" ht="15" customHeight="1">
      <c r="A159" s="290">
        <v>29</v>
      </c>
      <c r="B159" s="301" t="s">
        <v>104</v>
      </c>
      <c r="C159" s="324" t="s">
        <v>62</v>
      </c>
      <c r="D159" s="325"/>
      <c r="E159" s="326"/>
      <c r="F159" s="350" t="s">
        <v>124</v>
      </c>
      <c r="G159" s="139">
        <v>40</v>
      </c>
      <c r="H159" s="139">
        <v>40</v>
      </c>
      <c r="I159" s="139">
        <v>40</v>
      </c>
      <c r="J159" s="139">
        <v>40</v>
      </c>
      <c r="K159" s="139">
        <v>40</v>
      </c>
      <c r="L159" s="139">
        <v>40</v>
      </c>
      <c r="M159" s="139">
        <v>40</v>
      </c>
      <c r="N159" s="139">
        <v>40</v>
      </c>
      <c r="O159" s="139">
        <v>40</v>
      </c>
      <c r="P159" s="139">
        <v>40</v>
      </c>
      <c r="Q159" s="139">
        <v>40</v>
      </c>
      <c r="R159" s="139">
        <v>40</v>
      </c>
      <c r="S159" s="140" t="s">
        <v>58</v>
      </c>
      <c r="T159" s="141"/>
      <c r="U159" s="142"/>
      <c r="V159" s="195"/>
      <c r="W159" s="195"/>
      <c r="X159" s="195"/>
      <c r="Y159" s="195"/>
      <c r="Z159" s="195"/>
      <c r="AA159" s="195"/>
      <c r="AB159" s="195"/>
      <c r="AC159" s="195"/>
      <c r="AD159" s="195"/>
      <c r="AE159" s="195"/>
      <c r="AF159" s="195"/>
      <c r="AG159" s="195"/>
      <c r="AH159" s="195"/>
      <c r="AI159" s="195"/>
      <c r="AJ159" s="195"/>
      <c r="AK159" s="195"/>
      <c r="AL159" s="195"/>
      <c r="AM159" s="195"/>
      <c r="AN159" s="195"/>
      <c r="AO159" s="195"/>
      <c r="AP159" s="195"/>
      <c r="AQ159" s="195"/>
      <c r="AR159" s="195"/>
      <c r="AS159" s="195"/>
      <c r="AT159" s="195"/>
      <c r="AU159" s="195"/>
      <c r="AV159" s="195"/>
      <c r="AW159" s="195"/>
      <c r="AX159" s="195"/>
      <c r="AY159" s="195"/>
      <c r="AZ159" s="195"/>
      <c r="BA159" s="195"/>
      <c r="BB159" s="195"/>
      <c r="BC159" s="195"/>
      <c r="BD159" s="195"/>
      <c r="BE159" s="195"/>
    </row>
    <row r="160" spans="1:57" ht="15" customHeight="1">
      <c r="A160" s="291"/>
      <c r="B160" s="301"/>
      <c r="C160" s="329" t="s">
        <v>53</v>
      </c>
      <c r="D160" s="330"/>
      <c r="E160" s="331"/>
      <c r="F160" s="351"/>
      <c r="G160" s="187">
        <v>1684</v>
      </c>
      <c r="H160" s="187">
        <v>1484</v>
      </c>
      <c r="I160" s="187">
        <v>1474</v>
      </c>
      <c r="J160" s="187">
        <v>1140</v>
      </c>
      <c r="K160" s="187">
        <v>1288</v>
      </c>
      <c r="L160" s="187">
        <v>1482</v>
      </c>
      <c r="M160" s="187">
        <v>1575</v>
      </c>
      <c r="N160" s="187">
        <v>1442</v>
      </c>
      <c r="O160" s="187">
        <v>1392</v>
      </c>
      <c r="P160" s="187">
        <v>1246</v>
      </c>
      <c r="Q160" s="187">
        <v>1331</v>
      </c>
      <c r="R160" s="187">
        <v>1501</v>
      </c>
      <c r="S160" s="145">
        <v>17039</v>
      </c>
      <c r="T160" s="141"/>
      <c r="U160" s="142"/>
    </row>
    <row r="161" spans="1:57" ht="15" hidden="1" customHeight="1">
      <c r="A161" s="323"/>
      <c r="B161" s="301"/>
      <c r="C161" s="352"/>
      <c r="D161" s="355" t="s">
        <v>63</v>
      </c>
      <c r="E161" s="193" t="s">
        <v>64</v>
      </c>
      <c r="F161" s="187"/>
      <c r="G161" s="187">
        <v>120</v>
      </c>
      <c r="H161" s="187">
        <v>120</v>
      </c>
      <c r="I161" s="187">
        <v>120</v>
      </c>
      <c r="J161" s="187">
        <v>120</v>
      </c>
      <c r="K161" s="187">
        <v>120</v>
      </c>
      <c r="L161" s="187">
        <v>120</v>
      </c>
      <c r="M161" s="187">
        <v>120</v>
      </c>
      <c r="N161" s="187">
        <v>120</v>
      </c>
      <c r="O161" s="187">
        <v>120</v>
      </c>
      <c r="P161" s="187">
        <v>120</v>
      </c>
      <c r="Q161" s="187">
        <v>120</v>
      </c>
      <c r="R161" s="187">
        <v>120</v>
      </c>
      <c r="S161" s="190">
        <v>1440</v>
      </c>
      <c r="T161" s="141"/>
      <c r="U161" s="142"/>
    </row>
    <row r="162" spans="1:57" ht="15" hidden="1" customHeight="1">
      <c r="A162" s="323"/>
      <c r="B162" s="301"/>
      <c r="C162" s="353"/>
      <c r="D162" s="356"/>
      <c r="E162" s="188" t="s">
        <v>65</v>
      </c>
      <c r="F162" s="191"/>
      <c r="G162" s="191">
        <v>180</v>
      </c>
      <c r="H162" s="191">
        <v>180</v>
      </c>
      <c r="I162" s="191">
        <v>180</v>
      </c>
      <c r="J162" s="191">
        <v>180</v>
      </c>
      <c r="K162" s="191">
        <v>180</v>
      </c>
      <c r="L162" s="191">
        <v>180</v>
      </c>
      <c r="M162" s="191">
        <v>180</v>
      </c>
      <c r="N162" s="191">
        <v>180</v>
      </c>
      <c r="O162" s="191">
        <v>180</v>
      </c>
      <c r="P162" s="191">
        <v>180</v>
      </c>
      <c r="Q162" s="191">
        <v>180</v>
      </c>
      <c r="R162" s="191">
        <v>180</v>
      </c>
      <c r="S162" s="201">
        <v>2160</v>
      </c>
      <c r="T162" s="141"/>
      <c r="U162" s="142"/>
    </row>
    <row r="163" spans="1:57" ht="15" hidden="1" customHeight="1">
      <c r="A163" s="323"/>
      <c r="B163" s="301"/>
      <c r="C163" s="354"/>
      <c r="D163" s="358"/>
      <c r="E163" s="193" t="s">
        <v>66</v>
      </c>
      <c r="F163" s="191"/>
      <c r="G163" s="191">
        <v>1384</v>
      </c>
      <c r="H163" s="191">
        <v>1184</v>
      </c>
      <c r="I163" s="191">
        <v>1174</v>
      </c>
      <c r="J163" s="191">
        <v>840</v>
      </c>
      <c r="K163" s="191">
        <v>988</v>
      </c>
      <c r="L163" s="191">
        <v>1182</v>
      </c>
      <c r="M163" s="191">
        <v>1275</v>
      </c>
      <c r="N163" s="191">
        <v>1142</v>
      </c>
      <c r="O163" s="191">
        <v>1092</v>
      </c>
      <c r="P163" s="191">
        <v>946</v>
      </c>
      <c r="Q163" s="191">
        <v>1031</v>
      </c>
      <c r="R163" s="191">
        <v>1201</v>
      </c>
      <c r="S163" s="148">
        <v>13439</v>
      </c>
      <c r="T163" s="141"/>
      <c r="U163" s="142"/>
    </row>
    <row r="164" spans="1:57" ht="15" customHeight="1">
      <c r="A164" s="290">
        <v>30</v>
      </c>
      <c r="B164" s="301" t="s">
        <v>105</v>
      </c>
      <c r="C164" s="324" t="s">
        <v>62</v>
      </c>
      <c r="D164" s="325"/>
      <c r="E164" s="326"/>
      <c r="F164" s="350" t="s">
        <v>124</v>
      </c>
      <c r="G164" s="139">
        <v>15</v>
      </c>
      <c r="H164" s="139">
        <v>15</v>
      </c>
      <c r="I164" s="139">
        <v>15</v>
      </c>
      <c r="J164" s="139">
        <v>15</v>
      </c>
      <c r="K164" s="139">
        <v>15</v>
      </c>
      <c r="L164" s="139">
        <v>15</v>
      </c>
      <c r="M164" s="139">
        <v>15</v>
      </c>
      <c r="N164" s="139">
        <v>15</v>
      </c>
      <c r="O164" s="139">
        <v>15</v>
      </c>
      <c r="P164" s="139">
        <v>15</v>
      </c>
      <c r="Q164" s="139">
        <v>15</v>
      </c>
      <c r="R164" s="139">
        <v>15</v>
      </c>
      <c r="S164" s="140" t="s">
        <v>58</v>
      </c>
      <c r="T164" s="141"/>
      <c r="U164" s="142"/>
      <c r="V164" s="195"/>
      <c r="W164" s="195"/>
      <c r="X164" s="195"/>
      <c r="Y164" s="195"/>
      <c r="Z164" s="195"/>
      <c r="AA164" s="195"/>
      <c r="AB164" s="195"/>
      <c r="AC164" s="195"/>
      <c r="AD164" s="195"/>
      <c r="AE164" s="195"/>
      <c r="AF164" s="195"/>
      <c r="AG164" s="195"/>
      <c r="AH164" s="195"/>
      <c r="AI164" s="195"/>
      <c r="AJ164" s="195"/>
      <c r="AK164" s="195"/>
      <c r="AL164" s="195"/>
      <c r="AM164" s="195"/>
      <c r="AN164" s="195"/>
      <c r="AO164" s="195"/>
      <c r="AP164" s="195"/>
      <c r="AQ164" s="195"/>
      <c r="AR164" s="195"/>
      <c r="AS164" s="195"/>
      <c r="AT164" s="195"/>
      <c r="AU164" s="195"/>
      <c r="AV164" s="195"/>
      <c r="AW164" s="195"/>
      <c r="AX164" s="195"/>
      <c r="AY164" s="195"/>
      <c r="AZ164" s="195"/>
      <c r="BA164" s="195"/>
      <c r="BB164" s="195"/>
      <c r="BC164" s="195"/>
      <c r="BD164" s="195"/>
      <c r="BE164" s="195"/>
    </row>
    <row r="165" spans="1:57" ht="15" customHeight="1">
      <c r="A165" s="291"/>
      <c r="B165" s="301"/>
      <c r="C165" s="329" t="s">
        <v>53</v>
      </c>
      <c r="D165" s="330"/>
      <c r="E165" s="331"/>
      <c r="F165" s="351"/>
      <c r="G165" s="187">
        <v>913</v>
      </c>
      <c r="H165" s="187">
        <v>841</v>
      </c>
      <c r="I165" s="187">
        <v>902</v>
      </c>
      <c r="J165" s="187">
        <v>736</v>
      </c>
      <c r="K165" s="187">
        <v>753</v>
      </c>
      <c r="L165" s="187">
        <v>842</v>
      </c>
      <c r="M165" s="187">
        <v>883</v>
      </c>
      <c r="N165" s="187">
        <v>830</v>
      </c>
      <c r="O165" s="187">
        <v>840</v>
      </c>
      <c r="P165" s="187">
        <v>835</v>
      </c>
      <c r="Q165" s="187">
        <v>758</v>
      </c>
      <c r="R165" s="187">
        <v>875</v>
      </c>
      <c r="S165" s="145">
        <v>10008</v>
      </c>
      <c r="T165" s="141"/>
      <c r="U165" s="142"/>
    </row>
    <row r="166" spans="1:57" ht="15" hidden="1" customHeight="1">
      <c r="A166" s="323"/>
      <c r="B166" s="301"/>
      <c r="C166" s="352"/>
      <c r="D166" s="355" t="s">
        <v>63</v>
      </c>
      <c r="E166" s="193" t="s">
        <v>64</v>
      </c>
      <c r="F166" s="187"/>
      <c r="G166" s="187">
        <v>120</v>
      </c>
      <c r="H166" s="187">
        <v>120</v>
      </c>
      <c r="I166" s="187">
        <v>120</v>
      </c>
      <c r="J166" s="187">
        <v>120</v>
      </c>
      <c r="K166" s="187">
        <v>120</v>
      </c>
      <c r="L166" s="187">
        <v>120</v>
      </c>
      <c r="M166" s="187">
        <v>120</v>
      </c>
      <c r="N166" s="187">
        <v>120</v>
      </c>
      <c r="O166" s="187">
        <v>120</v>
      </c>
      <c r="P166" s="187">
        <v>120</v>
      </c>
      <c r="Q166" s="187">
        <v>120</v>
      </c>
      <c r="R166" s="187">
        <v>120</v>
      </c>
      <c r="S166" s="190">
        <v>1440</v>
      </c>
      <c r="T166" s="141"/>
      <c r="U166" s="142"/>
    </row>
    <row r="167" spans="1:57" ht="15" hidden="1" customHeight="1">
      <c r="A167" s="323"/>
      <c r="B167" s="301"/>
      <c r="C167" s="353"/>
      <c r="D167" s="356"/>
      <c r="E167" s="188" t="s">
        <v>65</v>
      </c>
      <c r="F167" s="191"/>
      <c r="G167" s="191">
        <v>180</v>
      </c>
      <c r="H167" s="191">
        <v>180</v>
      </c>
      <c r="I167" s="191">
        <v>180</v>
      </c>
      <c r="J167" s="191">
        <v>180</v>
      </c>
      <c r="K167" s="191">
        <v>180</v>
      </c>
      <c r="L167" s="191">
        <v>180</v>
      </c>
      <c r="M167" s="191">
        <v>180</v>
      </c>
      <c r="N167" s="191">
        <v>180</v>
      </c>
      <c r="O167" s="191">
        <v>180</v>
      </c>
      <c r="P167" s="191">
        <v>180</v>
      </c>
      <c r="Q167" s="191">
        <v>180</v>
      </c>
      <c r="R167" s="191">
        <v>180</v>
      </c>
      <c r="S167" s="201">
        <v>2160</v>
      </c>
      <c r="T167" s="141"/>
      <c r="U167" s="142"/>
    </row>
    <row r="168" spans="1:57" ht="15" hidden="1" customHeight="1">
      <c r="A168" s="323"/>
      <c r="B168" s="301"/>
      <c r="C168" s="354"/>
      <c r="D168" s="358"/>
      <c r="E168" s="193" t="s">
        <v>66</v>
      </c>
      <c r="F168" s="191"/>
      <c r="G168" s="191">
        <v>613</v>
      </c>
      <c r="H168" s="191">
        <v>541</v>
      </c>
      <c r="I168" s="191">
        <v>602</v>
      </c>
      <c r="J168" s="191">
        <v>436</v>
      </c>
      <c r="K168" s="191">
        <v>453</v>
      </c>
      <c r="L168" s="191">
        <v>542</v>
      </c>
      <c r="M168" s="191">
        <v>583</v>
      </c>
      <c r="N168" s="191">
        <v>530</v>
      </c>
      <c r="O168" s="191">
        <v>540</v>
      </c>
      <c r="P168" s="191">
        <v>535</v>
      </c>
      <c r="Q168" s="191">
        <v>458</v>
      </c>
      <c r="R168" s="191">
        <v>575</v>
      </c>
      <c r="S168" s="148">
        <v>6408</v>
      </c>
      <c r="T168" s="141"/>
      <c r="U168" s="142"/>
    </row>
    <row r="169" spans="1:57" ht="15" customHeight="1">
      <c r="A169" s="290">
        <v>31</v>
      </c>
      <c r="B169" s="301" t="s">
        <v>106</v>
      </c>
      <c r="C169" s="324" t="s">
        <v>62</v>
      </c>
      <c r="D169" s="325"/>
      <c r="E169" s="326"/>
      <c r="F169" s="350" t="s">
        <v>124</v>
      </c>
      <c r="G169" s="139">
        <v>10</v>
      </c>
      <c r="H169" s="139">
        <v>10</v>
      </c>
      <c r="I169" s="139">
        <v>10</v>
      </c>
      <c r="J169" s="139">
        <v>10</v>
      </c>
      <c r="K169" s="139">
        <v>10</v>
      </c>
      <c r="L169" s="139">
        <v>10</v>
      </c>
      <c r="M169" s="139">
        <v>10</v>
      </c>
      <c r="N169" s="139">
        <v>10</v>
      </c>
      <c r="O169" s="139">
        <v>10</v>
      </c>
      <c r="P169" s="139">
        <v>10</v>
      </c>
      <c r="Q169" s="139">
        <v>10</v>
      </c>
      <c r="R169" s="139">
        <v>10</v>
      </c>
      <c r="S169" s="140" t="s">
        <v>58</v>
      </c>
      <c r="T169" s="141"/>
      <c r="U169" s="142"/>
      <c r="V169" s="195"/>
      <c r="W169" s="195"/>
      <c r="X169" s="195"/>
      <c r="Y169" s="195"/>
      <c r="Z169" s="195"/>
      <c r="AA169" s="195"/>
      <c r="AB169" s="195"/>
      <c r="AC169" s="195"/>
      <c r="AD169" s="195"/>
      <c r="AE169" s="195"/>
      <c r="AF169" s="195"/>
      <c r="AG169" s="195"/>
      <c r="AH169" s="195"/>
      <c r="AI169" s="195"/>
      <c r="AJ169" s="195"/>
      <c r="AK169" s="195"/>
      <c r="AL169" s="195"/>
      <c r="AM169" s="195"/>
      <c r="AN169" s="195"/>
      <c r="AO169" s="195"/>
      <c r="AP169" s="195"/>
      <c r="AQ169" s="195"/>
      <c r="AR169" s="195"/>
      <c r="AS169" s="195"/>
      <c r="AT169" s="195"/>
      <c r="AU169" s="195"/>
      <c r="AV169" s="195"/>
      <c r="AW169" s="195"/>
      <c r="AX169" s="195"/>
      <c r="AY169" s="195"/>
      <c r="AZ169" s="195"/>
      <c r="BA169" s="195"/>
      <c r="BB169" s="195"/>
      <c r="BC169" s="195"/>
      <c r="BD169" s="195"/>
      <c r="BE169" s="195"/>
    </row>
    <row r="170" spans="1:57" ht="15" customHeight="1">
      <c r="A170" s="291"/>
      <c r="B170" s="301"/>
      <c r="C170" s="329" t="s">
        <v>53</v>
      </c>
      <c r="D170" s="330"/>
      <c r="E170" s="331"/>
      <c r="F170" s="351"/>
      <c r="G170" s="187">
        <v>1363</v>
      </c>
      <c r="H170" s="187">
        <v>1204</v>
      </c>
      <c r="I170" s="187">
        <v>1188</v>
      </c>
      <c r="J170" s="187">
        <v>942</v>
      </c>
      <c r="K170" s="187">
        <v>1166</v>
      </c>
      <c r="L170" s="187">
        <v>1186</v>
      </c>
      <c r="M170" s="187">
        <v>1167</v>
      </c>
      <c r="N170" s="187">
        <v>1265</v>
      </c>
      <c r="O170" s="187">
        <v>1115</v>
      </c>
      <c r="P170" s="187">
        <v>1140</v>
      </c>
      <c r="Q170" s="187">
        <v>1235</v>
      </c>
      <c r="R170" s="187">
        <v>1110</v>
      </c>
      <c r="S170" s="145">
        <v>14081</v>
      </c>
      <c r="T170" s="141"/>
      <c r="U170" s="142"/>
    </row>
    <row r="171" spans="1:57" ht="15" hidden="1" customHeight="1">
      <c r="A171" s="323"/>
      <c r="B171" s="301"/>
      <c r="C171" s="352"/>
      <c r="D171" s="355" t="s">
        <v>63</v>
      </c>
      <c r="E171" s="193" t="s">
        <v>64</v>
      </c>
      <c r="F171" s="187"/>
      <c r="G171" s="187">
        <v>120</v>
      </c>
      <c r="H171" s="187">
        <v>120</v>
      </c>
      <c r="I171" s="187">
        <v>120</v>
      </c>
      <c r="J171" s="187">
        <v>120</v>
      </c>
      <c r="K171" s="187">
        <v>120</v>
      </c>
      <c r="L171" s="187">
        <v>120</v>
      </c>
      <c r="M171" s="187">
        <v>120</v>
      </c>
      <c r="N171" s="187">
        <v>120</v>
      </c>
      <c r="O171" s="187">
        <v>120</v>
      </c>
      <c r="P171" s="187">
        <v>120</v>
      </c>
      <c r="Q171" s="187">
        <v>120</v>
      </c>
      <c r="R171" s="187">
        <v>120</v>
      </c>
      <c r="S171" s="190">
        <v>1440</v>
      </c>
      <c r="T171" s="141"/>
      <c r="U171" s="142"/>
    </row>
    <row r="172" spans="1:57" ht="15" hidden="1" customHeight="1">
      <c r="A172" s="323"/>
      <c r="B172" s="301"/>
      <c r="C172" s="353"/>
      <c r="D172" s="356"/>
      <c r="E172" s="188" t="s">
        <v>65</v>
      </c>
      <c r="F172" s="191"/>
      <c r="G172" s="191">
        <v>180</v>
      </c>
      <c r="H172" s="191">
        <v>180</v>
      </c>
      <c r="I172" s="191">
        <v>180</v>
      </c>
      <c r="J172" s="191">
        <v>180</v>
      </c>
      <c r="K172" s="191">
        <v>180</v>
      </c>
      <c r="L172" s="191">
        <v>180</v>
      </c>
      <c r="M172" s="191">
        <v>180</v>
      </c>
      <c r="N172" s="191">
        <v>180</v>
      </c>
      <c r="O172" s="191">
        <v>180</v>
      </c>
      <c r="P172" s="191">
        <v>180</v>
      </c>
      <c r="Q172" s="191">
        <v>180</v>
      </c>
      <c r="R172" s="191">
        <v>180</v>
      </c>
      <c r="S172" s="201">
        <v>2160</v>
      </c>
      <c r="T172" s="141"/>
      <c r="U172" s="142"/>
    </row>
    <row r="173" spans="1:57" ht="15" hidden="1" customHeight="1">
      <c r="A173" s="323"/>
      <c r="B173" s="301"/>
      <c r="C173" s="354"/>
      <c r="D173" s="358"/>
      <c r="E173" s="193" t="s">
        <v>66</v>
      </c>
      <c r="F173" s="191"/>
      <c r="G173" s="191">
        <v>1063</v>
      </c>
      <c r="H173" s="191">
        <v>904</v>
      </c>
      <c r="I173" s="191">
        <v>888</v>
      </c>
      <c r="J173" s="191">
        <v>642</v>
      </c>
      <c r="K173" s="191">
        <v>866</v>
      </c>
      <c r="L173" s="191">
        <v>886</v>
      </c>
      <c r="M173" s="191">
        <v>867</v>
      </c>
      <c r="N173" s="191">
        <v>965</v>
      </c>
      <c r="O173" s="191">
        <v>815</v>
      </c>
      <c r="P173" s="191">
        <v>840</v>
      </c>
      <c r="Q173" s="191">
        <v>935</v>
      </c>
      <c r="R173" s="191">
        <v>810</v>
      </c>
      <c r="S173" s="148">
        <v>10481</v>
      </c>
      <c r="T173" s="141"/>
      <c r="U173" s="142"/>
    </row>
    <row r="174" spans="1:57" ht="15" customHeight="1">
      <c r="A174" s="290">
        <v>32</v>
      </c>
      <c r="B174" s="301" t="s">
        <v>107</v>
      </c>
      <c r="C174" s="324" t="s">
        <v>62</v>
      </c>
      <c r="D174" s="325"/>
      <c r="E174" s="326"/>
      <c r="F174" s="350" t="s">
        <v>124</v>
      </c>
      <c r="G174" s="139">
        <v>14</v>
      </c>
      <c r="H174" s="139">
        <v>14</v>
      </c>
      <c r="I174" s="139">
        <v>14</v>
      </c>
      <c r="J174" s="139">
        <v>14</v>
      </c>
      <c r="K174" s="139">
        <v>14</v>
      </c>
      <c r="L174" s="139">
        <v>14</v>
      </c>
      <c r="M174" s="139">
        <v>14</v>
      </c>
      <c r="N174" s="139">
        <v>14</v>
      </c>
      <c r="O174" s="139">
        <v>14</v>
      </c>
      <c r="P174" s="139">
        <v>14</v>
      </c>
      <c r="Q174" s="139">
        <v>14</v>
      </c>
      <c r="R174" s="139">
        <v>14</v>
      </c>
      <c r="S174" s="140" t="s">
        <v>58</v>
      </c>
      <c r="T174" s="141"/>
      <c r="U174" s="142"/>
      <c r="V174" s="195"/>
      <c r="W174" s="195"/>
      <c r="X174" s="195"/>
      <c r="Y174" s="195"/>
      <c r="Z174" s="195"/>
      <c r="AA174" s="195"/>
      <c r="AB174" s="195"/>
      <c r="AC174" s="195"/>
      <c r="AD174" s="195"/>
      <c r="AE174" s="195"/>
      <c r="AF174" s="195"/>
      <c r="AG174" s="195"/>
      <c r="AH174" s="195"/>
      <c r="AI174" s="195"/>
      <c r="AJ174" s="195"/>
      <c r="AK174" s="195"/>
      <c r="AL174" s="195"/>
      <c r="AM174" s="195"/>
      <c r="AN174" s="195"/>
      <c r="AO174" s="195"/>
      <c r="AP174" s="195"/>
      <c r="AQ174" s="195"/>
      <c r="AR174" s="195"/>
      <c r="AS174" s="195"/>
      <c r="AT174" s="195"/>
      <c r="AU174" s="195"/>
      <c r="AV174" s="195"/>
      <c r="AW174" s="195"/>
      <c r="AX174" s="195"/>
      <c r="AY174" s="195"/>
      <c r="AZ174" s="195"/>
      <c r="BA174" s="195"/>
      <c r="BB174" s="195"/>
      <c r="BC174" s="195"/>
      <c r="BD174" s="195"/>
      <c r="BE174" s="195"/>
    </row>
    <row r="175" spans="1:57" ht="15" customHeight="1">
      <c r="A175" s="291"/>
      <c r="B175" s="301"/>
      <c r="C175" s="329" t="s">
        <v>53</v>
      </c>
      <c r="D175" s="330"/>
      <c r="E175" s="331"/>
      <c r="F175" s="351"/>
      <c r="G175" s="187">
        <v>1377</v>
      </c>
      <c r="H175" s="187">
        <v>1270</v>
      </c>
      <c r="I175" s="187">
        <v>1389</v>
      </c>
      <c r="J175" s="187">
        <v>1201</v>
      </c>
      <c r="K175" s="187">
        <v>1485</v>
      </c>
      <c r="L175" s="187">
        <v>1527</v>
      </c>
      <c r="M175" s="187">
        <v>1452</v>
      </c>
      <c r="N175" s="187">
        <v>1478</v>
      </c>
      <c r="O175" s="187">
        <v>1406</v>
      </c>
      <c r="P175" s="187">
        <v>1364</v>
      </c>
      <c r="Q175" s="187">
        <v>1470</v>
      </c>
      <c r="R175" s="187">
        <v>1228</v>
      </c>
      <c r="S175" s="145">
        <v>16647</v>
      </c>
      <c r="T175" s="141"/>
      <c r="U175" s="142"/>
    </row>
    <row r="176" spans="1:57" ht="15" hidden="1" customHeight="1">
      <c r="A176" s="323"/>
      <c r="B176" s="301"/>
      <c r="C176" s="352"/>
      <c r="D176" s="355" t="s">
        <v>63</v>
      </c>
      <c r="E176" s="193" t="s">
        <v>64</v>
      </c>
      <c r="F176" s="187"/>
      <c r="G176" s="187">
        <v>120</v>
      </c>
      <c r="H176" s="187">
        <v>120</v>
      </c>
      <c r="I176" s="187">
        <v>120</v>
      </c>
      <c r="J176" s="187">
        <v>120</v>
      </c>
      <c r="K176" s="187">
        <v>120</v>
      </c>
      <c r="L176" s="187">
        <v>120</v>
      </c>
      <c r="M176" s="187">
        <v>120</v>
      </c>
      <c r="N176" s="187">
        <v>120</v>
      </c>
      <c r="O176" s="187">
        <v>120</v>
      </c>
      <c r="P176" s="187">
        <v>120</v>
      </c>
      <c r="Q176" s="187">
        <v>120</v>
      </c>
      <c r="R176" s="187">
        <v>120</v>
      </c>
      <c r="S176" s="190">
        <v>1440</v>
      </c>
      <c r="T176" s="141"/>
      <c r="U176" s="142"/>
    </row>
    <row r="177" spans="1:57" ht="15" hidden="1" customHeight="1">
      <c r="A177" s="323"/>
      <c r="B177" s="301"/>
      <c r="C177" s="353"/>
      <c r="D177" s="356"/>
      <c r="E177" s="188" t="s">
        <v>65</v>
      </c>
      <c r="F177" s="191"/>
      <c r="G177" s="191">
        <v>180</v>
      </c>
      <c r="H177" s="191">
        <v>180</v>
      </c>
      <c r="I177" s="191">
        <v>180</v>
      </c>
      <c r="J177" s="191">
        <v>180</v>
      </c>
      <c r="K177" s="191">
        <v>180</v>
      </c>
      <c r="L177" s="191">
        <v>180</v>
      </c>
      <c r="M177" s="191">
        <v>180</v>
      </c>
      <c r="N177" s="191">
        <v>180</v>
      </c>
      <c r="O177" s="191">
        <v>180</v>
      </c>
      <c r="P177" s="191">
        <v>180</v>
      </c>
      <c r="Q177" s="191">
        <v>180</v>
      </c>
      <c r="R177" s="191">
        <v>180</v>
      </c>
      <c r="S177" s="201">
        <v>2160</v>
      </c>
      <c r="T177" s="141"/>
      <c r="U177" s="142"/>
    </row>
    <row r="178" spans="1:57" ht="15" hidden="1" customHeight="1">
      <c r="A178" s="323"/>
      <c r="B178" s="301"/>
      <c r="C178" s="354"/>
      <c r="D178" s="358"/>
      <c r="E178" s="193" t="s">
        <v>66</v>
      </c>
      <c r="F178" s="191"/>
      <c r="G178" s="191">
        <v>1077</v>
      </c>
      <c r="H178" s="191">
        <v>970</v>
      </c>
      <c r="I178" s="191">
        <v>1089</v>
      </c>
      <c r="J178" s="191">
        <v>901</v>
      </c>
      <c r="K178" s="191">
        <v>1185</v>
      </c>
      <c r="L178" s="191">
        <v>1227</v>
      </c>
      <c r="M178" s="191">
        <v>1152</v>
      </c>
      <c r="N178" s="191">
        <v>1178</v>
      </c>
      <c r="O178" s="191">
        <v>1106</v>
      </c>
      <c r="P178" s="191">
        <v>1064</v>
      </c>
      <c r="Q178" s="191">
        <v>1170</v>
      </c>
      <c r="R178" s="191">
        <v>928</v>
      </c>
      <c r="S178" s="148">
        <v>13047</v>
      </c>
      <c r="T178" s="141"/>
      <c r="U178" s="142"/>
    </row>
    <row r="179" spans="1:57" ht="15" customHeight="1">
      <c r="A179" s="290">
        <v>33</v>
      </c>
      <c r="B179" s="301" t="s">
        <v>108</v>
      </c>
      <c r="C179" s="324" t="s">
        <v>62</v>
      </c>
      <c r="D179" s="325"/>
      <c r="E179" s="326"/>
      <c r="F179" s="350" t="s">
        <v>124</v>
      </c>
      <c r="G179" s="139">
        <v>14</v>
      </c>
      <c r="H179" s="139">
        <v>14</v>
      </c>
      <c r="I179" s="139">
        <v>14</v>
      </c>
      <c r="J179" s="139">
        <v>14</v>
      </c>
      <c r="K179" s="139">
        <v>14</v>
      </c>
      <c r="L179" s="139">
        <v>14</v>
      </c>
      <c r="M179" s="139">
        <v>14</v>
      </c>
      <c r="N179" s="139">
        <v>14</v>
      </c>
      <c r="O179" s="139">
        <v>14</v>
      </c>
      <c r="P179" s="139">
        <v>14</v>
      </c>
      <c r="Q179" s="139">
        <v>14</v>
      </c>
      <c r="R179" s="139">
        <v>14</v>
      </c>
      <c r="S179" s="140" t="s">
        <v>58</v>
      </c>
      <c r="T179" s="141"/>
      <c r="U179" s="142"/>
      <c r="V179" s="195"/>
      <c r="W179" s="195"/>
      <c r="X179" s="195"/>
      <c r="Y179" s="195"/>
      <c r="Z179" s="195"/>
      <c r="AA179" s="195"/>
      <c r="AB179" s="195"/>
      <c r="AC179" s="195"/>
      <c r="AD179" s="195"/>
      <c r="AE179" s="195"/>
      <c r="AF179" s="195"/>
      <c r="AG179" s="195"/>
      <c r="AH179" s="195"/>
      <c r="AI179" s="195"/>
      <c r="AJ179" s="195"/>
      <c r="AK179" s="195"/>
      <c r="AL179" s="195"/>
      <c r="AM179" s="195"/>
      <c r="AN179" s="195"/>
      <c r="AO179" s="195"/>
      <c r="AP179" s="195"/>
      <c r="AQ179" s="195"/>
      <c r="AR179" s="195"/>
      <c r="AS179" s="195"/>
      <c r="AT179" s="195"/>
      <c r="AU179" s="195"/>
      <c r="AV179" s="195"/>
      <c r="AW179" s="195"/>
      <c r="AX179" s="195"/>
      <c r="AY179" s="195"/>
      <c r="AZ179" s="195"/>
      <c r="BA179" s="195"/>
      <c r="BB179" s="195"/>
      <c r="BC179" s="195"/>
      <c r="BD179" s="195"/>
      <c r="BE179" s="195"/>
    </row>
    <row r="180" spans="1:57" ht="15" customHeight="1">
      <c r="A180" s="291"/>
      <c r="B180" s="301"/>
      <c r="C180" s="329" t="s">
        <v>53</v>
      </c>
      <c r="D180" s="330"/>
      <c r="E180" s="331"/>
      <c r="F180" s="351"/>
      <c r="G180" s="187">
        <v>1769</v>
      </c>
      <c r="H180" s="187">
        <v>1465</v>
      </c>
      <c r="I180" s="187">
        <v>1595</v>
      </c>
      <c r="J180" s="187">
        <v>1416</v>
      </c>
      <c r="K180" s="187">
        <v>1646</v>
      </c>
      <c r="L180" s="187">
        <v>1691</v>
      </c>
      <c r="M180" s="187">
        <v>1768</v>
      </c>
      <c r="N180" s="187">
        <v>1643</v>
      </c>
      <c r="O180" s="187">
        <v>1513</v>
      </c>
      <c r="P180" s="187">
        <v>1670</v>
      </c>
      <c r="Q180" s="187">
        <v>1643</v>
      </c>
      <c r="R180" s="187">
        <v>1527</v>
      </c>
      <c r="S180" s="145">
        <v>19346</v>
      </c>
      <c r="T180" s="141"/>
      <c r="U180" s="142"/>
    </row>
    <row r="181" spans="1:57" ht="15" hidden="1" customHeight="1">
      <c r="A181" s="323"/>
      <c r="B181" s="301"/>
      <c r="C181" s="352"/>
      <c r="D181" s="355" t="s">
        <v>63</v>
      </c>
      <c r="E181" s="193" t="s">
        <v>64</v>
      </c>
      <c r="F181" s="187"/>
      <c r="G181" s="187">
        <v>120</v>
      </c>
      <c r="H181" s="187">
        <v>120</v>
      </c>
      <c r="I181" s="187">
        <v>120</v>
      </c>
      <c r="J181" s="187">
        <v>120</v>
      </c>
      <c r="K181" s="187">
        <v>120</v>
      </c>
      <c r="L181" s="187">
        <v>120</v>
      </c>
      <c r="M181" s="187">
        <v>120</v>
      </c>
      <c r="N181" s="187">
        <v>120</v>
      </c>
      <c r="O181" s="187">
        <v>120</v>
      </c>
      <c r="P181" s="187">
        <v>120</v>
      </c>
      <c r="Q181" s="187">
        <v>120</v>
      </c>
      <c r="R181" s="187">
        <v>120</v>
      </c>
      <c r="S181" s="190">
        <v>1440</v>
      </c>
      <c r="T181" s="141"/>
      <c r="U181" s="142"/>
    </row>
    <row r="182" spans="1:57" ht="15" hidden="1" customHeight="1">
      <c r="A182" s="323"/>
      <c r="B182" s="301"/>
      <c r="C182" s="353"/>
      <c r="D182" s="356"/>
      <c r="E182" s="188" t="s">
        <v>65</v>
      </c>
      <c r="F182" s="191"/>
      <c r="G182" s="191">
        <v>180</v>
      </c>
      <c r="H182" s="191">
        <v>180</v>
      </c>
      <c r="I182" s="191">
        <v>180</v>
      </c>
      <c r="J182" s="191">
        <v>180</v>
      </c>
      <c r="K182" s="191">
        <v>180</v>
      </c>
      <c r="L182" s="191">
        <v>180</v>
      </c>
      <c r="M182" s="191">
        <v>180</v>
      </c>
      <c r="N182" s="191">
        <v>180</v>
      </c>
      <c r="O182" s="191">
        <v>180</v>
      </c>
      <c r="P182" s="191">
        <v>180</v>
      </c>
      <c r="Q182" s="191">
        <v>180</v>
      </c>
      <c r="R182" s="191">
        <v>180</v>
      </c>
      <c r="S182" s="201">
        <v>2160</v>
      </c>
      <c r="T182" s="141"/>
      <c r="U182" s="142"/>
    </row>
    <row r="183" spans="1:57" ht="15" hidden="1" customHeight="1">
      <c r="A183" s="323"/>
      <c r="B183" s="301"/>
      <c r="C183" s="354"/>
      <c r="D183" s="358"/>
      <c r="E183" s="193" t="s">
        <v>66</v>
      </c>
      <c r="F183" s="191"/>
      <c r="G183" s="191">
        <v>1469</v>
      </c>
      <c r="H183" s="191">
        <v>1165</v>
      </c>
      <c r="I183" s="191">
        <v>1295</v>
      </c>
      <c r="J183" s="191">
        <v>1116</v>
      </c>
      <c r="K183" s="191">
        <v>1346</v>
      </c>
      <c r="L183" s="191">
        <v>1391</v>
      </c>
      <c r="M183" s="191">
        <v>1468</v>
      </c>
      <c r="N183" s="191">
        <v>1343</v>
      </c>
      <c r="O183" s="191">
        <v>1213</v>
      </c>
      <c r="P183" s="191">
        <v>1370</v>
      </c>
      <c r="Q183" s="191">
        <v>1343</v>
      </c>
      <c r="R183" s="191">
        <v>1227</v>
      </c>
      <c r="S183" s="148">
        <v>15746</v>
      </c>
      <c r="T183" s="141"/>
      <c r="U183" s="142"/>
    </row>
    <row r="184" spans="1:57" ht="15" customHeight="1">
      <c r="A184" s="290">
        <v>34</v>
      </c>
      <c r="B184" s="301" t="s">
        <v>109</v>
      </c>
      <c r="C184" s="324" t="s">
        <v>62</v>
      </c>
      <c r="D184" s="325"/>
      <c r="E184" s="326"/>
      <c r="F184" s="350" t="s">
        <v>124</v>
      </c>
      <c r="G184" s="139">
        <v>13</v>
      </c>
      <c r="H184" s="139">
        <v>13</v>
      </c>
      <c r="I184" s="139">
        <v>13</v>
      </c>
      <c r="J184" s="139">
        <v>13</v>
      </c>
      <c r="K184" s="139">
        <v>13</v>
      </c>
      <c r="L184" s="139">
        <v>13</v>
      </c>
      <c r="M184" s="139">
        <v>13</v>
      </c>
      <c r="N184" s="139">
        <v>13</v>
      </c>
      <c r="O184" s="139">
        <v>13</v>
      </c>
      <c r="P184" s="139">
        <v>13</v>
      </c>
      <c r="Q184" s="139">
        <v>13</v>
      </c>
      <c r="R184" s="139">
        <v>13</v>
      </c>
      <c r="S184" s="140" t="s">
        <v>58</v>
      </c>
      <c r="T184" s="141"/>
      <c r="U184" s="142"/>
      <c r="V184" s="195"/>
      <c r="W184" s="195"/>
      <c r="X184" s="195"/>
      <c r="Y184" s="195"/>
      <c r="Z184" s="195"/>
      <c r="AA184" s="195"/>
      <c r="AB184" s="195"/>
      <c r="AC184" s="195"/>
      <c r="AD184" s="195"/>
      <c r="AE184" s="195"/>
      <c r="AF184" s="195"/>
      <c r="AG184" s="195"/>
      <c r="AH184" s="195"/>
      <c r="AI184" s="195"/>
      <c r="AJ184" s="195"/>
      <c r="AK184" s="195"/>
      <c r="AL184" s="195"/>
      <c r="AM184" s="195"/>
      <c r="AN184" s="195"/>
      <c r="AO184" s="195"/>
      <c r="AP184" s="195"/>
      <c r="AQ184" s="195"/>
      <c r="AR184" s="195"/>
      <c r="AS184" s="195"/>
      <c r="AT184" s="195"/>
      <c r="AU184" s="195"/>
      <c r="AV184" s="195"/>
      <c r="AW184" s="195"/>
      <c r="AX184" s="195"/>
      <c r="AY184" s="195"/>
      <c r="AZ184" s="195"/>
      <c r="BA184" s="195"/>
      <c r="BB184" s="195"/>
      <c r="BC184" s="195"/>
      <c r="BD184" s="195"/>
      <c r="BE184" s="195"/>
    </row>
    <row r="185" spans="1:57" ht="15" customHeight="1">
      <c r="A185" s="291"/>
      <c r="B185" s="301"/>
      <c r="C185" s="329" t="s">
        <v>53</v>
      </c>
      <c r="D185" s="330"/>
      <c r="E185" s="331"/>
      <c r="F185" s="351"/>
      <c r="G185" s="187">
        <v>2110</v>
      </c>
      <c r="H185" s="187">
        <v>1750</v>
      </c>
      <c r="I185" s="187">
        <v>1895</v>
      </c>
      <c r="J185" s="187">
        <v>1691</v>
      </c>
      <c r="K185" s="187">
        <v>1940</v>
      </c>
      <c r="L185" s="187">
        <v>2077</v>
      </c>
      <c r="M185" s="187">
        <v>1859</v>
      </c>
      <c r="N185" s="187">
        <v>1868</v>
      </c>
      <c r="O185" s="187">
        <v>1916</v>
      </c>
      <c r="P185" s="187">
        <v>2036</v>
      </c>
      <c r="Q185" s="187">
        <v>2013</v>
      </c>
      <c r="R185" s="187">
        <v>1778</v>
      </c>
      <c r="S185" s="145">
        <v>22933</v>
      </c>
      <c r="T185" s="141"/>
      <c r="U185" s="142"/>
    </row>
    <row r="186" spans="1:57" ht="15" hidden="1" customHeight="1">
      <c r="A186" s="323"/>
      <c r="B186" s="301"/>
      <c r="C186" s="352"/>
      <c r="D186" s="355" t="s">
        <v>63</v>
      </c>
      <c r="E186" s="193" t="s">
        <v>64</v>
      </c>
      <c r="F186" s="187"/>
      <c r="G186" s="187">
        <v>120</v>
      </c>
      <c r="H186" s="187">
        <v>120</v>
      </c>
      <c r="I186" s="187">
        <v>120</v>
      </c>
      <c r="J186" s="187">
        <v>120</v>
      </c>
      <c r="K186" s="187">
        <v>120</v>
      </c>
      <c r="L186" s="187">
        <v>120</v>
      </c>
      <c r="M186" s="187">
        <v>120</v>
      </c>
      <c r="N186" s="187">
        <v>120</v>
      </c>
      <c r="O186" s="187">
        <v>120</v>
      </c>
      <c r="P186" s="187">
        <v>120</v>
      </c>
      <c r="Q186" s="187">
        <v>120</v>
      </c>
      <c r="R186" s="187">
        <v>120</v>
      </c>
      <c r="S186" s="190">
        <v>1440</v>
      </c>
      <c r="T186" s="141"/>
      <c r="U186" s="142"/>
    </row>
    <row r="187" spans="1:57" ht="15" hidden="1" customHeight="1">
      <c r="A187" s="323"/>
      <c r="B187" s="301"/>
      <c r="C187" s="353"/>
      <c r="D187" s="356"/>
      <c r="E187" s="188" t="s">
        <v>65</v>
      </c>
      <c r="F187" s="191"/>
      <c r="G187" s="191">
        <v>180</v>
      </c>
      <c r="H187" s="191">
        <v>180</v>
      </c>
      <c r="I187" s="191">
        <v>180</v>
      </c>
      <c r="J187" s="191">
        <v>180</v>
      </c>
      <c r="K187" s="191">
        <v>180</v>
      </c>
      <c r="L187" s="191">
        <v>180</v>
      </c>
      <c r="M187" s="191">
        <v>180</v>
      </c>
      <c r="N187" s="191">
        <v>180</v>
      </c>
      <c r="O187" s="191">
        <v>180</v>
      </c>
      <c r="P187" s="191">
        <v>180</v>
      </c>
      <c r="Q187" s="191">
        <v>180</v>
      </c>
      <c r="R187" s="191">
        <v>180</v>
      </c>
      <c r="S187" s="201">
        <v>2160</v>
      </c>
      <c r="T187" s="141"/>
      <c r="U187" s="142"/>
    </row>
    <row r="188" spans="1:57" ht="15" hidden="1" customHeight="1">
      <c r="A188" s="323"/>
      <c r="B188" s="301"/>
      <c r="C188" s="354"/>
      <c r="D188" s="358"/>
      <c r="E188" s="193" t="s">
        <v>66</v>
      </c>
      <c r="F188" s="191"/>
      <c r="G188" s="191">
        <v>1810</v>
      </c>
      <c r="H188" s="191">
        <v>1450</v>
      </c>
      <c r="I188" s="191">
        <v>1595</v>
      </c>
      <c r="J188" s="191">
        <v>1391</v>
      </c>
      <c r="K188" s="191">
        <v>1640</v>
      </c>
      <c r="L188" s="191">
        <v>1777</v>
      </c>
      <c r="M188" s="191">
        <v>1559</v>
      </c>
      <c r="N188" s="191">
        <v>1568</v>
      </c>
      <c r="O188" s="191">
        <v>1616</v>
      </c>
      <c r="P188" s="191">
        <v>1736</v>
      </c>
      <c r="Q188" s="191">
        <v>1713</v>
      </c>
      <c r="R188" s="191">
        <v>1478</v>
      </c>
      <c r="S188" s="148">
        <v>19333</v>
      </c>
      <c r="T188" s="141"/>
      <c r="U188" s="142"/>
    </row>
    <row r="189" spans="1:57" ht="15" customHeight="1">
      <c r="A189" s="290">
        <v>35</v>
      </c>
      <c r="B189" s="301" t="s">
        <v>110</v>
      </c>
      <c r="C189" s="324" t="s">
        <v>62</v>
      </c>
      <c r="D189" s="325"/>
      <c r="E189" s="326"/>
      <c r="F189" s="350" t="s">
        <v>124</v>
      </c>
      <c r="G189" s="139">
        <v>17</v>
      </c>
      <c r="H189" s="139">
        <v>17</v>
      </c>
      <c r="I189" s="139">
        <v>17</v>
      </c>
      <c r="J189" s="139">
        <v>17</v>
      </c>
      <c r="K189" s="139">
        <v>17</v>
      </c>
      <c r="L189" s="139">
        <v>17</v>
      </c>
      <c r="M189" s="139">
        <v>17</v>
      </c>
      <c r="N189" s="139">
        <v>17</v>
      </c>
      <c r="O189" s="139">
        <v>17</v>
      </c>
      <c r="P189" s="139">
        <v>17</v>
      </c>
      <c r="Q189" s="139">
        <v>17</v>
      </c>
      <c r="R189" s="139">
        <v>17</v>
      </c>
      <c r="S189" s="140" t="s">
        <v>58</v>
      </c>
      <c r="T189" s="141"/>
      <c r="U189" s="142"/>
      <c r="V189" s="195"/>
      <c r="W189" s="195"/>
      <c r="X189" s="195"/>
      <c r="Y189" s="195"/>
      <c r="Z189" s="195"/>
      <c r="AA189" s="195"/>
      <c r="AB189" s="195"/>
      <c r="AC189" s="195"/>
      <c r="AD189" s="195"/>
      <c r="AE189" s="195"/>
      <c r="AF189" s="195"/>
      <c r="AG189" s="195"/>
      <c r="AH189" s="195"/>
      <c r="AI189" s="195"/>
      <c r="AJ189" s="195"/>
      <c r="AK189" s="195"/>
      <c r="AL189" s="195"/>
      <c r="AM189" s="195"/>
      <c r="AN189" s="195"/>
      <c r="AO189" s="195"/>
      <c r="AP189" s="195"/>
      <c r="AQ189" s="195"/>
      <c r="AR189" s="195"/>
      <c r="AS189" s="195"/>
      <c r="AT189" s="195"/>
      <c r="AU189" s="195"/>
      <c r="AV189" s="195"/>
      <c r="AW189" s="195"/>
      <c r="AX189" s="195"/>
      <c r="AY189" s="195"/>
      <c r="AZ189" s="195"/>
      <c r="BA189" s="195"/>
      <c r="BB189" s="195"/>
      <c r="BC189" s="195"/>
      <c r="BD189" s="195"/>
      <c r="BE189" s="195"/>
    </row>
    <row r="190" spans="1:57" ht="15" customHeight="1">
      <c r="A190" s="291"/>
      <c r="B190" s="301"/>
      <c r="C190" s="329" t="s">
        <v>53</v>
      </c>
      <c r="D190" s="330"/>
      <c r="E190" s="331"/>
      <c r="F190" s="351"/>
      <c r="G190" s="187">
        <v>1267</v>
      </c>
      <c r="H190" s="187">
        <v>1216</v>
      </c>
      <c r="I190" s="187">
        <v>1259</v>
      </c>
      <c r="J190" s="187">
        <v>1101</v>
      </c>
      <c r="K190" s="187">
        <v>1063</v>
      </c>
      <c r="L190" s="187">
        <v>1217</v>
      </c>
      <c r="M190" s="187">
        <v>1318</v>
      </c>
      <c r="N190" s="187">
        <v>1201</v>
      </c>
      <c r="O190" s="187">
        <v>1175</v>
      </c>
      <c r="P190" s="187">
        <v>1175</v>
      </c>
      <c r="Q190" s="187">
        <v>1117</v>
      </c>
      <c r="R190" s="187">
        <v>1253</v>
      </c>
      <c r="S190" s="145">
        <v>14362</v>
      </c>
      <c r="T190" s="141"/>
      <c r="U190" s="142"/>
    </row>
    <row r="191" spans="1:57" ht="15" hidden="1" customHeight="1">
      <c r="A191" s="323"/>
      <c r="B191" s="301"/>
      <c r="C191" s="352"/>
      <c r="D191" s="355" t="s">
        <v>63</v>
      </c>
      <c r="E191" s="193" t="s">
        <v>64</v>
      </c>
      <c r="F191" s="187"/>
      <c r="G191" s="187">
        <v>120</v>
      </c>
      <c r="H191" s="187">
        <v>120</v>
      </c>
      <c r="I191" s="187">
        <v>120</v>
      </c>
      <c r="J191" s="187">
        <v>120</v>
      </c>
      <c r="K191" s="187">
        <v>120</v>
      </c>
      <c r="L191" s="187">
        <v>120</v>
      </c>
      <c r="M191" s="187">
        <v>120</v>
      </c>
      <c r="N191" s="187">
        <v>120</v>
      </c>
      <c r="O191" s="187">
        <v>120</v>
      </c>
      <c r="P191" s="187">
        <v>120</v>
      </c>
      <c r="Q191" s="187">
        <v>120</v>
      </c>
      <c r="R191" s="187">
        <v>120</v>
      </c>
      <c r="S191" s="190">
        <v>1440</v>
      </c>
      <c r="T191" s="141"/>
      <c r="U191" s="142"/>
    </row>
    <row r="192" spans="1:57" ht="15" hidden="1" customHeight="1">
      <c r="A192" s="323"/>
      <c r="B192" s="301"/>
      <c r="C192" s="353"/>
      <c r="D192" s="356"/>
      <c r="E192" s="188" t="s">
        <v>65</v>
      </c>
      <c r="F192" s="191"/>
      <c r="G192" s="191">
        <v>180</v>
      </c>
      <c r="H192" s="191">
        <v>180</v>
      </c>
      <c r="I192" s="191">
        <v>180</v>
      </c>
      <c r="J192" s="191">
        <v>180</v>
      </c>
      <c r="K192" s="191">
        <v>180</v>
      </c>
      <c r="L192" s="191">
        <v>180</v>
      </c>
      <c r="M192" s="191">
        <v>180</v>
      </c>
      <c r="N192" s="191">
        <v>180</v>
      </c>
      <c r="O192" s="191">
        <v>180</v>
      </c>
      <c r="P192" s="191">
        <v>180</v>
      </c>
      <c r="Q192" s="191">
        <v>180</v>
      </c>
      <c r="R192" s="191">
        <v>180</v>
      </c>
      <c r="S192" s="201">
        <v>2160</v>
      </c>
      <c r="T192" s="141"/>
      <c r="U192" s="142"/>
    </row>
    <row r="193" spans="1:57" ht="15" hidden="1" customHeight="1">
      <c r="A193" s="323"/>
      <c r="B193" s="301"/>
      <c r="C193" s="354"/>
      <c r="D193" s="358"/>
      <c r="E193" s="193" t="s">
        <v>66</v>
      </c>
      <c r="F193" s="191"/>
      <c r="G193" s="191">
        <v>967</v>
      </c>
      <c r="H193" s="191">
        <v>916</v>
      </c>
      <c r="I193" s="191">
        <v>959</v>
      </c>
      <c r="J193" s="191">
        <v>801</v>
      </c>
      <c r="K193" s="191">
        <v>763</v>
      </c>
      <c r="L193" s="191">
        <v>917</v>
      </c>
      <c r="M193" s="191">
        <v>1018</v>
      </c>
      <c r="N193" s="191">
        <v>901</v>
      </c>
      <c r="O193" s="191">
        <v>875</v>
      </c>
      <c r="P193" s="191">
        <v>875</v>
      </c>
      <c r="Q193" s="191">
        <v>817</v>
      </c>
      <c r="R193" s="191">
        <v>953</v>
      </c>
      <c r="S193" s="148">
        <v>10762</v>
      </c>
      <c r="T193" s="141"/>
      <c r="U193" s="142"/>
    </row>
    <row r="194" spans="1:57" ht="15" customHeight="1">
      <c r="A194" s="290">
        <v>36</v>
      </c>
      <c r="B194" s="301" t="s">
        <v>111</v>
      </c>
      <c r="C194" s="324" t="s">
        <v>62</v>
      </c>
      <c r="D194" s="325"/>
      <c r="E194" s="326"/>
      <c r="F194" s="350" t="s">
        <v>124</v>
      </c>
      <c r="G194" s="139">
        <v>16</v>
      </c>
      <c r="H194" s="139">
        <v>16</v>
      </c>
      <c r="I194" s="139">
        <v>16</v>
      </c>
      <c r="J194" s="139">
        <v>16</v>
      </c>
      <c r="K194" s="139">
        <v>16</v>
      </c>
      <c r="L194" s="139">
        <v>16</v>
      </c>
      <c r="M194" s="139">
        <v>16</v>
      </c>
      <c r="N194" s="139">
        <v>16</v>
      </c>
      <c r="O194" s="139">
        <v>16</v>
      </c>
      <c r="P194" s="139">
        <v>16</v>
      </c>
      <c r="Q194" s="139">
        <v>16</v>
      </c>
      <c r="R194" s="139">
        <v>16</v>
      </c>
      <c r="S194" s="140" t="s">
        <v>58</v>
      </c>
      <c r="T194" s="141"/>
      <c r="U194" s="142"/>
    </row>
    <row r="195" spans="1:57" ht="15" customHeight="1">
      <c r="A195" s="291"/>
      <c r="B195" s="301"/>
      <c r="C195" s="329" t="s">
        <v>53</v>
      </c>
      <c r="D195" s="330"/>
      <c r="E195" s="331"/>
      <c r="F195" s="351"/>
      <c r="G195" s="187">
        <v>2060</v>
      </c>
      <c r="H195" s="187">
        <v>1833</v>
      </c>
      <c r="I195" s="187">
        <v>1882</v>
      </c>
      <c r="J195" s="187">
        <v>1710</v>
      </c>
      <c r="K195" s="187">
        <v>1939</v>
      </c>
      <c r="L195" s="187">
        <v>2160</v>
      </c>
      <c r="M195" s="187">
        <v>2305</v>
      </c>
      <c r="N195" s="187">
        <v>2209</v>
      </c>
      <c r="O195" s="187">
        <v>1939</v>
      </c>
      <c r="P195" s="187">
        <v>1950</v>
      </c>
      <c r="Q195" s="187">
        <v>1918</v>
      </c>
      <c r="R195" s="187">
        <v>1786</v>
      </c>
      <c r="S195" s="145">
        <v>23691</v>
      </c>
      <c r="T195" s="141"/>
      <c r="U195" s="142"/>
    </row>
    <row r="196" spans="1:57" ht="15" hidden="1" customHeight="1">
      <c r="A196" s="323"/>
      <c r="B196" s="301"/>
      <c r="C196" s="352"/>
      <c r="D196" s="355" t="s">
        <v>63</v>
      </c>
      <c r="E196" s="193" t="s">
        <v>64</v>
      </c>
      <c r="F196" s="144"/>
      <c r="G196" s="187">
        <v>120</v>
      </c>
      <c r="H196" s="187">
        <v>120</v>
      </c>
      <c r="I196" s="187">
        <v>120</v>
      </c>
      <c r="J196" s="187">
        <v>120</v>
      </c>
      <c r="K196" s="187">
        <v>120</v>
      </c>
      <c r="L196" s="187">
        <v>120</v>
      </c>
      <c r="M196" s="187">
        <v>120</v>
      </c>
      <c r="N196" s="187">
        <v>120</v>
      </c>
      <c r="O196" s="187">
        <v>120</v>
      </c>
      <c r="P196" s="187">
        <v>120</v>
      </c>
      <c r="Q196" s="187">
        <v>120</v>
      </c>
      <c r="R196" s="187">
        <v>120</v>
      </c>
      <c r="S196" s="192"/>
      <c r="T196" s="141"/>
      <c r="U196" s="142"/>
    </row>
    <row r="197" spans="1:57" ht="15" hidden="1" customHeight="1">
      <c r="A197" s="323"/>
      <c r="B197" s="301"/>
      <c r="C197" s="353"/>
      <c r="D197" s="356"/>
      <c r="E197" s="188" t="s">
        <v>65</v>
      </c>
      <c r="F197" s="144"/>
      <c r="G197" s="191">
        <v>180</v>
      </c>
      <c r="H197" s="191">
        <v>180</v>
      </c>
      <c r="I197" s="191">
        <v>180</v>
      </c>
      <c r="J197" s="191">
        <v>180</v>
      </c>
      <c r="K197" s="191">
        <v>180</v>
      </c>
      <c r="L197" s="191">
        <v>180</v>
      </c>
      <c r="M197" s="191">
        <v>180</v>
      </c>
      <c r="N197" s="191">
        <v>180</v>
      </c>
      <c r="O197" s="191">
        <v>180</v>
      </c>
      <c r="P197" s="191">
        <v>180</v>
      </c>
      <c r="Q197" s="191">
        <v>180</v>
      </c>
      <c r="R197" s="191">
        <v>180</v>
      </c>
      <c r="S197" s="192"/>
      <c r="T197" s="141"/>
      <c r="U197" s="142"/>
    </row>
    <row r="198" spans="1:57" ht="15" hidden="1" customHeight="1">
      <c r="A198" s="323"/>
      <c r="B198" s="301"/>
      <c r="C198" s="354"/>
      <c r="D198" s="358"/>
      <c r="E198" s="193" t="s">
        <v>66</v>
      </c>
      <c r="F198" s="144"/>
      <c r="G198" s="191">
        <v>1760</v>
      </c>
      <c r="H198" s="191">
        <v>1533</v>
      </c>
      <c r="I198" s="191">
        <v>1582</v>
      </c>
      <c r="J198" s="191">
        <v>1410</v>
      </c>
      <c r="K198" s="191">
        <v>1639</v>
      </c>
      <c r="L198" s="191">
        <v>1860</v>
      </c>
      <c r="M198" s="191">
        <v>2005</v>
      </c>
      <c r="N198" s="191">
        <v>1909</v>
      </c>
      <c r="O198" s="191">
        <v>1639</v>
      </c>
      <c r="P198" s="191">
        <v>1650</v>
      </c>
      <c r="Q198" s="191">
        <v>1618</v>
      </c>
      <c r="R198" s="191">
        <v>1486</v>
      </c>
      <c r="S198" s="192"/>
      <c r="T198" s="141"/>
      <c r="U198" s="142"/>
    </row>
    <row r="199" spans="1:57" ht="15" customHeight="1">
      <c r="A199" s="290">
        <v>37</v>
      </c>
      <c r="B199" s="301" t="s">
        <v>112</v>
      </c>
      <c r="C199" s="324" t="s">
        <v>62</v>
      </c>
      <c r="D199" s="325"/>
      <c r="E199" s="326"/>
      <c r="F199" s="350" t="s">
        <v>124</v>
      </c>
      <c r="G199" s="139">
        <v>23</v>
      </c>
      <c r="H199" s="139">
        <v>23</v>
      </c>
      <c r="I199" s="139">
        <v>23</v>
      </c>
      <c r="J199" s="139">
        <v>23</v>
      </c>
      <c r="K199" s="139">
        <v>23</v>
      </c>
      <c r="L199" s="139">
        <v>23</v>
      </c>
      <c r="M199" s="139">
        <v>23</v>
      </c>
      <c r="N199" s="139">
        <v>23</v>
      </c>
      <c r="O199" s="139">
        <v>23</v>
      </c>
      <c r="P199" s="139">
        <v>23</v>
      </c>
      <c r="Q199" s="139">
        <v>23</v>
      </c>
      <c r="R199" s="139">
        <v>23</v>
      </c>
      <c r="S199" s="140" t="s">
        <v>58</v>
      </c>
      <c r="T199" s="141"/>
      <c r="U199" s="142"/>
      <c r="V199" s="195"/>
      <c r="W199" s="195"/>
      <c r="X199" s="195"/>
      <c r="Y199" s="195"/>
      <c r="Z199" s="195"/>
      <c r="AA199" s="195"/>
      <c r="AB199" s="195"/>
      <c r="AC199" s="195"/>
      <c r="AD199" s="195"/>
      <c r="AE199" s="195"/>
      <c r="AF199" s="195"/>
      <c r="AG199" s="195"/>
      <c r="AH199" s="195"/>
      <c r="AI199" s="195"/>
      <c r="AJ199" s="195"/>
      <c r="AK199" s="195"/>
      <c r="AL199" s="195"/>
      <c r="AM199" s="195"/>
      <c r="AN199" s="195"/>
      <c r="AO199" s="195"/>
      <c r="AP199" s="195"/>
      <c r="AQ199" s="195"/>
      <c r="AR199" s="195"/>
      <c r="AS199" s="195"/>
      <c r="AT199" s="195"/>
      <c r="AU199" s="195"/>
      <c r="AV199" s="195"/>
      <c r="AW199" s="195"/>
      <c r="AX199" s="195"/>
      <c r="AY199" s="195"/>
      <c r="AZ199" s="195"/>
      <c r="BA199" s="195"/>
      <c r="BB199" s="195"/>
      <c r="BC199" s="195"/>
      <c r="BD199" s="195"/>
      <c r="BE199" s="195"/>
    </row>
    <row r="200" spans="1:57" ht="15" customHeight="1">
      <c r="A200" s="291"/>
      <c r="B200" s="301"/>
      <c r="C200" s="329" t="s">
        <v>53</v>
      </c>
      <c r="D200" s="330"/>
      <c r="E200" s="331"/>
      <c r="F200" s="351"/>
      <c r="G200" s="187">
        <v>2500</v>
      </c>
      <c r="H200" s="187">
        <v>2079</v>
      </c>
      <c r="I200" s="187">
        <v>2043</v>
      </c>
      <c r="J200" s="187">
        <v>1679</v>
      </c>
      <c r="K200" s="187">
        <v>2225</v>
      </c>
      <c r="L200" s="187">
        <v>2017</v>
      </c>
      <c r="M200" s="187">
        <v>2182</v>
      </c>
      <c r="N200" s="187">
        <v>2482</v>
      </c>
      <c r="O200" s="187">
        <v>2078</v>
      </c>
      <c r="P200" s="187">
        <v>2076</v>
      </c>
      <c r="Q200" s="187">
        <v>2286</v>
      </c>
      <c r="R200" s="187">
        <v>1965</v>
      </c>
      <c r="S200" s="145">
        <v>25612</v>
      </c>
      <c r="T200" s="141"/>
      <c r="U200" s="142"/>
    </row>
    <row r="201" spans="1:57" ht="15" hidden="1" customHeight="1">
      <c r="A201" s="323"/>
      <c r="B201" s="301"/>
      <c r="C201" s="352"/>
      <c r="D201" s="355" t="s">
        <v>63</v>
      </c>
      <c r="E201" s="193" t="s">
        <v>64</v>
      </c>
      <c r="F201" s="187"/>
      <c r="G201" s="187">
        <v>120</v>
      </c>
      <c r="H201" s="187">
        <v>120</v>
      </c>
      <c r="I201" s="187">
        <v>120</v>
      </c>
      <c r="J201" s="187">
        <v>120</v>
      </c>
      <c r="K201" s="187">
        <v>120</v>
      </c>
      <c r="L201" s="187">
        <v>120</v>
      </c>
      <c r="M201" s="187">
        <v>120</v>
      </c>
      <c r="N201" s="187">
        <v>120</v>
      </c>
      <c r="O201" s="187">
        <v>120</v>
      </c>
      <c r="P201" s="187">
        <v>120</v>
      </c>
      <c r="Q201" s="187">
        <v>120</v>
      </c>
      <c r="R201" s="187">
        <v>120</v>
      </c>
      <c r="S201" s="190">
        <v>1440</v>
      </c>
      <c r="T201" s="141"/>
      <c r="U201" s="142"/>
    </row>
    <row r="202" spans="1:57" ht="15" hidden="1" customHeight="1">
      <c r="A202" s="323"/>
      <c r="B202" s="301"/>
      <c r="C202" s="353"/>
      <c r="D202" s="356"/>
      <c r="E202" s="188" t="s">
        <v>65</v>
      </c>
      <c r="F202" s="191"/>
      <c r="G202" s="191">
        <v>180</v>
      </c>
      <c r="H202" s="191">
        <v>180</v>
      </c>
      <c r="I202" s="191">
        <v>180</v>
      </c>
      <c r="J202" s="191">
        <v>180</v>
      </c>
      <c r="K202" s="191">
        <v>180</v>
      </c>
      <c r="L202" s="191">
        <v>180</v>
      </c>
      <c r="M202" s="191">
        <v>180</v>
      </c>
      <c r="N202" s="191">
        <v>180</v>
      </c>
      <c r="O202" s="191">
        <v>180</v>
      </c>
      <c r="P202" s="191">
        <v>180</v>
      </c>
      <c r="Q202" s="191">
        <v>180</v>
      </c>
      <c r="R202" s="191">
        <v>180</v>
      </c>
      <c r="S202" s="201">
        <v>2160</v>
      </c>
      <c r="T202" s="141"/>
      <c r="U202" s="142"/>
    </row>
    <row r="203" spans="1:57" ht="15" hidden="1" customHeight="1">
      <c r="A203" s="323"/>
      <c r="B203" s="301"/>
      <c r="C203" s="354"/>
      <c r="D203" s="358"/>
      <c r="E203" s="193" t="s">
        <v>66</v>
      </c>
      <c r="F203" s="191"/>
      <c r="G203" s="191">
        <v>2200</v>
      </c>
      <c r="H203" s="191">
        <v>1779</v>
      </c>
      <c r="I203" s="191">
        <v>1743</v>
      </c>
      <c r="J203" s="191">
        <v>1379</v>
      </c>
      <c r="K203" s="191">
        <v>1925</v>
      </c>
      <c r="L203" s="191">
        <v>1717</v>
      </c>
      <c r="M203" s="191">
        <v>1882</v>
      </c>
      <c r="N203" s="191">
        <v>2182</v>
      </c>
      <c r="O203" s="191">
        <v>1778</v>
      </c>
      <c r="P203" s="191">
        <v>1776</v>
      </c>
      <c r="Q203" s="191">
        <v>1986</v>
      </c>
      <c r="R203" s="191">
        <v>1665</v>
      </c>
      <c r="S203" s="148">
        <v>22012</v>
      </c>
      <c r="T203" s="141"/>
      <c r="U203" s="142"/>
    </row>
    <row r="204" spans="1:57" ht="15" customHeight="1">
      <c r="A204" s="290">
        <v>38</v>
      </c>
      <c r="B204" s="301" t="s">
        <v>113</v>
      </c>
      <c r="C204" s="324" t="s">
        <v>62</v>
      </c>
      <c r="D204" s="325"/>
      <c r="E204" s="326"/>
      <c r="F204" s="350" t="s">
        <v>124</v>
      </c>
      <c r="G204" s="139">
        <v>20</v>
      </c>
      <c r="H204" s="139">
        <v>20</v>
      </c>
      <c r="I204" s="139">
        <v>20</v>
      </c>
      <c r="J204" s="139">
        <v>20</v>
      </c>
      <c r="K204" s="139">
        <v>20</v>
      </c>
      <c r="L204" s="139">
        <v>20</v>
      </c>
      <c r="M204" s="139">
        <v>20</v>
      </c>
      <c r="N204" s="139">
        <v>20</v>
      </c>
      <c r="O204" s="139">
        <v>20</v>
      </c>
      <c r="P204" s="139">
        <v>20</v>
      </c>
      <c r="Q204" s="139">
        <v>20</v>
      </c>
      <c r="R204" s="139">
        <v>20</v>
      </c>
      <c r="S204" s="140" t="s">
        <v>58</v>
      </c>
      <c r="T204" s="141"/>
      <c r="U204" s="142"/>
      <c r="V204" s="195"/>
      <c r="W204" s="195"/>
      <c r="X204" s="195"/>
      <c r="Y204" s="195"/>
      <c r="Z204" s="195"/>
      <c r="AA204" s="195"/>
      <c r="AB204" s="195"/>
      <c r="AC204" s="195"/>
      <c r="AD204" s="195"/>
      <c r="AE204" s="195"/>
      <c r="AF204" s="195"/>
      <c r="AG204" s="195"/>
      <c r="AH204" s="195"/>
      <c r="AI204" s="195"/>
      <c r="AJ204" s="195"/>
      <c r="AK204" s="195"/>
      <c r="AL204" s="195"/>
      <c r="AM204" s="195"/>
      <c r="AN204" s="195"/>
      <c r="AO204" s="195"/>
      <c r="AP204" s="195"/>
      <c r="AQ204" s="195"/>
      <c r="AR204" s="195"/>
      <c r="AS204" s="195"/>
      <c r="AT204" s="195"/>
      <c r="AU204" s="195"/>
      <c r="AV204" s="195"/>
      <c r="AW204" s="195"/>
      <c r="AX204" s="195"/>
      <c r="AY204" s="195"/>
      <c r="AZ204" s="195"/>
      <c r="BA204" s="195"/>
      <c r="BB204" s="195"/>
      <c r="BC204" s="195"/>
      <c r="BD204" s="195"/>
      <c r="BE204" s="195"/>
    </row>
    <row r="205" spans="1:57" ht="15" customHeight="1">
      <c r="A205" s="291"/>
      <c r="B205" s="301"/>
      <c r="C205" s="329" t="s">
        <v>53</v>
      </c>
      <c r="D205" s="330"/>
      <c r="E205" s="331"/>
      <c r="F205" s="351"/>
      <c r="G205" s="187">
        <v>2199</v>
      </c>
      <c r="H205" s="187">
        <v>1885</v>
      </c>
      <c r="I205" s="187">
        <v>1865</v>
      </c>
      <c r="J205" s="187">
        <v>1650</v>
      </c>
      <c r="K205" s="187">
        <v>1816</v>
      </c>
      <c r="L205" s="187">
        <v>1877</v>
      </c>
      <c r="M205" s="187">
        <v>1903</v>
      </c>
      <c r="N205" s="187">
        <v>1944</v>
      </c>
      <c r="O205" s="187">
        <v>1617</v>
      </c>
      <c r="P205" s="187">
        <v>1632</v>
      </c>
      <c r="Q205" s="187">
        <v>1890</v>
      </c>
      <c r="R205" s="187">
        <v>1760</v>
      </c>
      <c r="S205" s="145">
        <v>22038</v>
      </c>
      <c r="T205" s="141"/>
      <c r="U205" s="142"/>
    </row>
    <row r="206" spans="1:57" ht="15" hidden="1" customHeight="1">
      <c r="A206" s="323"/>
      <c r="B206" s="301"/>
      <c r="C206" s="352"/>
      <c r="D206" s="355" t="s">
        <v>63</v>
      </c>
      <c r="E206" s="193" t="s">
        <v>64</v>
      </c>
      <c r="F206" s="187"/>
      <c r="G206" s="187">
        <v>120</v>
      </c>
      <c r="H206" s="187">
        <v>120</v>
      </c>
      <c r="I206" s="187">
        <v>120</v>
      </c>
      <c r="J206" s="187">
        <v>120</v>
      </c>
      <c r="K206" s="187">
        <v>120</v>
      </c>
      <c r="L206" s="187">
        <v>120</v>
      </c>
      <c r="M206" s="187">
        <v>120</v>
      </c>
      <c r="N206" s="187">
        <v>120</v>
      </c>
      <c r="O206" s="187">
        <v>120</v>
      </c>
      <c r="P206" s="187">
        <v>120</v>
      </c>
      <c r="Q206" s="187">
        <v>120</v>
      </c>
      <c r="R206" s="187">
        <v>120</v>
      </c>
      <c r="S206" s="190">
        <v>1440</v>
      </c>
      <c r="T206" s="141"/>
      <c r="U206" s="142"/>
    </row>
    <row r="207" spans="1:57" ht="15" hidden="1" customHeight="1">
      <c r="A207" s="323"/>
      <c r="B207" s="301"/>
      <c r="C207" s="353"/>
      <c r="D207" s="356"/>
      <c r="E207" s="188" t="s">
        <v>65</v>
      </c>
      <c r="F207" s="191"/>
      <c r="G207" s="191">
        <v>180</v>
      </c>
      <c r="H207" s="191">
        <v>180</v>
      </c>
      <c r="I207" s="191">
        <v>180</v>
      </c>
      <c r="J207" s="191">
        <v>180</v>
      </c>
      <c r="K207" s="191">
        <v>180</v>
      </c>
      <c r="L207" s="191">
        <v>180</v>
      </c>
      <c r="M207" s="191">
        <v>180</v>
      </c>
      <c r="N207" s="191">
        <v>180</v>
      </c>
      <c r="O207" s="191">
        <v>180</v>
      </c>
      <c r="P207" s="191">
        <v>180</v>
      </c>
      <c r="Q207" s="191">
        <v>180</v>
      </c>
      <c r="R207" s="191">
        <v>180</v>
      </c>
      <c r="S207" s="201">
        <v>2160</v>
      </c>
      <c r="T207" s="141"/>
      <c r="U207" s="142"/>
    </row>
    <row r="208" spans="1:57" ht="15" hidden="1" customHeight="1">
      <c r="A208" s="323"/>
      <c r="B208" s="301"/>
      <c r="C208" s="354"/>
      <c r="D208" s="358"/>
      <c r="E208" s="193" t="s">
        <v>66</v>
      </c>
      <c r="F208" s="191"/>
      <c r="G208" s="191">
        <v>1899</v>
      </c>
      <c r="H208" s="191">
        <v>1585</v>
      </c>
      <c r="I208" s="191">
        <v>1565</v>
      </c>
      <c r="J208" s="191">
        <v>1350</v>
      </c>
      <c r="K208" s="191">
        <v>1516</v>
      </c>
      <c r="L208" s="191">
        <v>1577</v>
      </c>
      <c r="M208" s="191">
        <v>1603</v>
      </c>
      <c r="N208" s="191">
        <v>1644</v>
      </c>
      <c r="O208" s="191">
        <v>1317</v>
      </c>
      <c r="P208" s="191">
        <v>1332</v>
      </c>
      <c r="Q208" s="191">
        <v>1590</v>
      </c>
      <c r="R208" s="191">
        <v>1460</v>
      </c>
      <c r="S208" s="148">
        <v>18438</v>
      </c>
      <c r="T208" s="141"/>
      <c r="U208" s="142"/>
    </row>
    <row r="209" spans="1:57" s="142" customFormat="1" ht="15" customHeight="1">
      <c r="A209" s="290">
        <v>39</v>
      </c>
      <c r="B209" s="301" t="s">
        <v>114</v>
      </c>
      <c r="C209" s="324" t="s">
        <v>62</v>
      </c>
      <c r="D209" s="325"/>
      <c r="E209" s="326"/>
      <c r="F209" s="350" t="s">
        <v>124</v>
      </c>
      <c r="G209" s="139">
        <v>18</v>
      </c>
      <c r="H209" s="139">
        <v>18</v>
      </c>
      <c r="I209" s="139">
        <v>18</v>
      </c>
      <c r="J209" s="139">
        <v>18</v>
      </c>
      <c r="K209" s="139">
        <v>18</v>
      </c>
      <c r="L209" s="139">
        <v>18</v>
      </c>
      <c r="M209" s="139">
        <v>18</v>
      </c>
      <c r="N209" s="139">
        <v>18</v>
      </c>
      <c r="O209" s="139">
        <v>18</v>
      </c>
      <c r="P209" s="139">
        <v>18</v>
      </c>
      <c r="Q209" s="139">
        <v>18</v>
      </c>
      <c r="R209" s="139">
        <v>18</v>
      </c>
      <c r="S209" s="140" t="s">
        <v>58</v>
      </c>
      <c r="T209" s="141"/>
    </row>
    <row r="210" spans="1:57" s="142" customFormat="1" ht="15" customHeight="1">
      <c r="A210" s="291"/>
      <c r="B210" s="301"/>
      <c r="C210" s="329" t="s">
        <v>53</v>
      </c>
      <c r="D210" s="330"/>
      <c r="E210" s="331"/>
      <c r="F210" s="351"/>
      <c r="G210" s="187">
        <v>1795</v>
      </c>
      <c r="H210" s="187">
        <v>1475</v>
      </c>
      <c r="I210" s="187">
        <v>1474</v>
      </c>
      <c r="J210" s="187">
        <v>1344</v>
      </c>
      <c r="K210" s="187">
        <v>1591</v>
      </c>
      <c r="L210" s="187">
        <v>1662</v>
      </c>
      <c r="M210" s="187">
        <v>1649</v>
      </c>
      <c r="N210" s="187">
        <v>1697</v>
      </c>
      <c r="O210" s="187">
        <v>1411</v>
      </c>
      <c r="P210" s="187">
        <v>1601</v>
      </c>
      <c r="Q210" s="187">
        <v>1569</v>
      </c>
      <c r="R210" s="187">
        <v>1422</v>
      </c>
      <c r="S210" s="145">
        <v>18690</v>
      </c>
      <c r="T210" s="141"/>
      <c r="V210" s="127"/>
      <c r="W210" s="127"/>
      <c r="X210" s="127"/>
      <c r="Y210" s="129"/>
      <c r="Z210" s="129"/>
      <c r="AA210" s="130"/>
      <c r="AB210" s="130"/>
      <c r="AC210" s="130"/>
      <c r="AD210" s="130"/>
      <c r="AE210" s="130"/>
      <c r="AF210" s="130"/>
      <c r="AG210" s="130"/>
      <c r="AH210" s="130"/>
      <c r="AI210" s="130"/>
      <c r="AJ210" s="130"/>
      <c r="AK210" s="130"/>
      <c r="AL210" s="130"/>
      <c r="AM210" s="130"/>
      <c r="AN210" s="130"/>
      <c r="AO210" s="130"/>
      <c r="AP210" s="130"/>
      <c r="AQ210" s="130"/>
      <c r="AR210" s="130"/>
      <c r="AS210" s="130"/>
      <c r="AT210" s="130"/>
      <c r="AU210" s="130"/>
      <c r="AV210" s="130"/>
      <c r="AW210" s="130"/>
      <c r="AX210" s="130"/>
      <c r="AY210" s="130"/>
      <c r="AZ210" s="130"/>
      <c r="BA210" s="130"/>
      <c r="BB210" s="130"/>
      <c r="BC210" s="130"/>
      <c r="BD210" s="130"/>
      <c r="BE210" s="130"/>
    </row>
    <row r="211" spans="1:57" s="142" customFormat="1" ht="15" hidden="1" customHeight="1">
      <c r="A211" s="323"/>
      <c r="B211" s="301"/>
      <c r="C211" s="352"/>
      <c r="D211" s="355" t="s">
        <v>63</v>
      </c>
      <c r="E211" s="193" t="s">
        <v>64</v>
      </c>
      <c r="F211" s="187"/>
      <c r="G211" s="187">
        <v>120</v>
      </c>
      <c r="H211" s="187">
        <v>120</v>
      </c>
      <c r="I211" s="187">
        <v>120</v>
      </c>
      <c r="J211" s="187">
        <v>120</v>
      </c>
      <c r="K211" s="187">
        <v>120</v>
      </c>
      <c r="L211" s="187">
        <v>120</v>
      </c>
      <c r="M211" s="187">
        <v>120</v>
      </c>
      <c r="N211" s="187">
        <v>120</v>
      </c>
      <c r="O211" s="187">
        <v>120</v>
      </c>
      <c r="P211" s="187">
        <v>120</v>
      </c>
      <c r="Q211" s="187">
        <v>120</v>
      </c>
      <c r="R211" s="187">
        <v>120</v>
      </c>
      <c r="S211" s="190">
        <v>1440</v>
      </c>
      <c r="T211" s="141"/>
      <c r="V211" s="127"/>
      <c r="W211" s="127"/>
      <c r="X211" s="127"/>
      <c r="Y211" s="129"/>
      <c r="Z211" s="129"/>
      <c r="AA211" s="130"/>
      <c r="AB211" s="130"/>
      <c r="AC211" s="130"/>
      <c r="AD211" s="130"/>
      <c r="AE211" s="130"/>
      <c r="AF211" s="130"/>
      <c r="AG211" s="130"/>
      <c r="AH211" s="130"/>
      <c r="AI211" s="130"/>
      <c r="AJ211" s="130"/>
      <c r="AK211" s="130"/>
      <c r="AL211" s="130"/>
      <c r="AM211" s="130"/>
      <c r="AN211" s="130"/>
      <c r="AO211" s="130"/>
      <c r="AP211" s="130"/>
      <c r="AQ211" s="130"/>
      <c r="AR211" s="130"/>
      <c r="AS211" s="130"/>
      <c r="AT211" s="130"/>
      <c r="AU211" s="130"/>
      <c r="AV211" s="130"/>
      <c r="AW211" s="130"/>
      <c r="AX211" s="130"/>
      <c r="AY211" s="130"/>
      <c r="AZ211" s="130"/>
      <c r="BA211" s="130"/>
      <c r="BB211" s="130"/>
      <c r="BC211" s="130"/>
      <c r="BD211" s="130"/>
      <c r="BE211" s="130"/>
    </row>
    <row r="212" spans="1:57" s="142" customFormat="1" ht="15" hidden="1" customHeight="1">
      <c r="A212" s="323"/>
      <c r="B212" s="301"/>
      <c r="C212" s="353"/>
      <c r="D212" s="356"/>
      <c r="E212" s="188" t="s">
        <v>65</v>
      </c>
      <c r="F212" s="191"/>
      <c r="G212" s="187">
        <v>180</v>
      </c>
      <c r="H212" s="187">
        <v>180</v>
      </c>
      <c r="I212" s="187">
        <v>180</v>
      </c>
      <c r="J212" s="187">
        <v>180</v>
      </c>
      <c r="K212" s="187">
        <v>180</v>
      </c>
      <c r="L212" s="187">
        <v>180</v>
      </c>
      <c r="M212" s="187">
        <v>180</v>
      </c>
      <c r="N212" s="187">
        <v>180</v>
      </c>
      <c r="O212" s="187">
        <v>180</v>
      </c>
      <c r="P212" s="187">
        <v>180</v>
      </c>
      <c r="Q212" s="187">
        <v>180</v>
      </c>
      <c r="R212" s="187">
        <v>180</v>
      </c>
      <c r="S212" s="201">
        <v>2160</v>
      </c>
      <c r="T212" s="141"/>
      <c r="V212" s="127"/>
      <c r="W212" s="127"/>
      <c r="X212" s="127"/>
      <c r="Y212" s="129"/>
      <c r="Z212" s="129"/>
      <c r="AA212" s="130"/>
      <c r="AB212" s="130"/>
      <c r="AC212" s="130"/>
      <c r="AD212" s="130"/>
      <c r="AE212" s="130"/>
      <c r="AF212" s="130"/>
      <c r="AG212" s="130"/>
      <c r="AH212" s="130"/>
      <c r="AI212" s="130"/>
      <c r="AJ212" s="130"/>
      <c r="AK212" s="130"/>
      <c r="AL212" s="130"/>
      <c r="AM212" s="130"/>
      <c r="AN212" s="130"/>
      <c r="AO212" s="130"/>
      <c r="AP212" s="130"/>
      <c r="AQ212" s="130"/>
      <c r="AR212" s="130"/>
      <c r="AS212" s="130"/>
      <c r="AT212" s="130"/>
      <c r="AU212" s="130"/>
      <c r="AV212" s="130"/>
      <c r="AW212" s="130"/>
      <c r="AX212" s="130"/>
      <c r="AY212" s="130"/>
      <c r="AZ212" s="130"/>
      <c r="BA212" s="130"/>
      <c r="BB212" s="130"/>
      <c r="BC212" s="130"/>
      <c r="BD212" s="130"/>
      <c r="BE212" s="130"/>
    </row>
    <row r="213" spans="1:57" s="142" customFormat="1" ht="15" hidden="1" customHeight="1">
      <c r="A213" s="323"/>
      <c r="B213" s="301"/>
      <c r="C213" s="354"/>
      <c r="D213" s="358"/>
      <c r="E213" s="193" t="s">
        <v>66</v>
      </c>
      <c r="F213" s="191"/>
      <c r="G213" s="191">
        <v>1495</v>
      </c>
      <c r="H213" s="191">
        <v>1175</v>
      </c>
      <c r="I213" s="191">
        <v>1174</v>
      </c>
      <c r="J213" s="191">
        <v>1044</v>
      </c>
      <c r="K213" s="191">
        <v>1291</v>
      </c>
      <c r="L213" s="191">
        <v>1362</v>
      </c>
      <c r="M213" s="191">
        <v>1349</v>
      </c>
      <c r="N213" s="191">
        <v>1397</v>
      </c>
      <c r="O213" s="191">
        <v>1111</v>
      </c>
      <c r="P213" s="191">
        <v>1301</v>
      </c>
      <c r="Q213" s="191">
        <v>1269</v>
      </c>
      <c r="R213" s="191">
        <v>1122</v>
      </c>
      <c r="S213" s="148">
        <v>15090</v>
      </c>
      <c r="T213" s="141"/>
      <c r="V213" s="127"/>
      <c r="W213" s="127"/>
      <c r="X213" s="127"/>
      <c r="Y213" s="129"/>
      <c r="Z213" s="129"/>
      <c r="AA213" s="130"/>
      <c r="AB213" s="130"/>
      <c r="AC213" s="130"/>
      <c r="AD213" s="130"/>
      <c r="AE213" s="130"/>
      <c r="AF213" s="130"/>
      <c r="AG213" s="130"/>
      <c r="AH213" s="130"/>
      <c r="AI213" s="130"/>
      <c r="AJ213" s="130"/>
      <c r="AK213" s="130"/>
      <c r="AL213" s="130"/>
      <c r="AM213" s="130"/>
      <c r="AN213" s="130"/>
      <c r="AO213" s="130"/>
      <c r="AP213" s="130"/>
      <c r="AQ213" s="130"/>
      <c r="AR213" s="130"/>
      <c r="AS213" s="130"/>
      <c r="AT213" s="130"/>
      <c r="AU213" s="130"/>
      <c r="AV213" s="130"/>
      <c r="AW213" s="130"/>
      <c r="AX213" s="130"/>
      <c r="AY213" s="130"/>
      <c r="AZ213" s="130"/>
      <c r="BA213" s="130"/>
      <c r="BB213" s="130"/>
      <c r="BC213" s="130"/>
      <c r="BD213" s="130"/>
      <c r="BE213" s="130"/>
    </row>
    <row r="214" spans="1:57" s="142" customFormat="1" ht="15" customHeight="1">
      <c r="A214" s="290">
        <v>40</v>
      </c>
      <c r="B214" s="301" t="s">
        <v>115</v>
      </c>
      <c r="C214" s="324" t="s">
        <v>62</v>
      </c>
      <c r="D214" s="325"/>
      <c r="E214" s="326"/>
      <c r="F214" s="350" t="s">
        <v>124</v>
      </c>
      <c r="G214" s="139">
        <v>20</v>
      </c>
      <c r="H214" s="139">
        <v>20</v>
      </c>
      <c r="I214" s="139">
        <v>20</v>
      </c>
      <c r="J214" s="139">
        <v>20</v>
      </c>
      <c r="K214" s="139">
        <v>20</v>
      </c>
      <c r="L214" s="139">
        <v>20</v>
      </c>
      <c r="M214" s="139">
        <v>20</v>
      </c>
      <c r="N214" s="139">
        <v>20</v>
      </c>
      <c r="O214" s="139">
        <v>20</v>
      </c>
      <c r="P214" s="139">
        <v>20</v>
      </c>
      <c r="Q214" s="139">
        <v>20</v>
      </c>
      <c r="R214" s="139">
        <v>20</v>
      </c>
      <c r="S214" s="140" t="s">
        <v>58</v>
      </c>
      <c r="T214" s="141"/>
    </row>
    <row r="215" spans="1:57" s="142" customFormat="1" ht="15" customHeight="1">
      <c r="A215" s="291"/>
      <c r="B215" s="301"/>
      <c r="C215" s="329" t="s">
        <v>53</v>
      </c>
      <c r="D215" s="330"/>
      <c r="E215" s="331"/>
      <c r="F215" s="351"/>
      <c r="G215" s="187">
        <v>2080</v>
      </c>
      <c r="H215" s="187">
        <v>1810</v>
      </c>
      <c r="I215" s="187">
        <v>1795</v>
      </c>
      <c r="J215" s="187">
        <v>1377</v>
      </c>
      <c r="K215" s="187">
        <v>1638</v>
      </c>
      <c r="L215" s="187">
        <v>1912</v>
      </c>
      <c r="M215" s="187">
        <v>2121</v>
      </c>
      <c r="N215" s="187">
        <v>2087</v>
      </c>
      <c r="O215" s="187">
        <v>1761</v>
      </c>
      <c r="P215" s="187">
        <v>1443</v>
      </c>
      <c r="Q215" s="187">
        <v>1514</v>
      </c>
      <c r="R215" s="187">
        <v>1646</v>
      </c>
      <c r="S215" s="145">
        <v>21184</v>
      </c>
      <c r="T215" s="141"/>
      <c r="V215" s="127"/>
      <c r="W215" s="127"/>
      <c r="X215" s="127"/>
      <c r="Y215" s="129"/>
      <c r="Z215" s="129"/>
      <c r="AA215" s="130"/>
      <c r="AB215" s="130"/>
      <c r="AC215" s="130"/>
      <c r="AD215" s="130"/>
      <c r="AE215" s="130"/>
      <c r="AF215" s="130"/>
      <c r="AG215" s="130"/>
      <c r="AH215" s="130"/>
      <c r="AI215" s="130"/>
      <c r="AJ215" s="130"/>
      <c r="AK215" s="130"/>
      <c r="AL215" s="130"/>
      <c r="AM215" s="130"/>
      <c r="AN215" s="130"/>
      <c r="AO215" s="130"/>
      <c r="AP215" s="130"/>
      <c r="AQ215" s="130"/>
      <c r="AR215" s="130"/>
      <c r="AS215" s="130"/>
      <c r="AT215" s="130"/>
      <c r="AU215" s="130"/>
      <c r="AV215" s="130"/>
      <c r="AW215" s="130"/>
      <c r="AX215" s="130"/>
      <c r="AY215" s="130"/>
      <c r="AZ215" s="130"/>
      <c r="BA215" s="130"/>
      <c r="BB215" s="130"/>
      <c r="BC215" s="130"/>
      <c r="BD215" s="130"/>
      <c r="BE215" s="130"/>
    </row>
    <row r="216" spans="1:57" s="142" customFormat="1" ht="15" hidden="1" customHeight="1">
      <c r="A216" s="323"/>
      <c r="B216" s="301"/>
      <c r="C216" s="352"/>
      <c r="D216" s="355" t="s">
        <v>63</v>
      </c>
      <c r="E216" s="193" t="s">
        <v>64</v>
      </c>
      <c r="F216" s="187"/>
      <c r="G216" s="187">
        <v>120</v>
      </c>
      <c r="H216" s="187">
        <v>120</v>
      </c>
      <c r="I216" s="187">
        <v>120</v>
      </c>
      <c r="J216" s="187">
        <v>120</v>
      </c>
      <c r="K216" s="187">
        <v>120</v>
      </c>
      <c r="L216" s="187">
        <v>120</v>
      </c>
      <c r="M216" s="187">
        <v>120</v>
      </c>
      <c r="N216" s="187">
        <v>120</v>
      </c>
      <c r="O216" s="187">
        <v>120</v>
      </c>
      <c r="P216" s="187">
        <v>120</v>
      </c>
      <c r="Q216" s="187">
        <v>120</v>
      </c>
      <c r="R216" s="187">
        <v>120</v>
      </c>
      <c r="S216" s="190">
        <v>1440</v>
      </c>
      <c r="T216" s="141"/>
      <c r="V216" s="127"/>
      <c r="W216" s="127"/>
      <c r="X216" s="127"/>
      <c r="Y216" s="129"/>
      <c r="Z216" s="129"/>
      <c r="AA216" s="130"/>
      <c r="AB216" s="130"/>
      <c r="AC216" s="130"/>
      <c r="AD216" s="130"/>
      <c r="AE216" s="130"/>
      <c r="AF216" s="130"/>
      <c r="AG216" s="130"/>
      <c r="AH216" s="130"/>
      <c r="AI216" s="130"/>
      <c r="AJ216" s="130"/>
      <c r="AK216" s="130"/>
      <c r="AL216" s="130"/>
      <c r="AM216" s="130"/>
      <c r="AN216" s="130"/>
      <c r="AO216" s="130"/>
      <c r="AP216" s="130"/>
      <c r="AQ216" s="130"/>
      <c r="AR216" s="130"/>
      <c r="AS216" s="130"/>
      <c r="AT216" s="130"/>
      <c r="AU216" s="130"/>
      <c r="AV216" s="130"/>
      <c r="AW216" s="130"/>
      <c r="AX216" s="130"/>
      <c r="AY216" s="130"/>
      <c r="AZ216" s="130"/>
      <c r="BA216" s="130"/>
      <c r="BB216" s="130"/>
      <c r="BC216" s="130"/>
      <c r="BD216" s="130"/>
      <c r="BE216" s="130"/>
    </row>
    <row r="217" spans="1:57" s="142" customFormat="1" ht="15" hidden="1" customHeight="1">
      <c r="A217" s="323"/>
      <c r="B217" s="301"/>
      <c r="C217" s="353"/>
      <c r="D217" s="356"/>
      <c r="E217" s="188" t="s">
        <v>65</v>
      </c>
      <c r="F217" s="191"/>
      <c r="G217" s="187">
        <v>180</v>
      </c>
      <c r="H217" s="187">
        <v>180</v>
      </c>
      <c r="I217" s="187">
        <v>180</v>
      </c>
      <c r="J217" s="187">
        <v>180</v>
      </c>
      <c r="K217" s="187">
        <v>180</v>
      </c>
      <c r="L217" s="187">
        <v>180</v>
      </c>
      <c r="M217" s="187">
        <v>180</v>
      </c>
      <c r="N217" s="187">
        <v>180</v>
      </c>
      <c r="O217" s="187">
        <v>180</v>
      </c>
      <c r="P217" s="187">
        <v>180</v>
      </c>
      <c r="Q217" s="187">
        <v>180</v>
      </c>
      <c r="R217" s="187">
        <v>180</v>
      </c>
      <c r="S217" s="201">
        <v>2160</v>
      </c>
      <c r="T217" s="141"/>
      <c r="V217" s="127"/>
      <c r="W217" s="127"/>
      <c r="X217" s="127"/>
      <c r="Y217" s="129"/>
      <c r="Z217" s="129"/>
      <c r="AA217" s="130"/>
      <c r="AB217" s="130"/>
      <c r="AC217" s="130"/>
      <c r="AD217" s="130"/>
      <c r="AE217" s="130"/>
      <c r="AF217" s="130"/>
      <c r="AG217" s="130"/>
      <c r="AH217" s="130"/>
      <c r="AI217" s="130"/>
      <c r="AJ217" s="130"/>
      <c r="AK217" s="130"/>
      <c r="AL217" s="130"/>
      <c r="AM217" s="130"/>
      <c r="AN217" s="130"/>
      <c r="AO217" s="130"/>
      <c r="AP217" s="130"/>
      <c r="AQ217" s="130"/>
      <c r="AR217" s="130"/>
      <c r="AS217" s="130"/>
      <c r="AT217" s="130"/>
      <c r="AU217" s="130"/>
      <c r="AV217" s="130"/>
      <c r="AW217" s="130"/>
      <c r="AX217" s="130"/>
      <c r="AY217" s="130"/>
      <c r="AZ217" s="130"/>
      <c r="BA217" s="130"/>
      <c r="BB217" s="130"/>
      <c r="BC217" s="130"/>
      <c r="BD217" s="130"/>
      <c r="BE217" s="130"/>
    </row>
    <row r="218" spans="1:57" s="142" customFormat="1" ht="15" hidden="1" customHeight="1">
      <c r="A218" s="323"/>
      <c r="B218" s="301"/>
      <c r="C218" s="354"/>
      <c r="D218" s="358"/>
      <c r="E218" s="193" t="s">
        <v>66</v>
      </c>
      <c r="F218" s="191"/>
      <c r="G218" s="191">
        <v>1780</v>
      </c>
      <c r="H218" s="191">
        <v>1510</v>
      </c>
      <c r="I218" s="191">
        <v>1495</v>
      </c>
      <c r="J218" s="191">
        <v>1077</v>
      </c>
      <c r="K218" s="191">
        <v>1338</v>
      </c>
      <c r="L218" s="191">
        <v>1612</v>
      </c>
      <c r="M218" s="191">
        <v>1821</v>
      </c>
      <c r="N218" s="191">
        <v>1787</v>
      </c>
      <c r="O218" s="191">
        <v>1461</v>
      </c>
      <c r="P218" s="191">
        <v>1143</v>
      </c>
      <c r="Q218" s="191">
        <v>1214</v>
      </c>
      <c r="R218" s="191">
        <v>1346</v>
      </c>
      <c r="S218" s="148">
        <v>17584</v>
      </c>
      <c r="T218" s="141"/>
      <c r="V218" s="127"/>
      <c r="W218" s="127"/>
      <c r="X218" s="127"/>
      <c r="Y218" s="129"/>
      <c r="Z218" s="129"/>
      <c r="AA218" s="130"/>
      <c r="AB218" s="130"/>
      <c r="AC218" s="130"/>
      <c r="AD218" s="130"/>
      <c r="AE218" s="130"/>
      <c r="AF218" s="130"/>
      <c r="AG218" s="130"/>
      <c r="AH218" s="130"/>
      <c r="AI218" s="130"/>
      <c r="AJ218" s="130"/>
      <c r="AK218" s="130"/>
      <c r="AL218" s="130"/>
      <c r="AM218" s="130"/>
      <c r="AN218" s="130"/>
      <c r="AO218" s="130"/>
      <c r="AP218" s="130"/>
      <c r="AQ218" s="130"/>
      <c r="AR218" s="130"/>
      <c r="AS218" s="130"/>
      <c r="AT218" s="130"/>
      <c r="AU218" s="130"/>
      <c r="AV218" s="130"/>
      <c r="AW218" s="130"/>
      <c r="AX218" s="130"/>
      <c r="AY218" s="130"/>
      <c r="AZ218" s="130"/>
      <c r="BA218" s="130"/>
      <c r="BB218" s="130"/>
      <c r="BC218" s="130"/>
      <c r="BD218" s="130"/>
      <c r="BE218" s="130"/>
    </row>
    <row r="219" spans="1:57" s="142" customFormat="1" ht="15" customHeight="1">
      <c r="A219" s="290">
        <v>41</v>
      </c>
      <c r="B219" s="301" t="s">
        <v>116</v>
      </c>
      <c r="C219" s="324" t="s">
        <v>62</v>
      </c>
      <c r="D219" s="325"/>
      <c r="E219" s="326"/>
      <c r="F219" s="350" t="s">
        <v>124</v>
      </c>
      <c r="G219" s="139">
        <v>20</v>
      </c>
      <c r="H219" s="139">
        <v>20</v>
      </c>
      <c r="I219" s="139">
        <v>20</v>
      </c>
      <c r="J219" s="139">
        <v>20</v>
      </c>
      <c r="K219" s="139">
        <v>20</v>
      </c>
      <c r="L219" s="139">
        <v>20</v>
      </c>
      <c r="M219" s="139">
        <v>20</v>
      </c>
      <c r="N219" s="139">
        <v>20</v>
      </c>
      <c r="O219" s="139">
        <v>20</v>
      </c>
      <c r="P219" s="139">
        <v>20</v>
      </c>
      <c r="Q219" s="139">
        <v>20</v>
      </c>
      <c r="R219" s="139">
        <v>20</v>
      </c>
      <c r="S219" s="140" t="s">
        <v>58</v>
      </c>
      <c r="T219" s="141"/>
    </row>
    <row r="220" spans="1:57" s="142" customFormat="1" ht="15" customHeight="1">
      <c r="A220" s="291"/>
      <c r="B220" s="301"/>
      <c r="C220" s="329" t="s">
        <v>53</v>
      </c>
      <c r="D220" s="330"/>
      <c r="E220" s="331"/>
      <c r="F220" s="351"/>
      <c r="G220" s="191">
        <v>1723</v>
      </c>
      <c r="H220" s="191">
        <v>1531</v>
      </c>
      <c r="I220" s="191">
        <v>1488</v>
      </c>
      <c r="J220" s="191">
        <v>1397</v>
      </c>
      <c r="K220" s="191">
        <v>1635</v>
      </c>
      <c r="L220" s="191">
        <v>1739</v>
      </c>
      <c r="M220" s="191">
        <v>1752</v>
      </c>
      <c r="N220" s="191">
        <v>1837</v>
      </c>
      <c r="O220" s="191">
        <v>1527</v>
      </c>
      <c r="P220" s="191">
        <v>1567</v>
      </c>
      <c r="Q220" s="191">
        <v>1502</v>
      </c>
      <c r="R220" s="191">
        <v>1413</v>
      </c>
      <c r="S220" s="145">
        <v>19111</v>
      </c>
      <c r="T220" s="141"/>
      <c r="V220" s="127"/>
      <c r="W220" s="127"/>
      <c r="X220" s="127"/>
      <c r="Y220" s="129"/>
      <c r="Z220" s="129"/>
      <c r="AA220" s="130"/>
      <c r="AB220" s="130"/>
      <c r="AC220" s="130"/>
      <c r="AD220" s="130"/>
      <c r="AE220" s="130"/>
      <c r="AF220" s="130"/>
      <c r="AG220" s="130"/>
      <c r="AH220" s="130"/>
      <c r="AI220" s="130"/>
      <c r="AJ220" s="130"/>
      <c r="AK220" s="130"/>
      <c r="AL220" s="130"/>
      <c r="AM220" s="130"/>
      <c r="AN220" s="130"/>
      <c r="AO220" s="130"/>
      <c r="AP220" s="130"/>
      <c r="AQ220" s="130"/>
      <c r="AR220" s="130"/>
      <c r="AS220" s="130"/>
      <c r="AT220" s="130"/>
      <c r="AU220" s="130"/>
      <c r="AV220" s="130"/>
      <c r="AW220" s="130"/>
      <c r="AX220" s="130"/>
      <c r="AY220" s="130"/>
      <c r="AZ220" s="130"/>
      <c r="BA220" s="130"/>
      <c r="BB220" s="130"/>
      <c r="BC220" s="130"/>
      <c r="BD220" s="130"/>
      <c r="BE220" s="130"/>
    </row>
    <row r="221" spans="1:57" s="142" customFormat="1" ht="15" hidden="1" customHeight="1">
      <c r="A221" s="323"/>
      <c r="B221" s="301"/>
      <c r="C221" s="352"/>
      <c r="D221" s="355" t="s">
        <v>63</v>
      </c>
      <c r="E221" s="193" t="s">
        <v>64</v>
      </c>
      <c r="F221" s="187"/>
      <c r="G221" s="187">
        <v>120</v>
      </c>
      <c r="H221" s="187">
        <v>120</v>
      </c>
      <c r="I221" s="187">
        <v>120</v>
      </c>
      <c r="J221" s="187">
        <v>120</v>
      </c>
      <c r="K221" s="187">
        <v>120</v>
      </c>
      <c r="L221" s="187">
        <v>120</v>
      </c>
      <c r="M221" s="187">
        <v>120</v>
      </c>
      <c r="N221" s="187">
        <v>120</v>
      </c>
      <c r="O221" s="187">
        <v>120</v>
      </c>
      <c r="P221" s="187">
        <v>120</v>
      </c>
      <c r="Q221" s="187">
        <v>120</v>
      </c>
      <c r="R221" s="187">
        <v>120</v>
      </c>
      <c r="S221" s="190">
        <v>1440</v>
      </c>
      <c r="T221" s="141"/>
      <c r="V221" s="127"/>
      <c r="W221" s="127"/>
      <c r="X221" s="127"/>
      <c r="Y221" s="129"/>
      <c r="Z221" s="129"/>
      <c r="AA221" s="130"/>
      <c r="AB221" s="130"/>
      <c r="AC221" s="130"/>
      <c r="AD221" s="130"/>
      <c r="AE221" s="130"/>
      <c r="AF221" s="130"/>
      <c r="AG221" s="130"/>
      <c r="AH221" s="130"/>
      <c r="AI221" s="130"/>
      <c r="AJ221" s="130"/>
      <c r="AK221" s="130"/>
      <c r="AL221" s="130"/>
      <c r="AM221" s="130"/>
      <c r="AN221" s="130"/>
      <c r="AO221" s="130"/>
      <c r="AP221" s="130"/>
      <c r="AQ221" s="130"/>
      <c r="AR221" s="130"/>
      <c r="AS221" s="130"/>
      <c r="AT221" s="130"/>
      <c r="AU221" s="130"/>
      <c r="AV221" s="130"/>
      <c r="AW221" s="130"/>
      <c r="AX221" s="130"/>
      <c r="AY221" s="130"/>
      <c r="AZ221" s="130"/>
      <c r="BA221" s="130"/>
      <c r="BB221" s="130"/>
      <c r="BC221" s="130"/>
      <c r="BD221" s="130"/>
      <c r="BE221" s="130"/>
    </row>
    <row r="222" spans="1:57" s="142" customFormat="1" ht="15" hidden="1" customHeight="1">
      <c r="A222" s="323"/>
      <c r="B222" s="301"/>
      <c r="C222" s="353"/>
      <c r="D222" s="356"/>
      <c r="E222" s="188" t="s">
        <v>65</v>
      </c>
      <c r="F222" s="191"/>
      <c r="G222" s="191">
        <v>180</v>
      </c>
      <c r="H222" s="191">
        <v>180</v>
      </c>
      <c r="I222" s="191">
        <v>180</v>
      </c>
      <c r="J222" s="191">
        <v>180</v>
      </c>
      <c r="K222" s="191">
        <v>180</v>
      </c>
      <c r="L222" s="191">
        <v>180</v>
      </c>
      <c r="M222" s="191">
        <v>180</v>
      </c>
      <c r="N222" s="191">
        <v>180</v>
      </c>
      <c r="O222" s="191">
        <v>180</v>
      </c>
      <c r="P222" s="191">
        <v>180</v>
      </c>
      <c r="Q222" s="191">
        <v>180</v>
      </c>
      <c r="R222" s="191">
        <v>180</v>
      </c>
      <c r="S222" s="201">
        <v>2160</v>
      </c>
      <c r="T222" s="141"/>
      <c r="V222" s="127"/>
      <c r="W222" s="127"/>
      <c r="X222" s="127"/>
      <c r="Y222" s="129"/>
      <c r="Z222" s="129"/>
      <c r="AA222" s="130"/>
      <c r="AB222" s="130"/>
      <c r="AC222" s="130"/>
      <c r="AD222" s="130"/>
      <c r="AE222" s="130"/>
      <c r="AF222" s="130"/>
      <c r="AG222" s="130"/>
      <c r="AH222" s="130"/>
      <c r="AI222" s="130"/>
      <c r="AJ222" s="130"/>
      <c r="AK222" s="130"/>
      <c r="AL222" s="130"/>
      <c r="AM222" s="130"/>
      <c r="AN222" s="130"/>
      <c r="AO222" s="130"/>
      <c r="AP222" s="130"/>
      <c r="AQ222" s="130"/>
      <c r="AR222" s="130"/>
      <c r="AS222" s="130"/>
      <c r="AT222" s="130"/>
      <c r="AU222" s="130"/>
      <c r="AV222" s="130"/>
      <c r="AW222" s="130"/>
      <c r="AX222" s="130"/>
      <c r="AY222" s="130"/>
      <c r="AZ222" s="130"/>
      <c r="BA222" s="130"/>
      <c r="BB222" s="130"/>
      <c r="BC222" s="130"/>
      <c r="BD222" s="130"/>
      <c r="BE222" s="130"/>
    </row>
    <row r="223" spans="1:57" s="142" customFormat="1" ht="15" hidden="1" customHeight="1">
      <c r="A223" s="323"/>
      <c r="B223" s="301"/>
      <c r="C223" s="354"/>
      <c r="D223" s="358"/>
      <c r="E223" s="193" t="s">
        <v>66</v>
      </c>
      <c r="F223" s="191"/>
      <c r="G223" s="191">
        <v>1423</v>
      </c>
      <c r="H223" s="191">
        <v>1231</v>
      </c>
      <c r="I223" s="191">
        <v>1188</v>
      </c>
      <c r="J223" s="191">
        <v>1097</v>
      </c>
      <c r="K223" s="191">
        <v>1335</v>
      </c>
      <c r="L223" s="191">
        <v>1439</v>
      </c>
      <c r="M223" s="191">
        <v>1452</v>
      </c>
      <c r="N223" s="191">
        <v>1537</v>
      </c>
      <c r="O223" s="191">
        <v>1227</v>
      </c>
      <c r="P223" s="191">
        <v>1267</v>
      </c>
      <c r="Q223" s="191">
        <v>1202</v>
      </c>
      <c r="R223" s="191">
        <v>1113</v>
      </c>
      <c r="S223" s="148">
        <v>15511</v>
      </c>
      <c r="T223" s="141"/>
      <c r="V223" s="127"/>
      <c r="W223" s="127"/>
      <c r="X223" s="127"/>
      <c r="Y223" s="129"/>
      <c r="Z223" s="129"/>
      <c r="AA223" s="130"/>
      <c r="AB223" s="130"/>
      <c r="AC223" s="130"/>
      <c r="AD223" s="130"/>
      <c r="AE223" s="130"/>
      <c r="AF223" s="130"/>
      <c r="AG223" s="130"/>
      <c r="AH223" s="130"/>
      <c r="AI223" s="130"/>
      <c r="AJ223" s="130"/>
      <c r="AK223" s="130"/>
      <c r="AL223" s="130"/>
      <c r="AM223" s="130"/>
      <c r="AN223" s="130"/>
      <c r="AO223" s="130"/>
      <c r="AP223" s="130"/>
      <c r="AQ223" s="130"/>
      <c r="AR223" s="130"/>
      <c r="AS223" s="130"/>
      <c r="AT223" s="130"/>
      <c r="AU223" s="130"/>
      <c r="AV223" s="130"/>
      <c r="AW223" s="130"/>
      <c r="AX223" s="130"/>
      <c r="AY223" s="130"/>
      <c r="AZ223" s="130"/>
      <c r="BA223" s="130"/>
      <c r="BB223" s="130"/>
      <c r="BC223" s="130"/>
      <c r="BD223" s="130"/>
      <c r="BE223" s="130"/>
    </row>
    <row r="224" spans="1:57" s="142" customFormat="1" ht="15" customHeight="1">
      <c r="A224" s="350">
        <v>42</v>
      </c>
      <c r="B224" s="368" t="s">
        <v>117</v>
      </c>
      <c r="C224" s="324" t="s">
        <v>62</v>
      </c>
      <c r="D224" s="325"/>
      <c r="E224" s="326"/>
      <c r="F224" s="350" t="s">
        <v>124</v>
      </c>
      <c r="G224" s="139">
        <v>30</v>
      </c>
      <c r="H224" s="139">
        <v>30</v>
      </c>
      <c r="I224" s="139">
        <v>30</v>
      </c>
      <c r="J224" s="139">
        <v>30</v>
      </c>
      <c r="K224" s="139">
        <v>30</v>
      </c>
      <c r="L224" s="139">
        <v>30</v>
      </c>
      <c r="M224" s="139">
        <v>30</v>
      </c>
      <c r="N224" s="139">
        <v>30</v>
      </c>
      <c r="O224" s="139">
        <v>30</v>
      </c>
      <c r="P224" s="139">
        <v>30</v>
      </c>
      <c r="Q224" s="139">
        <v>30</v>
      </c>
      <c r="R224" s="139">
        <v>30</v>
      </c>
      <c r="S224" s="140" t="s">
        <v>58</v>
      </c>
      <c r="T224" s="141"/>
    </row>
    <row r="225" spans="1:57" s="142" customFormat="1" ht="15" customHeight="1">
      <c r="A225" s="359"/>
      <c r="B225" s="277"/>
      <c r="C225" s="329" t="s">
        <v>53</v>
      </c>
      <c r="D225" s="330"/>
      <c r="E225" s="331"/>
      <c r="F225" s="351"/>
      <c r="G225" s="191">
        <v>1268</v>
      </c>
      <c r="H225" s="191">
        <v>1102</v>
      </c>
      <c r="I225" s="191">
        <v>1184</v>
      </c>
      <c r="J225" s="191">
        <v>1022</v>
      </c>
      <c r="K225" s="191">
        <v>1145</v>
      </c>
      <c r="L225" s="191">
        <v>1298</v>
      </c>
      <c r="M225" s="191">
        <v>1396</v>
      </c>
      <c r="N225" s="191">
        <v>1441</v>
      </c>
      <c r="O225" s="191">
        <v>1266</v>
      </c>
      <c r="P225" s="191">
        <v>1109</v>
      </c>
      <c r="Q225" s="191">
        <v>1161</v>
      </c>
      <c r="R225" s="191">
        <v>1041</v>
      </c>
      <c r="S225" s="145">
        <v>14433</v>
      </c>
      <c r="T225" s="141"/>
      <c r="V225" s="127"/>
      <c r="W225" s="127"/>
      <c r="X225" s="127"/>
      <c r="Y225" s="129"/>
      <c r="Z225" s="129"/>
      <c r="AA225" s="130"/>
      <c r="AB225" s="130"/>
      <c r="AC225" s="130"/>
      <c r="AD225" s="130"/>
      <c r="AE225" s="130"/>
      <c r="AF225" s="130"/>
      <c r="AG225" s="130"/>
      <c r="AH225" s="130"/>
      <c r="AI225" s="130"/>
      <c r="AJ225" s="130"/>
      <c r="AK225" s="130"/>
      <c r="AL225" s="130"/>
      <c r="AM225" s="130"/>
      <c r="AN225" s="130"/>
      <c r="AO225" s="130"/>
      <c r="AP225" s="130"/>
      <c r="AQ225" s="130"/>
      <c r="AR225" s="130"/>
      <c r="AS225" s="130"/>
      <c r="AT225" s="130"/>
      <c r="AU225" s="130"/>
      <c r="AV225" s="130"/>
      <c r="AW225" s="130"/>
      <c r="AX225" s="130"/>
      <c r="AY225" s="130"/>
      <c r="AZ225" s="130"/>
      <c r="BA225" s="130"/>
      <c r="BB225" s="130"/>
      <c r="BC225" s="130"/>
      <c r="BD225" s="130"/>
      <c r="BE225" s="130"/>
    </row>
    <row r="226" spans="1:57" s="142" customFormat="1" ht="15" customHeight="1">
      <c r="A226" s="290">
        <v>43</v>
      </c>
      <c r="B226" s="301" t="s">
        <v>118</v>
      </c>
      <c r="C226" s="324" t="s">
        <v>62</v>
      </c>
      <c r="D226" s="325"/>
      <c r="E226" s="326"/>
      <c r="F226" s="350" t="s">
        <v>124</v>
      </c>
      <c r="G226" s="139">
        <v>16</v>
      </c>
      <c r="H226" s="139">
        <v>16</v>
      </c>
      <c r="I226" s="139">
        <v>16</v>
      </c>
      <c r="J226" s="139">
        <v>16</v>
      </c>
      <c r="K226" s="139">
        <v>16</v>
      </c>
      <c r="L226" s="139">
        <v>16</v>
      </c>
      <c r="M226" s="139">
        <v>16</v>
      </c>
      <c r="N226" s="139">
        <v>16</v>
      </c>
      <c r="O226" s="139">
        <v>16</v>
      </c>
      <c r="P226" s="139">
        <v>16</v>
      </c>
      <c r="Q226" s="139">
        <v>16</v>
      </c>
      <c r="R226" s="139">
        <v>16</v>
      </c>
      <c r="S226" s="140" t="s">
        <v>58</v>
      </c>
      <c r="T226" s="141"/>
    </row>
    <row r="227" spans="1:57" s="142" customFormat="1" ht="15" customHeight="1">
      <c r="A227" s="291"/>
      <c r="B227" s="301"/>
      <c r="C227" s="329" t="s">
        <v>53</v>
      </c>
      <c r="D227" s="330"/>
      <c r="E227" s="331"/>
      <c r="F227" s="351"/>
      <c r="G227" s="191">
        <v>2020</v>
      </c>
      <c r="H227" s="191">
        <v>1727</v>
      </c>
      <c r="I227" s="191">
        <v>1725</v>
      </c>
      <c r="J227" s="191">
        <v>1508</v>
      </c>
      <c r="K227" s="191">
        <v>1834</v>
      </c>
      <c r="L227" s="191">
        <v>2254</v>
      </c>
      <c r="M227" s="191">
        <v>2545</v>
      </c>
      <c r="N227" s="191">
        <v>2220</v>
      </c>
      <c r="O227" s="191">
        <v>2133</v>
      </c>
      <c r="P227" s="191">
        <v>1842</v>
      </c>
      <c r="Q227" s="191">
        <v>1608</v>
      </c>
      <c r="R227" s="191">
        <v>1748</v>
      </c>
      <c r="S227" s="145">
        <v>23164</v>
      </c>
      <c r="T227" s="141"/>
      <c r="V227" s="127"/>
      <c r="W227" s="127"/>
      <c r="X227" s="127"/>
      <c r="Y227" s="129"/>
      <c r="Z227" s="129"/>
      <c r="AA227" s="130"/>
      <c r="AB227" s="130"/>
      <c r="AC227" s="130"/>
      <c r="AD227" s="130"/>
      <c r="AE227" s="130"/>
      <c r="AF227" s="130"/>
      <c r="AG227" s="130"/>
      <c r="AH227" s="130"/>
      <c r="AI227" s="130"/>
      <c r="AJ227" s="130"/>
      <c r="AK227" s="130"/>
      <c r="AL227" s="130"/>
      <c r="AM227" s="130"/>
      <c r="AN227" s="130"/>
      <c r="AO227" s="130"/>
      <c r="AP227" s="130"/>
      <c r="AQ227" s="130"/>
      <c r="AR227" s="130"/>
      <c r="AS227" s="130"/>
      <c r="AT227" s="130"/>
      <c r="AU227" s="130"/>
      <c r="AV227" s="130"/>
      <c r="AW227" s="130"/>
      <c r="AX227" s="130"/>
      <c r="AY227" s="130"/>
      <c r="AZ227" s="130"/>
      <c r="BA227" s="130"/>
      <c r="BB227" s="130"/>
      <c r="BC227" s="130"/>
      <c r="BD227" s="130"/>
      <c r="BE227" s="130"/>
    </row>
    <row r="228" spans="1:57" s="142" customFormat="1" ht="13.2" hidden="1">
      <c r="A228" s="323"/>
      <c r="B228" s="301"/>
      <c r="C228" s="352"/>
      <c r="D228" s="355" t="s">
        <v>63</v>
      </c>
      <c r="E228" s="193" t="s">
        <v>64</v>
      </c>
      <c r="F228" s="187"/>
      <c r="G228" s="187">
        <v>120</v>
      </c>
      <c r="H228" s="187">
        <v>120</v>
      </c>
      <c r="I228" s="187">
        <v>120</v>
      </c>
      <c r="J228" s="187">
        <v>120</v>
      </c>
      <c r="K228" s="187">
        <v>120</v>
      </c>
      <c r="L228" s="187">
        <v>120</v>
      </c>
      <c r="M228" s="187">
        <v>120</v>
      </c>
      <c r="N228" s="187">
        <v>120</v>
      </c>
      <c r="O228" s="187">
        <v>120</v>
      </c>
      <c r="P228" s="187">
        <v>120</v>
      </c>
      <c r="Q228" s="187">
        <v>120</v>
      </c>
      <c r="R228" s="187">
        <v>120</v>
      </c>
      <c r="S228" s="190">
        <v>1440</v>
      </c>
      <c r="T228" s="141"/>
      <c r="V228" s="127"/>
      <c r="W228" s="127"/>
      <c r="X228" s="127"/>
      <c r="Y228" s="129"/>
      <c r="Z228" s="129"/>
      <c r="AA228" s="130"/>
      <c r="AB228" s="130"/>
      <c r="AC228" s="130"/>
      <c r="AD228" s="130"/>
      <c r="AE228" s="130"/>
      <c r="AF228" s="130"/>
      <c r="AG228" s="130"/>
      <c r="AH228" s="130"/>
      <c r="AI228" s="130"/>
      <c r="AJ228" s="130"/>
      <c r="AK228" s="130"/>
      <c r="AL228" s="130"/>
      <c r="AM228" s="130"/>
      <c r="AN228" s="130"/>
      <c r="AO228" s="130"/>
      <c r="AP228" s="130"/>
      <c r="AQ228" s="130"/>
      <c r="AR228" s="130"/>
      <c r="AS228" s="130"/>
      <c r="AT228" s="130"/>
      <c r="AU228" s="130"/>
      <c r="AV228" s="130"/>
      <c r="AW228" s="130"/>
      <c r="AX228" s="130"/>
      <c r="AY228" s="130"/>
      <c r="AZ228" s="130"/>
      <c r="BA228" s="130"/>
      <c r="BB228" s="130"/>
      <c r="BC228" s="130"/>
      <c r="BD228" s="130"/>
      <c r="BE228" s="130"/>
    </row>
    <row r="229" spans="1:57" s="142" customFormat="1" ht="13.2" hidden="1">
      <c r="A229" s="323"/>
      <c r="B229" s="301"/>
      <c r="C229" s="353"/>
      <c r="D229" s="356"/>
      <c r="E229" s="188" t="s">
        <v>65</v>
      </c>
      <c r="F229" s="191"/>
      <c r="G229" s="191">
        <v>180</v>
      </c>
      <c r="H229" s="191">
        <v>180</v>
      </c>
      <c r="I229" s="191">
        <v>180</v>
      </c>
      <c r="J229" s="191">
        <v>180</v>
      </c>
      <c r="K229" s="191">
        <v>180</v>
      </c>
      <c r="L229" s="191">
        <v>180</v>
      </c>
      <c r="M229" s="191">
        <v>180</v>
      </c>
      <c r="N229" s="191">
        <v>180</v>
      </c>
      <c r="O229" s="191">
        <v>180</v>
      </c>
      <c r="P229" s="191">
        <v>180</v>
      </c>
      <c r="Q229" s="191">
        <v>180</v>
      </c>
      <c r="R229" s="191">
        <v>180</v>
      </c>
      <c r="S229" s="201">
        <v>2160</v>
      </c>
      <c r="T229" s="141"/>
      <c r="V229" s="127"/>
      <c r="W229" s="127"/>
      <c r="X229" s="127"/>
      <c r="Y229" s="129"/>
      <c r="Z229" s="129"/>
      <c r="AA229" s="130"/>
      <c r="AB229" s="130"/>
      <c r="AC229" s="130"/>
      <c r="AD229" s="130"/>
      <c r="AE229" s="130"/>
      <c r="AF229" s="130"/>
      <c r="AG229" s="130"/>
      <c r="AH229" s="130"/>
      <c r="AI229" s="130"/>
      <c r="AJ229" s="130"/>
      <c r="AK229" s="130"/>
      <c r="AL229" s="130"/>
      <c r="AM229" s="130"/>
      <c r="AN229" s="130"/>
      <c r="AO229" s="130"/>
      <c r="AP229" s="130"/>
      <c r="AQ229" s="130"/>
      <c r="AR229" s="130"/>
      <c r="AS229" s="130"/>
      <c r="AT229" s="130"/>
      <c r="AU229" s="130"/>
      <c r="AV229" s="130"/>
      <c r="AW229" s="130"/>
      <c r="AX229" s="130"/>
      <c r="AY229" s="130"/>
      <c r="AZ229" s="130"/>
      <c r="BA229" s="130"/>
      <c r="BB229" s="130"/>
      <c r="BC229" s="130"/>
      <c r="BD229" s="130"/>
      <c r="BE229" s="130"/>
    </row>
    <row r="230" spans="1:57" ht="13.2" hidden="1">
      <c r="A230" s="323"/>
      <c r="B230" s="301"/>
      <c r="C230" s="354"/>
      <c r="D230" s="358"/>
      <c r="E230" s="193" t="s">
        <v>66</v>
      </c>
      <c r="F230" s="191"/>
      <c r="G230" s="191">
        <v>1720</v>
      </c>
      <c r="H230" s="191">
        <v>1427</v>
      </c>
      <c r="I230" s="191">
        <v>1425</v>
      </c>
      <c r="J230" s="191">
        <v>1208</v>
      </c>
      <c r="K230" s="191">
        <v>1534</v>
      </c>
      <c r="L230" s="191">
        <v>1954</v>
      </c>
      <c r="M230" s="191">
        <v>2245</v>
      </c>
      <c r="N230" s="191">
        <v>1920</v>
      </c>
      <c r="O230" s="191">
        <v>1833</v>
      </c>
      <c r="P230" s="191">
        <v>1542</v>
      </c>
      <c r="Q230" s="191">
        <v>1308</v>
      </c>
      <c r="R230" s="191">
        <v>1448</v>
      </c>
      <c r="S230" s="148">
        <v>19564</v>
      </c>
      <c r="T230" s="141"/>
      <c r="U230" s="142"/>
    </row>
    <row r="231" spans="1:57" ht="13.2">
      <c r="A231" s="290">
        <v>44</v>
      </c>
      <c r="B231" s="301" t="s">
        <v>119</v>
      </c>
      <c r="C231" s="324" t="s">
        <v>62</v>
      </c>
      <c r="D231" s="325"/>
      <c r="E231" s="326"/>
      <c r="F231" s="350" t="s">
        <v>124</v>
      </c>
      <c r="G231" s="139">
        <v>45</v>
      </c>
      <c r="H231" s="139">
        <v>45</v>
      </c>
      <c r="I231" s="139">
        <v>45</v>
      </c>
      <c r="J231" s="139">
        <v>45</v>
      </c>
      <c r="K231" s="139">
        <v>45</v>
      </c>
      <c r="L231" s="139">
        <v>45</v>
      </c>
      <c r="M231" s="139">
        <v>45</v>
      </c>
      <c r="N231" s="139">
        <v>45</v>
      </c>
      <c r="O231" s="139">
        <v>45</v>
      </c>
      <c r="P231" s="139">
        <v>45</v>
      </c>
      <c r="Q231" s="139">
        <v>45</v>
      </c>
      <c r="R231" s="139">
        <v>45</v>
      </c>
      <c r="S231" s="140" t="s">
        <v>58</v>
      </c>
      <c r="T231" s="141"/>
      <c r="U231" s="142"/>
    </row>
    <row r="232" spans="1:57" ht="13.2">
      <c r="A232" s="291"/>
      <c r="B232" s="301"/>
      <c r="C232" s="329" t="s">
        <v>53</v>
      </c>
      <c r="D232" s="330"/>
      <c r="E232" s="331"/>
      <c r="F232" s="351"/>
      <c r="G232" s="191">
        <v>2825</v>
      </c>
      <c r="H232" s="191">
        <v>2436</v>
      </c>
      <c r="I232" s="191">
        <v>2387</v>
      </c>
      <c r="J232" s="191">
        <v>1917</v>
      </c>
      <c r="K232" s="191">
        <v>2044</v>
      </c>
      <c r="L232" s="191">
        <v>1864</v>
      </c>
      <c r="M232" s="191">
        <v>1850</v>
      </c>
      <c r="N232" s="191">
        <v>1760</v>
      </c>
      <c r="O232" s="191">
        <v>1985</v>
      </c>
      <c r="P232" s="191">
        <v>2135</v>
      </c>
      <c r="Q232" s="191">
        <v>2456</v>
      </c>
      <c r="R232" s="191">
        <v>2531</v>
      </c>
      <c r="S232" s="145">
        <v>26190</v>
      </c>
      <c r="T232" s="141"/>
      <c r="U232" s="142"/>
    </row>
    <row r="233" spans="1:57" ht="13.2" hidden="1">
      <c r="A233" s="323"/>
      <c r="B233" s="301"/>
      <c r="C233" s="352"/>
      <c r="D233" s="355" t="s">
        <v>63</v>
      </c>
      <c r="E233" s="193" t="s">
        <v>68</v>
      </c>
      <c r="F233" s="187"/>
      <c r="G233" s="187">
        <v>120</v>
      </c>
      <c r="H233" s="187">
        <v>120</v>
      </c>
      <c r="I233" s="187">
        <v>120</v>
      </c>
      <c r="J233" s="187">
        <v>120</v>
      </c>
      <c r="K233" s="187">
        <v>120</v>
      </c>
      <c r="L233" s="187">
        <v>120</v>
      </c>
      <c r="M233" s="187">
        <v>120</v>
      </c>
      <c r="N233" s="187">
        <v>120</v>
      </c>
      <c r="O233" s="187">
        <v>120</v>
      </c>
      <c r="P233" s="187">
        <v>120</v>
      </c>
      <c r="Q233" s="187">
        <v>120</v>
      </c>
      <c r="R233" s="187">
        <v>120</v>
      </c>
      <c r="S233" s="190">
        <v>1440</v>
      </c>
      <c r="T233" s="141"/>
      <c r="U233" s="142"/>
    </row>
    <row r="234" spans="1:57" ht="13.2" hidden="1">
      <c r="A234" s="323"/>
      <c r="B234" s="301"/>
      <c r="C234" s="353"/>
      <c r="D234" s="356"/>
      <c r="E234" s="188" t="s">
        <v>69</v>
      </c>
      <c r="F234" s="191"/>
      <c r="G234" s="191">
        <v>180</v>
      </c>
      <c r="H234" s="191">
        <v>180</v>
      </c>
      <c r="I234" s="191">
        <v>180</v>
      </c>
      <c r="J234" s="191">
        <v>180</v>
      </c>
      <c r="K234" s="191">
        <v>180</v>
      </c>
      <c r="L234" s="191">
        <v>180</v>
      </c>
      <c r="M234" s="191">
        <v>180</v>
      </c>
      <c r="N234" s="191">
        <v>180</v>
      </c>
      <c r="O234" s="191">
        <v>180</v>
      </c>
      <c r="P234" s="191">
        <v>180</v>
      </c>
      <c r="Q234" s="191">
        <v>180</v>
      </c>
      <c r="R234" s="191">
        <v>180</v>
      </c>
      <c r="S234" s="201">
        <v>2160</v>
      </c>
      <c r="T234" s="141"/>
      <c r="U234" s="142"/>
    </row>
    <row r="235" spans="1:57" ht="13.2" hidden="1">
      <c r="A235" s="323"/>
      <c r="B235" s="301"/>
      <c r="C235" s="354"/>
      <c r="D235" s="358"/>
      <c r="E235" s="193" t="s">
        <v>70</v>
      </c>
      <c r="F235" s="191"/>
      <c r="G235" s="191">
        <v>2525</v>
      </c>
      <c r="H235" s="191">
        <v>2136</v>
      </c>
      <c r="I235" s="191">
        <v>2087</v>
      </c>
      <c r="J235" s="191">
        <v>1617</v>
      </c>
      <c r="K235" s="191">
        <v>1744</v>
      </c>
      <c r="L235" s="191">
        <v>1564</v>
      </c>
      <c r="M235" s="191">
        <v>1550</v>
      </c>
      <c r="N235" s="191">
        <v>1460</v>
      </c>
      <c r="O235" s="191">
        <v>1685</v>
      </c>
      <c r="P235" s="191">
        <v>1835</v>
      </c>
      <c r="Q235" s="191">
        <v>2156</v>
      </c>
      <c r="R235" s="191">
        <v>2231</v>
      </c>
      <c r="S235" s="148">
        <v>22590</v>
      </c>
      <c r="T235" s="141"/>
      <c r="U235" s="142"/>
    </row>
    <row r="236" spans="1:57" ht="15" customHeight="1">
      <c r="A236" s="350">
        <v>45</v>
      </c>
      <c r="B236" s="362" t="s">
        <v>120</v>
      </c>
      <c r="C236" s="324" t="s">
        <v>62</v>
      </c>
      <c r="D236" s="325"/>
      <c r="E236" s="326"/>
      <c r="F236" s="350" t="s">
        <v>124</v>
      </c>
      <c r="G236" s="139">
        <v>20</v>
      </c>
      <c r="H236" s="139">
        <v>20</v>
      </c>
      <c r="I236" s="139">
        <v>20</v>
      </c>
      <c r="J236" s="139">
        <v>20</v>
      </c>
      <c r="K236" s="139">
        <v>20</v>
      </c>
      <c r="L236" s="139">
        <v>20</v>
      </c>
      <c r="M236" s="139">
        <v>20</v>
      </c>
      <c r="N236" s="139">
        <v>20</v>
      </c>
      <c r="O236" s="139">
        <v>20</v>
      </c>
      <c r="P236" s="139">
        <v>20</v>
      </c>
      <c r="Q236" s="139">
        <v>20</v>
      </c>
      <c r="R236" s="139">
        <v>20</v>
      </c>
      <c r="S236" s="140" t="s">
        <v>58</v>
      </c>
      <c r="T236" s="141"/>
      <c r="U236" s="142"/>
      <c r="V236" s="142"/>
      <c r="W236" s="142"/>
      <c r="X236" s="142"/>
      <c r="Y236" s="142"/>
      <c r="Z236" s="142"/>
      <c r="AA236" s="142"/>
      <c r="AB236" s="142"/>
      <c r="AC236" s="142"/>
      <c r="AD236" s="142"/>
      <c r="AE236" s="142"/>
      <c r="AF236" s="142"/>
      <c r="AG236" s="142"/>
      <c r="AH236" s="142"/>
      <c r="AI236" s="142"/>
      <c r="AJ236" s="142"/>
      <c r="AK236" s="142"/>
      <c r="AL236" s="142"/>
      <c r="AM236" s="142"/>
      <c r="AN236" s="142"/>
      <c r="AO236" s="142"/>
      <c r="AP236" s="142"/>
      <c r="AQ236" s="142"/>
      <c r="AR236" s="142"/>
      <c r="AS236" s="142"/>
      <c r="AT236" s="142"/>
      <c r="AU236" s="142"/>
      <c r="AV236" s="142"/>
      <c r="AW236" s="142"/>
      <c r="AX236" s="142"/>
      <c r="AY236" s="142"/>
      <c r="AZ236" s="142"/>
      <c r="BA236" s="142"/>
      <c r="BB236" s="142"/>
      <c r="BC236" s="142"/>
      <c r="BD236" s="142"/>
      <c r="BE236" s="142"/>
    </row>
    <row r="237" spans="1:57" ht="15" customHeight="1">
      <c r="A237" s="360"/>
      <c r="B237" s="363"/>
      <c r="C237" s="365" t="s">
        <v>53</v>
      </c>
      <c r="D237" s="366"/>
      <c r="E237" s="367"/>
      <c r="F237" s="351"/>
      <c r="G237" s="147">
        <v>1298</v>
      </c>
      <c r="H237" s="147">
        <v>1012</v>
      </c>
      <c r="I237" s="147">
        <v>1015</v>
      </c>
      <c r="J237" s="147">
        <v>917</v>
      </c>
      <c r="K237" s="147">
        <v>1167</v>
      </c>
      <c r="L237" s="147">
        <v>1232</v>
      </c>
      <c r="M237" s="147">
        <v>1397</v>
      </c>
      <c r="N237" s="147">
        <v>1348</v>
      </c>
      <c r="O237" s="147">
        <v>994</v>
      </c>
      <c r="P237" s="147">
        <v>1048</v>
      </c>
      <c r="Q237" s="147">
        <v>1114</v>
      </c>
      <c r="R237" s="147">
        <v>1122</v>
      </c>
      <c r="S237" s="145">
        <v>13664</v>
      </c>
      <c r="T237" s="141"/>
      <c r="U237" s="142"/>
    </row>
    <row r="238" spans="1:57" ht="13.2" hidden="1" customHeight="1">
      <c r="A238" s="360"/>
      <c r="B238" s="363"/>
      <c r="C238" s="352"/>
      <c r="D238" s="356" t="s">
        <v>63</v>
      </c>
      <c r="E238" s="188" t="s">
        <v>64</v>
      </c>
      <c r="F238" s="187"/>
      <c r="G238" s="187">
        <v>120</v>
      </c>
      <c r="H238" s="187">
        <v>120</v>
      </c>
      <c r="I238" s="187">
        <v>120</v>
      </c>
      <c r="J238" s="187">
        <v>120</v>
      </c>
      <c r="K238" s="187">
        <v>120</v>
      </c>
      <c r="L238" s="187">
        <v>120</v>
      </c>
      <c r="M238" s="187">
        <v>120</v>
      </c>
      <c r="N238" s="187">
        <v>120</v>
      </c>
      <c r="O238" s="187">
        <v>120</v>
      </c>
      <c r="P238" s="187">
        <v>120</v>
      </c>
      <c r="Q238" s="187">
        <v>120</v>
      </c>
      <c r="R238" s="187">
        <v>120</v>
      </c>
      <c r="S238" s="190">
        <v>1440</v>
      </c>
      <c r="T238" s="141"/>
      <c r="U238" s="142"/>
    </row>
    <row r="239" spans="1:57" ht="13.2" hidden="1" customHeight="1">
      <c r="A239" s="360"/>
      <c r="B239" s="363"/>
      <c r="C239" s="353"/>
      <c r="D239" s="356"/>
      <c r="E239" s="188" t="s">
        <v>65</v>
      </c>
      <c r="F239" s="191"/>
      <c r="G239" s="191">
        <v>180</v>
      </c>
      <c r="H239" s="191">
        <v>180</v>
      </c>
      <c r="I239" s="191">
        <v>180</v>
      </c>
      <c r="J239" s="191">
        <v>180</v>
      </c>
      <c r="K239" s="191">
        <v>180</v>
      </c>
      <c r="L239" s="191">
        <v>180</v>
      </c>
      <c r="M239" s="191">
        <v>180</v>
      </c>
      <c r="N239" s="191">
        <v>180</v>
      </c>
      <c r="O239" s="191">
        <v>180</v>
      </c>
      <c r="P239" s="191">
        <v>180</v>
      </c>
      <c r="Q239" s="191">
        <v>180</v>
      </c>
      <c r="R239" s="191">
        <v>180</v>
      </c>
      <c r="S239" s="201">
        <v>2160</v>
      </c>
      <c r="T239" s="141"/>
      <c r="U239" s="142"/>
    </row>
    <row r="240" spans="1:57" ht="13.2" hidden="1" customHeight="1">
      <c r="A240" s="361"/>
      <c r="B240" s="364"/>
      <c r="C240" s="354"/>
      <c r="D240" s="358"/>
      <c r="E240" s="193" t="s">
        <v>66</v>
      </c>
      <c r="F240" s="191"/>
      <c r="G240" s="191">
        <v>998</v>
      </c>
      <c r="H240" s="191">
        <v>712</v>
      </c>
      <c r="I240" s="191">
        <v>715</v>
      </c>
      <c r="J240" s="191">
        <v>617</v>
      </c>
      <c r="K240" s="191">
        <v>867</v>
      </c>
      <c r="L240" s="191">
        <v>932</v>
      </c>
      <c r="M240" s="191">
        <v>1097</v>
      </c>
      <c r="N240" s="191">
        <v>1048</v>
      </c>
      <c r="O240" s="191">
        <v>694</v>
      </c>
      <c r="P240" s="191">
        <v>748</v>
      </c>
      <c r="Q240" s="191">
        <v>814</v>
      </c>
      <c r="R240" s="191">
        <v>822</v>
      </c>
      <c r="S240" s="148">
        <v>10064</v>
      </c>
      <c r="T240" s="141"/>
      <c r="U240" s="142"/>
    </row>
    <row r="241" spans="1:57" ht="15" customHeight="1">
      <c r="A241" s="290">
        <v>46</v>
      </c>
      <c r="B241" s="301" t="s">
        <v>121</v>
      </c>
      <c r="C241" s="324" t="s">
        <v>62</v>
      </c>
      <c r="D241" s="325"/>
      <c r="E241" s="326"/>
      <c r="F241" s="350" t="s">
        <v>124</v>
      </c>
      <c r="G241" s="139">
        <v>12</v>
      </c>
      <c r="H241" s="139">
        <v>12</v>
      </c>
      <c r="I241" s="139">
        <v>12</v>
      </c>
      <c r="J241" s="139">
        <v>12</v>
      </c>
      <c r="K241" s="139">
        <v>12</v>
      </c>
      <c r="L241" s="139">
        <v>12</v>
      </c>
      <c r="M241" s="139">
        <v>12</v>
      </c>
      <c r="N241" s="139">
        <v>12</v>
      </c>
      <c r="O241" s="139">
        <v>12</v>
      </c>
      <c r="P241" s="139">
        <v>12</v>
      </c>
      <c r="Q241" s="139">
        <v>12</v>
      </c>
      <c r="R241" s="139">
        <v>12</v>
      </c>
      <c r="S241" s="140" t="s">
        <v>58</v>
      </c>
      <c r="T241" s="141"/>
      <c r="U241" s="142"/>
      <c r="V241" s="142"/>
      <c r="W241" s="142"/>
      <c r="X241" s="142"/>
      <c r="Y241" s="142"/>
      <c r="Z241" s="142"/>
      <c r="AA241" s="142"/>
      <c r="AB241" s="142"/>
      <c r="AC241" s="142"/>
      <c r="AD241" s="142"/>
      <c r="AE241" s="142"/>
      <c r="AF241" s="142"/>
      <c r="AG241" s="142"/>
      <c r="AH241" s="142"/>
      <c r="AI241" s="142"/>
      <c r="AJ241" s="142"/>
      <c r="AK241" s="142"/>
      <c r="AL241" s="142"/>
      <c r="AM241" s="142"/>
      <c r="AN241" s="142"/>
      <c r="AO241" s="142"/>
      <c r="AP241" s="142"/>
      <c r="AQ241" s="142"/>
      <c r="AR241" s="142"/>
      <c r="AS241" s="142"/>
      <c r="AT241" s="142"/>
      <c r="AU241" s="142"/>
      <c r="AV241" s="142"/>
      <c r="AW241" s="142"/>
      <c r="AX241" s="142"/>
      <c r="AY241" s="142"/>
      <c r="AZ241" s="142"/>
      <c r="BA241" s="142"/>
      <c r="BB241" s="142"/>
      <c r="BC241" s="142"/>
      <c r="BD241" s="142"/>
      <c r="BE241" s="142"/>
    </row>
    <row r="242" spans="1:57" ht="15" customHeight="1">
      <c r="A242" s="291"/>
      <c r="B242" s="301"/>
      <c r="C242" s="329" t="s">
        <v>53</v>
      </c>
      <c r="D242" s="330"/>
      <c r="E242" s="331"/>
      <c r="F242" s="351"/>
      <c r="G242" s="191">
        <v>1915</v>
      </c>
      <c r="H242" s="191">
        <v>1567</v>
      </c>
      <c r="I242" s="191">
        <v>1573</v>
      </c>
      <c r="J242" s="191">
        <v>1439</v>
      </c>
      <c r="K242" s="191">
        <v>1723</v>
      </c>
      <c r="L242" s="191">
        <v>1972</v>
      </c>
      <c r="M242" s="191">
        <v>2292</v>
      </c>
      <c r="N242" s="191">
        <v>1966</v>
      </c>
      <c r="O242" s="191">
        <v>1597</v>
      </c>
      <c r="P242" s="191">
        <v>1639</v>
      </c>
      <c r="Q242" s="191">
        <v>1635</v>
      </c>
      <c r="R242" s="191">
        <v>1722</v>
      </c>
      <c r="S242" s="145">
        <v>21040</v>
      </c>
      <c r="T242" s="141"/>
      <c r="U242" s="142"/>
    </row>
    <row r="243" spans="1:57" ht="15" hidden="1" customHeight="1">
      <c r="A243" s="323"/>
      <c r="B243" s="301"/>
      <c r="C243" s="352"/>
      <c r="D243" s="355" t="s">
        <v>63</v>
      </c>
      <c r="E243" s="193" t="s">
        <v>64</v>
      </c>
      <c r="F243" s="187"/>
      <c r="G243" s="187">
        <v>120</v>
      </c>
      <c r="H243" s="187">
        <v>120</v>
      </c>
      <c r="I243" s="187">
        <v>120</v>
      </c>
      <c r="J243" s="187">
        <v>120</v>
      </c>
      <c r="K243" s="187">
        <v>120</v>
      </c>
      <c r="L243" s="187">
        <v>120</v>
      </c>
      <c r="M243" s="187">
        <v>120</v>
      </c>
      <c r="N243" s="187">
        <v>120</v>
      </c>
      <c r="O243" s="187">
        <v>120</v>
      </c>
      <c r="P243" s="187">
        <v>120</v>
      </c>
      <c r="Q243" s="187">
        <v>120</v>
      </c>
      <c r="R243" s="187">
        <v>120</v>
      </c>
      <c r="S243" s="190">
        <v>1440</v>
      </c>
      <c r="T243" s="141"/>
      <c r="U243" s="142"/>
    </row>
    <row r="244" spans="1:57" ht="15" hidden="1" customHeight="1">
      <c r="A244" s="323"/>
      <c r="B244" s="301"/>
      <c r="C244" s="353"/>
      <c r="D244" s="356"/>
      <c r="E244" s="188" t="s">
        <v>65</v>
      </c>
      <c r="F244" s="191"/>
      <c r="G244" s="191">
        <v>180</v>
      </c>
      <c r="H244" s="191">
        <v>180</v>
      </c>
      <c r="I244" s="191">
        <v>180</v>
      </c>
      <c r="J244" s="191">
        <v>180</v>
      </c>
      <c r="K244" s="191">
        <v>180</v>
      </c>
      <c r="L244" s="191">
        <v>180</v>
      </c>
      <c r="M244" s="191">
        <v>180</v>
      </c>
      <c r="N244" s="191">
        <v>180</v>
      </c>
      <c r="O244" s="191">
        <v>180</v>
      </c>
      <c r="P244" s="191">
        <v>180</v>
      </c>
      <c r="Q244" s="191">
        <v>180</v>
      </c>
      <c r="R244" s="191">
        <v>180</v>
      </c>
      <c r="S244" s="201">
        <v>2160</v>
      </c>
      <c r="T244" s="141"/>
      <c r="U244" s="142"/>
    </row>
    <row r="245" spans="1:57" ht="15" hidden="1" customHeight="1">
      <c r="A245" s="323"/>
      <c r="B245" s="301"/>
      <c r="C245" s="354"/>
      <c r="D245" s="358"/>
      <c r="E245" s="193" t="s">
        <v>66</v>
      </c>
      <c r="F245" s="191"/>
      <c r="G245" s="191">
        <v>1615</v>
      </c>
      <c r="H245" s="191">
        <v>1267</v>
      </c>
      <c r="I245" s="191">
        <v>1273</v>
      </c>
      <c r="J245" s="191">
        <v>1139</v>
      </c>
      <c r="K245" s="191">
        <v>1423</v>
      </c>
      <c r="L245" s="191">
        <v>1672</v>
      </c>
      <c r="M245" s="191">
        <v>1992</v>
      </c>
      <c r="N245" s="191">
        <v>1666</v>
      </c>
      <c r="O245" s="191">
        <v>1297</v>
      </c>
      <c r="P245" s="191">
        <v>1339</v>
      </c>
      <c r="Q245" s="191">
        <v>1335</v>
      </c>
      <c r="R245" s="191">
        <v>1422</v>
      </c>
      <c r="S245" s="148">
        <v>17440</v>
      </c>
      <c r="T245" s="141"/>
      <c r="U245" s="142"/>
    </row>
    <row r="246" spans="1:57" s="195" customFormat="1" ht="15" hidden="1" customHeight="1">
      <c r="A246" s="323"/>
      <c r="B246" s="293"/>
      <c r="C246" s="352"/>
      <c r="D246" s="355" t="s">
        <v>63</v>
      </c>
      <c r="E246" s="193" t="s">
        <v>64</v>
      </c>
      <c r="F246" s="187"/>
      <c r="G246" s="187" t="e">
        <v>#REF!</v>
      </c>
      <c r="H246" s="187" t="e">
        <v>#REF!</v>
      </c>
      <c r="I246" s="187" t="e">
        <v>#REF!</v>
      </c>
      <c r="J246" s="187" t="e">
        <v>#REF!</v>
      </c>
      <c r="K246" s="187" t="e">
        <v>#REF!</v>
      </c>
      <c r="L246" s="187" t="e">
        <v>#REF!</v>
      </c>
      <c r="M246" s="187" t="e">
        <v>#REF!</v>
      </c>
      <c r="N246" s="187" t="e">
        <v>#REF!</v>
      </c>
      <c r="O246" s="187" t="e">
        <v>#REF!</v>
      </c>
      <c r="P246" s="187" t="e">
        <v>#REF!</v>
      </c>
      <c r="Q246" s="187" t="e">
        <v>#REF!</v>
      </c>
      <c r="R246" s="187" t="e">
        <v>#REF!</v>
      </c>
      <c r="S246" s="190" t="e">
        <v>#REF!</v>
      </c>
      <c r="T246" s="141"/>
      <c r="U246" s="142"/>
      <c r="V246" s="127"/>
      <c r="W246" s="127"/>
      <c r="X246" s="127"/>
      <c r="Y246" s="129"/>
      <c r="Z246" s="129"/>
      <c r="AA246" s="130"/>
      <c r="AB246" s="130"/>
      <c r="AC246" s="130"/>
      <c r="AD246" s="130"/>
      <c r="AE246" s="130"/>
      <c r="AF246" s="130"/>
      <c r="AG246" s="130"/>
      <c r="AH246" s="130"/>
      <c r="AI246" s="130"/>
      <c r="AJ246" s="130"/>
      <c r="AK246" s="130"/>
      <c r="AL246" s="130"/>
      <c r="AM246" s="130"/>
      <c r="AN246" s="130"/>
      <c r="AO246" s="130"/>
      <c r="AP246" s="130"/>
      <c r="AQ246" s="130"/>
      <c r="AR246" s="130"/>
      <c r="AS246" s="130"/>
      <c r="AT246" s="130"/>
      <c r="AU246" s="130"/>
      <c r="AV246" s="130"/>
      <c r="AW246" s="130"/>
      <c r="AX246" s="130"/>
      <c r="AY246" s="130"/>
      <c r="AZ246" s="130"/>
      <c r="BA246" s="130"/>
      <c r="BB246" s="130"/>
      <c r="BC246" s="130"/>
      <c r="BD246" s="130"/>
      <c r="BE246" s="130"/>
    </row>
    <row r="247" spans="1:57" s="195" customFormat="1" ht="15" hidden="1" customHeight="1">
      <c r="A247" s="323"/>
      <c r="B247" s="293"/>
      <c r="C247" s="353"/>
      <c r="D247" s="356"/>
      <c r="E247" s="188" t="s">
        <v>65</v>
      </c>
      <c r="F247" s="191"/>
      <c r="G247" s="191" t="e">
        <v>#REF!</v>
      </c>
      <c r="H247" s="191" t="e">
        <v>#REF!</v>
      </c>
      <c r="I247" s="191" t="e">
        <v>#REF!</v>
      </c>
      <c r="J247" s="191" t="e">
        <v>#REF!</v>
      </c>
      <c r="K247" s="191" t="e">
        <v>#REF!</v>
      </c>
      <c r="L247" s="191" t="e">
        <v>#REF!</v>
      </c>
      <c r="M247" s="191" t="e">
        <v>#REF!</v>
      </c>
      <c r="N247" s="191" t="e">
        <v>#REF!</v>
      </c>
      <c r="O247" s="191" t="e">
        <v>#REF!</v>
      </c>
      <c r="P247" s="191" t="e">
        <v>#REF!</v>
      </c>
      <c r="Q247" s="191" t="e">
        <v>#REF!</v>
      </c>
      <c r="R247" s="191" t="e">
        <v>#REF!</v>
      </c>
      <c r="S247" s="201" t="e">
        <v>#REF!</v>
      </c>
      <c r="T247" s="141"/>
      <c r="U247" s="142"/>
      <c r="V247" s="127"/>
      <c r="W247" s="127"/>
      <c r="X247" s="127"/>
      <c r="Y247" s="129"/>
      <c r="Z247" s="129"/>
      <c r="AA247" s="130"/>
      <c r="AB247" s="130"/>
      <c r="AC247" s="130"/>
      <c r="AD247" s="130"/>
      <c r="AE247" s="130"/>
      <c r="AF247" s="130"/>
      <c r="AG247" s="130"/>
      <c r="AH247" s="130"/>
      <c r="AI247" s="130"/>
      <c r="AJ247" s="130"/>
      <c r="AK247" s="130"/>
      <c r="AL247" s="130"/>
      <c r="AM247" s="130"/>
      <c r="AN247" s="130"/>
      <c r="AO247" s="130"/>
      <c r="AP247" s="130"/>
      <c r="AQ247" s="130"/>
      <c r="AR247" s="130"/>
      <c r="AS247" s="130"/>
      <c r="AT247" s="130"/>
      <c r="AU247" s="130"/>
      <c r="AV247" s="130"/>
      <c r="AW247" s="130"/>
      <c r="AX247" s="130"/>
      <c r="AY247" s="130"/>
      <c r="AZ247" s="130"/>
      <c r="BA247" s="130"/>
      <c r="BB247" s="130"/>
      <c r="BC247" s="130"/>
      <c r="BD247" s="130"/>
      <c r="BE247" s="130"/>
    </row>
    <row r="248" spans="1:57" s="195" customFormat="1" ht="15" hidden="1" customHeight="1">
      <c r="A248" s="323"/>
      <c r="B248" s="293"/>
      <c r="C248" s="354"/>
      <c r="D248" s="358"/>
      <c r="E248" s="193" t="s">
        <v>66</v>
      </c>
      <c r="F248" s="147"/>
      <c r="G248" s="191" t="e">
        <v>#REF!</v>
      </c>
      <c r="H248" s="191" t="e">
        <v>#REF!</v>
      </c>
      <c r="I248" s="191" t="e">
        <v>#REF!</v>
      </c>
      <c r="J248" s="191" t="e">
        <v>#REF!</v>
      </c>
      <c r="K248" s="191" t="e">
        <v>#REF!</v>
      </c>
      <c r="L248" s="191" t="e">
        <v>#REF!</v>
      </c>
      <c r="M248" s="191" t="e">
        <v>#REF!</v>
      </c>
      <c r="N248" s="191" t="e">
        <v>#REF!</v>
      </c>
      <c r="O248" s="191" t="e">
        <v>#REF!</v>
      </c>
      <c r="P248" s="191" t="e">
        <v>#REF!</v>
      </c>
      <c r="Q248" s="191" t="e">
        <v>#REF!</v>
      </c>
      <c r="R248" s="191" t="e">
        <v>#REF!</v>
      </c>
      <c r="S248" s="148" t="e">
        <v>#REF!</v>
      </c>
      <c r="T248" s="141"/>
      <c r="U248" s="142"/>
      <c r="V248" s="127"/>
      <c r="W248" s="127"/>
      <c r="X248" s="127"/>
      <c r="Y248" s="129"/>
      <c r="Z248" s="129"/>
      <c r="AA248" s="130"/>
      <c r="AB248" s="130"/>
      <c r="AC248" s="130"/>
      <c r="AD248" s="130"/>
      <c r="AE248" s="130"/>
      <c r="AF248" s="130"/>
      <c r="AG248" s="130"/>
      <c r="AH248" s="130"/>
      <c r="AI248" s="130"/>
      <c r="AJ248" s="130"/>
      <c r="AK248" s="130"/>
      <c r="AL248" s="130"/>
      <c r="AM248" s="130"/>
      <c r="AN248" s="130"/>
      <c r="AO248" s="130"/>
      <c r="AP248" s="130"/>
      <c r="AQ248" s="130"/>
      <c r="AR248" s="130"/>
      <c r="AS248" s="130"/>
      <c r="AT248" s="130"/>
      <c r="AU248" s="130"/>
      <c r="AV248" s="130"/>
      <c r="AW248" s="130"/>
      <c r="AX248" s="130"/>
      <c r="AY248" s="130"/>
      <c r="AZ248" s="130"/>
      <c r="BA248" s="130"/>
      <c r="BB248" s="130"/>
      <c r="BC248" s="130"/>
      <c r="BD248" s="130"/>
      <c r="BE248" s="130"/>
    </row>
    <row r="249" spans="1:57" s="142" customFormat="1" ht="15" customHeight="1">
      <c r="A249" s="290">
        <v>47</v>
      </c>
      <c r="B249" s="301" t="s">
        <v>88</v>
      </c>
      <c r="C249" s="324" t="s">
        <v>123</v>
      </c>
      <c r="D249" s="325"/>
      <c r="E249" s="326"/>
      <c r="F249" s="350" t="s">
        <v>124</v>
      </c>
      <c r="G249" s="139">
        <v>14</v>
      </c>
      <c r="H249" s="139">
        <v>14</v>
      </c>
      <c r="I249" s="139">
        <v>14</v>
      </c>
      <c r="J249" s="139">
        <v>14</v>
      </c>
      <c r="K249" s="139">
        <v>14</v>
      </c>
      <c r="L249" s="139">
        <v>14</v>
      </c>
      <c r="M249" s="139">
        <v>14</v>
      </c>
      <c r="N249" s="139">
        <v>14</v>
      </c>
      <c r="O249" s="139">
        <v>14</v>
      </c>
      <c r="P249" s="139">
        <v>14</v>
      </c>
      <c r="Q249" s="139">
        <v>14</v>
      </c>
      <c r="R249" s="139">
        <v>14</v>
      </c>
      <c r="S249" s="140" t="s">
        <v>58</v>
      </c>
      <c r="T249" s="141"/>
    </row>
    <row r="250" spans="1:57" s="142" customFormat="1" ht="15" customHeight="1">
      <c r="A250" s="291"/>
      <c r="B250" s="301"/>
      <c r="C250" s="329" t="s">
        <v>53</v>
      </c>
      <c r="D250" s="330"/>
      <c r="E250" s="331"/>
      <c r="F250" s="351"/>
      <c r="G250" s="191">
        <v>1097</v>
      </c>
      <c r="H250" s="191">
        <v>956</v>
      </c>
      <c r="I250" s="191">
        <v>1077</v>
      </c>
      <c r="J250" s="191">
        <v>819</v>
      </c>
      <c r="K250" s="191">
        <v>803</v>
      </c>
      <c r="L250" s="191">
        <v>928</v>
      </c>
      <c r="M250" s="191">
        <v>1146</v>
      </c>
      <c r="N250" s="191">
        <v>1100</v>
      </c>
      <c r="O250" s="191">
        <v>1092</v>
      </c>
      <c r="P250" s="191">
        <v>1217</v>
      </c>
      <c r="Q250" s="191">
        <v>1060</v>
      </c>
      <c r="R250" s="191">
        <v>1099</v>
      </c>
      <c r="S250" s="145">
        <v>12394</v>
      </c>
      <c r="T250" s="141"/>
      <c r="V250" s="127"/>
      <c r="W250" s="127"/>
      <c r="X250" s="127"/>
      <c r="Y250" s="129"/>
      <c r="Z250" s="129"/>
      <c r="AA250" s="130"/>
      <c r="AB250" s="130"/>
      <c r="AC250" s="130"/>
      <c r="AD250" s="130"/>
      <c r="AE250" s="130"/>
      <c r="AF250" s="130"/>
      <c r="AG250" s="130"/>
      <c r="AH250" s="130"/>
      <c r="AI250" s="130"/>
      <c r="AJ250" s="130"/>
      <c r="AK250" s="130"/>
      <c r="AL250" s="130"/>
      <c r="AM250" s="130"/>
      <c r="AN250" s="130"/>
      <c r="AO250" s="130"/>
      <c r="AP250" s="130"/>
      <c r="AQ250" s="130"/>
      <c r="AR250" s="130"/>
      <c r="AS250" s="130"/>
      <c r="AT250" s="130"/>
      <c r="AU250" s="130"/>
      <c r="AV250" s="130"/>
      <c r="AW250" s="130"/>
      <c r="AX250" s="130"/>
      <c r="AY250" s="130"/>
      <c r="AZ250" s="130"/>
      <c r="BA250" s="130"/>
      <c r="BB250" s="130"/>
      <c r="BC250" s="130"/>
      <c r="BD250" s="130"/>
      <c r="BE250" s="130"/>
    </row>
    <row r="251" spans="1:57" s="142" customFormat="1" ht="15" hidden="1" customHeight="1">
      <c r="A251" s="323"/>
      <c r="B251" s="301"/>
      <c r="C251" s="352"/>
      <c r="D251" s="355" t="s">
        <v>63</v>
      </c>
      <c r="E251" s="193" t="s">
        <v>64</v>
      </c>
      <c r="F251" s="187"/>
      <c r="G251" s="187">
        <v>120</v>
      </c>
      <c r="H251" s="187">
        <v>120</v>
      </c>
      <c r="I251" s="187">
        <v>120</v>
      </c>
      <c r="J251" s="187">
        <v>120</v>
      </c>
      <c r="K251" s="187">
        <v>120</v>
      </c>
      <c r="L251" s="187">
        <v>120</v>
      </c>
      <c r="M251" s="187">
        <v>120</v>
      </c>
      <c r="N251" s="187">
        <v>120</v>
      </c>
      <c r="O251" s="187">
        <v>120</v>
      </c>
      <c r="P251" s="187">
        <v>120</v>
      </c>
      <c r="Q251" s="187">
        <v>120</v>
      </c>
      <c r="R251" s="187">
        <v>120</v>
      </c>
      <c r="S251" s="190">
        <v>1440</v>
      </c>
      <c r="T251" s="141"/>
      <c r="V251" s="127"/>
      <c r="W251" s="127"/>
      <c r="X251" s="127"/>
      <c r="Y251" s="129"/>
      <c r="Z251" s="129"/>
      <c r="AA251" s="130"/>
      <c r="AB251" s="130"/>
      <c r="AC251" s="130"/>
      <c r="AD251" s="130"/>
      <c r="AE251" s="130"/>
      <c r="AF251" s="130"/>
      <c r="AG251" s="130"/>
      <c r="AH251" s="130"/>
      <c r="AI251" s="130"/>
      <c r="AJ251" s="130"/>
      <c r="AK251" s="130"/>
      <c r="AL251" s="130"/>
      <c r="AM251" s="130"/>
      <c r="AN251" s="130"/>
      <c r="AO251" s="130"/>
      <c r="AP251" s="130"/>
      <c r="AQ251" s="130"/>
      <c r="AR251" s="130"/>
      <c r="AS251" s="130"/>
      <c r="AT251" s="130"/>
      <c r="AU251" s="130"/>
      <c r="AV251" s="130"/>
      <c r="AW251" s="130"/>
      <c r="AX251" s="130"/>
      <c r="AY251" s="130"/>
      <c r="AZ251" s="130"/>
      <c r="BA251" s="130"/>
      <c r="BB251" s="130"/>
      <c r="BC251" s="130"/>
      <c r="BD251" s="130"/>
      <c r="BE251" s="130"/>
    </row>
    <row r="252" spans="1:57" s="142" customFormat="1" ht="15" hidden="1" customHeight="1">
      <c r="A252" s="323"/>
      <c r="B252" s="301"/>
      <c r="C252" s="353"/>
      <c r="D252" s="356"/>
      <c r="E252" s="188" t="s">
        <v>65</v>
      </c>
      <c r="F252" s="191"/>
      <c r="G252" s="191">
        <v>180</v>
      </c>
      <c r="H252" s="191">
        <v>180</v>
      </c>
      <c r="I252" s="191">
        <v>180</v>
      </c>
      <c r="J252" s="191">
        <v>180</v>
      </c>
      <c r="K252" s="191">
        <v>180</v>
      </c>
      <c r="L252" s="191">
        <v>180</v>
      </c>
      <c r="M252" s="191">
        <v>180</v>
      </c>
      <c r="N252" s="191">
        <v>180</v>
      </c>
      <c r="O252" s="191">
        <v>180</v>
      </c>
      <c r="P252" s="191">
        <v>180</v>
      </c>
      <c r="Q252" s="191">
        <v>180</v>
      </c>
      <c r="R252" s="191">
        <v>180</v>
      </c>
      <c r="S252" s="201">
        <v>2160</v>
      </c>
      <c r="T252" s="141"/>
      <c r="V252" s="127"/>
      <c r="W252" s="127"/>
      <c r="X252" s="127"/>
      <c r="Y252" s="129"/>
      <c r="Z252" s="129"/>
      <c r="AA252" s="130"/>
      <c r="AB252" s="130"/>
      <c r="AC252" s="130"/>
      <c r="AD252" s="130"/>
      <c r="AE252" s="130"/>
      <c r="AF252" s="130"/>
      <c r="AG252" s="130"/>
      <c r="AH252" s="130"/>
      <c r="AI252" s="130"/>
      <c r="AJ252" s="130"/>
      <c r="AK252" s="130"/>
      <c r="AL252" s="130"/>
      <c r="AM252" s="130"/>
      <c r="AN252" s="130"/>
      <c r="AO252" s="130"/>
      <c r="AP252" s="130"/>
      <c r="AQ252" s="130"/>
      <c r="AR252" s="130"/>
      <c r="AS252" s="130"/>
      <c r="AT252" s="130"/>
      <c r="AU252" s="130"/>
      <c r="AV252" s="130"/>
      <c r="AW252" s="130"/>
      <c r="AX252" s="130"/>
      <c r="AY252" s="130"/>
      <c r="AZ252" s="130"/>
      <c r="BA252" s="130"/>
      <c r="BB252" s="130"/>
      <c r="BC252" s="130"/>
      <c r="BD252" s="130"/>
      <c r="BE252" s="130"/>
    </row>
    <row r="253" spans="1:57" ht="15" hidden="1" customHeight="1">
      <c r="A253" s="359"/>
      <c r="B253" s="301"/>
      <c r="C253" s="354"/>
      <c r="D253" s="357"/>
      <c r="E253" s="202" t="s">
        <v>66</v>
      </c>
      <c r="F253" s="147"/>
      <c r="G253" s="147">
        <v>797</v>
      </c>
      <c r="H253" s="147">
        <v>656</v>
      </c>
      <c r="I253" s="147">
        <v>777</v>
      </c>
      <c r="J253" s="147">
        <v>519</v>
      </c>
      <c r="K253" s="147">
        <v>503</v>
      </c>
      <c r="L253" s="147">
        <v>628</v>
      </c>
      <c r="M253" s="147">
        <v>846</v>
      </c>
      <c r="N253" s="147">
        <v>800</v>
      </c>
      <c r="O253" s="147">
        <v>792</v>
      </c>
      <c r="P253" s="147">
        <v>917</v>
      </c>
      <c r="Q253" s="147">
        <v>760</v>
      </c>
      <c r="R253" s="147">
        <v>799</v>
      </c>
      <c r="S253" s="148">
        <v>8794</v>
      </c>
      <c r="T253" s="141"/>
      <c r="U253" s="142"/>
    </row>
    <row r="254" spans="1:57" ht="15" hidden="1" customHeight="1">
      <c r="A254" s="323"/>
      <c r="B254" s="302"/>
      <c r="C254" s="352"/>
      <c r="D254" s="356" t="s">
        <v>63</v>
      </c>
      <c r="E254" s="188" t="s">
        <v>64</v>
      </c>
      <c r="F254" s="187"/>
      <c r="G254" s="187" t="e">
        <v>#REF!</v>
      </c>
      <c r="H254" s="187" t="e">
        <v>#REF!</v>
      </c>
      <c r="I254" s="187" t="e">
        <v>#REF!</v>
      </c>
      <c r="J254" s="187" t="e">
        <v>#REF!</v>
      </c>
      <c r="K254" s="187" t="e">
        <v>#REF!</v>
      </c>
      <c r="L254" s="187" t="e">
        <v>#REF!</v>
      </c>
      <c r="M254" s="187" t="e">
        <v>#REF!</v>
      </c>
      <c r="N254" s="187" t="e">
        <v>#REF!</v>
      </c>
      <c r="O254" s="187" t="e">
        <v>#REF!</v>
      </c>
      <c r="P254" s="187" t="e">
        <v>#REF!</v>
      </c>
      <c r="Q254" s="187" t="e">
        <v>#REF!</v>
      </c>
      <c r="R254" s="187" t="e">
        <v>#REF!</v>
      </c>
      <c r="S254" s="190" t="e">
        <v>#REF!</v>
      </c>
      <c r="T254" s="141"/>
      <c r="U254" s="142"/>
    </row>
    <row r="255" spans="1:57" ht="15" hidden="1" customHeight="1">
      <c r="A255" s="323"/>
      <c r="B255" s="301"/>
      <c r="C255" s="353"/>
      <c r="D255" s="356"/>
      <c r="E255" s="188" t="s">
        <v>65</v>
      </c>
      <c r="F255" s="191"/>
      <c r="G255" s="191" t="e">
        <v>#REF!</v>
      </c>
      <c r="H255" s="191" t="e">
        <v>#REF!</v>
      </c>
      <c r="I255" s="191" t="e">
        <v>#REF!</v>
      </c>
      <c r="J255" s="191" t="e">
        <v>#REF!</v>
      </c>
      <c r="K255" s="191" t="e">
        <v>#REF!</v>
      </c>
      <c r="L255" s="191" t="e">
        <v>#REF!</v>
      </c>
      <c r="M255" s="191" t="e">
        <v>#REF!</v>
      </c>
      <c r="N255" s="191" t="e">
        <v>#REF!</v>
      </c>
      <c r="O255" s="191" t="e">
        <v>#REF!</v>
      </c>
      <c r="P255" s="191" t="e">
        <v>#REF!</v>
      </c>
      <c r="Q255" s="191" t="e">
        <v>#REF!</v>
      </c>
      <c r="R255" s="191" t="e">
        <v>#REF!</v>
      </c>
      <c r="S255" s="201" t="e">
        <v>#REF!</v>
      </c>
      <c r="T255" s="141"/>
      <c r="U255" s="142"/>
    </row>
    <row r="256" spans="1:57" ht="15" hidden="1" customHeight="1">
      <c r="A256" s="323"/>
      <c r="B256" s="301"/>
      <c r="C256" s="354"/>
      <c r="D256" s="358"/>
      <c r="E256" s="193" t="s">
        <v>66</v>
      </c>
      <c r="F256" s="191"/>
      <c r="G256" s="191" t="e">
        <v>#REF!</v>
      </c>
      <c r="H256" s="191" t="e">
        <v>#REF!</v>
      </c>
      <c r="I256" s="191" t="e">
        <v>#REF!</v>
      </c>
      <c r="J256" s="191" t="e">
        <v>#REF!</v>
      </c>
      <c r="K256" s="191" t="e">
        <v>#REF!</v>
      </c>
      <c r="L256" s="191" t="e">
        <v>#REF!</v>
      </c>
      <c r="M256" s="191" t="e">
        <v>#REF!</v>
      </c>
      <c r="N256" s="191" t="e">
        <v>#REF!</v>
      </c>
      <c r="O256" s="191" t="e">
        <v>#REF!</v>
      </c>
      <c r="P256" s="191" t="e">
        <v>#REF!</v>
      </c>
      <c r="Q256" s="191" t="e">
        <v>#REF!</v>
      </c>
      <c r="R256" s="191" t="e">
        <v>#REF!</v>
      </c>
      <c r="S256" s="148" t="e">
        <v>#REF!</v>
      </c>
      <c r="T256" s="141"/>
      <c r="U256" s="142"/>
    </row>
    <row r="257" spans="1:57" ht="15" customHeight="1">
      <c r="A257" s="336">
        <v>48</v>
      </c>
      <c r="B257" s="340" t="s">
        <v>88</v>
      </c>
      <c r="C257" s="311" t="s">
        <v>71</v>
      </c>
      <c r="D257" s="312"/>
      <c r="E257" s="313"/>
      <c r="F257" s="341" t="s">
        <v>125</v>
      </c>
      <c r="G257" s="170">
        <v>10</v>
      </c>
      <c r="H257" s="170">
        <v>10</v>
      </c>
      <c r="I257" s="170">
        <v>10</v>
      </c>
      <c r="J257" s="170">
        <v>10</v>
      </c>
      <c r="K257" s="170">
        <v>10</v>
      </c>
      <c r="L257" s="170">
        <v>10</v>
      </c>
      <c r="M257" s="170">
        <v>10</v>
      </c>
      <c r="N257" s="170">
        <v>10</v>
      </c>
      <c r="O257" s="170">
        <v>10</v>
      </c>
      <c r="P257" s="170">
        <v>10</v>
      </c>
      <c r="Q257" s="170">
        <v>10</v>
      </c>
      <c r="R257" s="170">
        <v>10</v>
      </c>
      <c r="S257" s="171" t="s">
        <v>58</v>
      </c>
      <c r="T257" s="141"/>
      <c r="U257" s="142"/>
      <c r="V257" s="142"/>
      <c r="W257" s="142"/>
      <c r="X257" s="142"/>
      <c r="Y257" s="142"/>
      <c r="Z257" s="142"/>
      <c r="AA257" s="142"/>
      <c r="AB257" s="142"/>
      <c r="AC257" s="142"/>
      <c r="AD257" s="142"/>
      <c r="AE257" s="142"/>
      <c r="AF257" s="142"/>
      <c r="AG257" s="142"/>
      <c r="AH257" s="142"/>
      <c r="AI257" s="142"/>
      <c r="AJ257" s="142"/>
      <c r="AK257" s="142"/>
      <c r="AL257" s="142"/>
      <c r="AM257" s="142"/>
      <c r="AN257" s="142"/>
      <c r="AO257" s="142"/>
      <c r="AP257" s="142"/>
      <c r="AQ257" s="142"/>
      <c r="AR257" s="142"/>
      <c r="AS257" s="142"/>
      <c r="AT257" s="142"/>
      <c r="AU257" s="142"/>
      <c r="AV257" s="142"/>
      <c r="AW257" s="142"/>
      <c r="AX257" s="142"/>
      <c r="AY257" s="142"/>
      <c r="AZ257" s="142"/>
      <c r="BA257" s="142"/>
      <c r="BB257" s="142"/>
      <c r="BC257" s="142"/>
      <c r="BD257" s="142"/>
      <c r="BE257" s="142"/>
    </row>
    <row r="258" spans="1:57" ht="15" customHeight="1">
      <c r="A258" s="337"/>
      <c r="B258" s="346"/>
      <c r="C258" s="308" t="s">
        <v>53</v>
      </c>
      <c r="D258" s="309"/>
      <c r="E258" s="310"/>
      <c r="F258" s="348"/>
      <c r="G258" s="176">
        <v>53</v>
      </c>
      <c r="H258" s="176">
        <v>48</v>
      </c>
      <c r="I258" s="176">
        <v>52</v>
      </c>
      <c r="J258" s="176">
        <v>50</v>
      </c>
      <c r="K258" s="176">
        <v>51</v>
      </c>
      <c r="L258" s="176">
        <v>38</v>
      </c>
      <c r="M258" s="176">
        <v>51</v>
      </c>
      <c r="N258" s="176">
        <v>55</v>
      </c>
      <c r="O258" s="176">
        <v>53</v>
      </c>
      <c r="P258" s="176">
        <v>54</v>
      </c>
      <c r="Q258" s="176">
        <v>53</v>
      </c>
      <c r="R258" s="176">
        <v>54</v>
      </c>
      <c r="S258" s="175">
        <v>612</v>
      </c>
      <c r="T258" s="141"/>
      <c r="U258" s="142"/>
    </row>
    <row r="259" spans="1:57" ht="15" hidden="1" customHeight="1">
      <c r="A259" s="338"/>
      <c r="B259" s="346"/>
      <c r="C259" s="343"/>
      <c r="D259" s="332" t="s">
        <v>63</v>
      </c>
      <c r="E259" s="179" t="s">
        <v>64</v>
      </c>
      <c r="F259" s="180"/>
      <c r="G259" s="180">
        <v>53</v>
      </c>
      <c r="H259" s="180">
        <v>48</v>
      </c>
      <c r="I259" s="180">
        <v>52</v>
      </c>
      <c r="J259" s="180">
        <v>50</v>
      </c>
      <c r="K259" s="180">
        <v>51</v>
      </c>
      <c r="L259" s="180">
        <v>38</v>
      </c>
      <c r="M259" s="180">
        <v>51</v>
      </c>
      <c r="N259" s="180">
        <v>55</v>
      </c>
      <c r="O259" s="180">
        <v>53</v>
      </c>
      <c r="P259" s="180">
        <v>54</v>
      </c>
      <c r="Q259" s="180">
        <v>53</v>
      </c>
      <c r="R259" s="180">
        <v>54</v>
      </c>
      <c r="S259" s="183">
        <v>612</v>
      </c>
      <c r="T259" s="141"/>
      <c r="U259" s="142"/>
    </row>
    <row r="260" spans="1:57" ht="15" hidden="1" customHeight="1">
      <c r="A260" s="338"/>
      <c r="B260" s="346"/>
      <c r="C260" s="344"/>
      <c r="D260" s="333"/>
      <c r="E260" s="181" t="s">
        <v>65</v>
      </c>
      <c r="F260" s="176"/>
      <c r="G260" s="176">
        <v>0</v>
      </c>
      <c r="H260" s="176">
        <v>0</v>
      </c>
      <c r="I260" s="176">
        <v>0</v>
      </c>
      <c r="J260" s="176">
        <v>0</v>
      </c>
      <c r="K260" s="176">
        <v>0</v>
      </c>
      <c r="L260" s="176">
        <v>0</v>
      </c>
      <c r="M260" s="176">
        <v>0</v>
      </c>
      <c r="N260" s="176">
        <v>0</v>
      </c>
      <c r="O260" s="176">
        <v>0</v>
      </c>
      <c r="P260" s="176">
        <v>0</v>
      </c>
      <c r="Q260" s="176">
        <v>0</v>
      </c>
      <c r="R260" s="176">
        <v>0</v>
      </c>
      <c r="S260" s="204">
        <v>0</v>
      </c>
      <c r="T260" s="141"/>
      <c r="U260" s="142"/>
    </row>
    <row r="261" spans="1:57" ht="15" hidden="1" customHeight="1">
      <c r="A261" s="349"/>
      <c r="B261" s="347"/>
      <c r="C261" s="345"/>
      <c r="D261" s="334"/>
      <c r="E261" s="205" t="s">
        <v>66</v>
      </c>
      <c r="F261" s="206"/>
      <c r="G261" s="206">
        <v>0</v>
      </c>
      <c r="H261" s="206">
        <v>0</v>
      </c>
      <c r="I261" s="206">
        <v>0</v>
      </c>
      <c r="J261" s="206">
        <v>0</v>
      </c>
      <c r="K261" s="206">
        <v>0</v>
      </c>
      <c r="L261" s="206">
        <v>0</v>
      </c>
      <c r="M261" s="206">
        <v>0</v>
      </c>
      <c r="N261" s="206">
        <v>0</v>
      </c>
      <c r="O261" s="206">
        <v>0</v>
      </c>
      <c r="P261" s="206">
        <v>0</v>
      </c>
      <c r="Q261" s="206">
        <v>0</v>
      </c>
      <c r="R261" s="206">
        <v>0</v>
      </c>
      <c r="S261" s="182">
        <v>0</v>
      </c>
      <c r="T261" s="141"/>
      <c r="U261" s="142"/>
    </row>
    <row r="262" spans="1:57" s="195" customFormat="1" ht="15" customHeight="1">
      <c r="A262" s="336">
        <v>49</v>
      </c>
      <c r="B262" s="340" t="s">
        <v>88</v>
      </c>
      <c r="C262" s="311" t="s">
        <v>71</v>
      </c>
      <c r="D262" s="312"/>
      <c r="E262" s="313"/>
      <c r="F262" s="341" t="s">
        <v>125</v>
      </c>
      <c r="G262" s="170">
        <v>10</v>
      </c>
      <c r="H262" s="170">
        <v>10</v>
      </c>
      <c r="I262" s="170">
        <v>10</v>
      </c>
      <c r="J262" s="170">
        <v>10</v>
      </c>
      <c r="K262" s="170">
        <v>10</v>
      </c>
      <c r="L262" s="170">
        <v>10</v>
      </c>
      <c r="M262" s="170">
        <v>10</v>
      </c>
      <c r="N262" s="170">
        <v>10</v>
      </c>
      <c r="O262" s="170">
        <v>10</v>
      </c>
      <c r="P262" s="170">
        <v>10</v>
      </c>
      <c r="Q262" s="170">
        <v>10</v>
      </c>
      <c r="R262" s="170">
        <v>10</v>
      </c>
      <c r="S262" s="171" t="s">
        <v>58</v>
      </c>
      <c r="T262" s="141"/>
      <c r="U262" s="142"/>
      <c r="V262" s="142"/>
      <c r="W262" s="142"/>
      <c r="X262" s="142"/>
      <c r="Y262" s="142"/>
      <c r="Z262" s="142"/>
      <c r="AA262" s="142"/>
      <c r="AB262" s="142"/>
      <c r="AC262" s="142"/>
      <c r="AD262" s="142"/>
      <c r="AE262" s="142"/>
      <c r="AF262" s="142"/>
      <c r="AG262" s="142"/>
      <c r="AH262" s="142"/>
      <c r="AI262" s="142"/>
      <c r="AJ262" s="142"/>
      <c r="AK262" s="142"/>
      <c r="AL262" s="142"/>
      <c r="AM262" s="142"/>
      <c r="AN262" s="142"/>
      <c r="AO262" s="142"/>
      <c r="AP262" s="142"/>
      <c r="AQ262" s="142"/>
      <c r="AR262" s="142"/>
      <c r="AS262" s="142"/>
      <c r="AT262" s="142"/>
      <c r="AU262" s="142"/>
      <c r="AV262" s="142"/>
      <c r="AW262" s="142"/>
      <c r="AX262" s="142"/>
      <c r="AY262" s="142"/>
      <c r="AZ262" s="142"/>
      <c r="BA262" s="142"/>
      <c r="BB262" s="142"/>
      <c r="BC262" s="142"/>
      <c r="BD262" s="142"/>
      <c r="BE262" s="142"/>
    </row>
    <row r="263" spans="1:57" s="195" customFormat="1" ht="15" customHeight="1">
      <c r="A263" s="337"/>
      <c r="B263" s="346"/>
      <c r="C263" s="308" t="s">
        <v>53</v>
      </c>
      <c r="D263" s="309"/>
      <c r="E263" s="310"/>
      <c r="F263" s="348"/>
      <c r="G263" s="176">
        <v>20</v>
      </c>
      <c r="H263" s="176">
        <v>16</v>
      </c>
      <c r="I263" s="176">
        <v>24</v>
      </c>
      <c r="J263" s="176">
        <v>21</v>
      </c>
      <c r="K263" s="176">
        <v>21</v>
      </c>
      <c r="L263" s="176">
        <v>24</v>
      </c>
      <c r="M263" s="176">
        <v>23</v>
      </c>
      <c r="N263" s="176">
        <v>19</v>
      </c>
      <c r="O263" s="176">
        <v>21</v>
      </c>
      <c r="P263" s="176">
        <v>25</v>
      </c>
      <c r="Q263" s="176">
        <v>21</v>
      </c>
      <c r="R263" s="176">
        <v>22</v>
      </c>
      <c r="S263" s="175">
        <v>257</v>
      </c>
      <c r="T263" s="141"/>
      <c r="U263" s="142"/>
      <c r="V263" s="127"/>
      <c r="W263" s="127"/>
      <c r="X263" s="127"/>
      <c r="Y263" s="129"/>
      <c r="Z263" s="129"/>
      <c r="AA263" s="130"/>
      <c r="AB263" s="130"/>
      <c r="AC263" s="130"/>
      <c r="AD263" s="130"/>
      <c r="AE263" s="130"/>
      <c r="AF263" s="130"/>
      <c r="AG263" s="130"/>
      <c r="AH263" s="130"/>
      <c r="AI263" s="130"/>
      <c r="AJ263" s="130"/>
      <c r="AK263" s="130"/>
      <c r="AL263" s="130"/>
      <c r="AM263" s="130"/>
      <c r="AN263" s="130"/>
      <c r="AO263" s="130"/>
      <c r="AP263" s="130"/>
      <c r="AQ263" s="130"/>
      <c r="AR263" s="130"/>
      <c r="AS263" s="130"/>
      <c r="AT263" s="130"/>
      <c r="AU263" s="130"/>
      <c r="AV263" s="130"/>
      <c r="AW263" s="130"/>
      <c r="AX263" s="130"/>
      <c r="AY263" s="130"/>
      <c r="AZ263" s="130"/>
      <c r="BA263" s="130"/>
      <c r="BB263" s="130"/>
      <c r="BC263" s="130"/>
      <c r="BD263" s="130"/>
      <c r="BE263" s="130"/>
    </row>
    <row r="264" spans="1:57" s="195" customFormat="1" ht="15" hidden="1" customHeight="1">
      <c r="A264" s="338"/>
      <c r="B264" s="346"/>
      <c r="C264" s="343"/>
      <c r="D264" s="332" t="s">
        <v>63</v>
      </c>
      <c r="E264" s="179" t="s">
        <v>64</v>
      </c>
      <c r="F264" s="180"/>
      <c r="G264" s="180">
        <v>20</v>
      </c>
      <c r="H264" s="180">
        <v>16</v>
      </c>
      <c r="I264" s="180">
        <v>24</v>
      </c>
      <c r="J264" s="180">
        <v>21</v>
      </c>
      <c r="K264" s="180">
        <v>21</v>
      </c>
      <c r="L264" s="180">
        <v>24</v>
      </c>
      <c r="M264" s="180">
        <v>23</v>
      </c>
      <c r="N264" s="180">
        <v>19</v>
      </c>
      <c r="O264" s="180">
        <v>21</v>
      </c>
      <c r="P264" s="180">
        <v>25</v>
      </c>
      <c r="Q264" s="180">
        <v>21</v>
      </c>
      <c r="R264" s="180">
        <v>22</v>
      </c>
      <c r="S264" s="183">
        <v>257</v>
      </c>
      <c r="T264" s="141"/>
      <c r="U264" s="142"/>
      <c r="V264" s="127"/>
      <c r="W264" s="127"/>
      <c r="X264" s="127"/>
      <c r="Y264" s="129"/>
      <c r="Z264" s="129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  <c r="AN264" s="130"/>
      <c r="AO264" s="130"/>
      <c r="AP264" s="130"/>
      <c r="AQ264" s="130"/>
      <c r="AR264" s="130"/>
      <c r="AS264" s="130"/>
      <c r="AT264" s="130"/>
      <c r="AU264" s="130"/>
      <c r="AV264" s="130"/>
      <c r="AW264" s="130"/>
      <c r="AX264" s="130"/>
      <c r="AY264" s="130"/>
      <c r="AZ264" s="130"/>
      <c r="BA264" s="130"/>
      <c r="BB264" s="130"/>
      <c r="BC264" s="130"/>
      <c r="BD264" s="130"/>
      <c r="BE264" s="130"/>
    </row>
    <row r="265" spans="1:57" s="195" customFormat="1" ht="15" hidden="1" customHeight="1">
      <c r="A265" s="338"/>
      <c r="B265" s="346"/>
      <c r="C265" s="344"/>
      <c r="D265" s="333"/>
      <c r="E265" s="181" t="s">
        <v>65</v>
      </c>
      <c r="F265" s="176"/>
      <c r="G265" s="176">
        <v>0</v>
      </c>
      <c r="H265" s="176">
        <v>0</v>
      </c>
      <c r="I265" s="176">
        <v>0</v>
      </c>
      <c r="J265" s="176">
        <v>0</v>
      </c>
      <c r="K265" s="176">
        <v>0</v>
      </c>
      <c r="L265" s="176">
        <v>0</v>
      </c>
      <c r="M265" s="176">
        <v>0</v>
      </c>
      <c r="N265" s="176">
        <v>0</v>
      </c>
      <c r="O265" s="176">
        <v>0</v>
      </c>
      <c r="P265" s="176">
        <v>0</v>
      </c>
      <c r="Q265" s="176">
        <v>0</v>
      </c>
      <c r="R265" s="176">
        <v>0</v>
      </c>
      <c r="S265" s="204">
        <v>0</v>
      </c>
      <c r="T265" s="141"/>
      <c r="U265" s="142"/>
      <c r="V265" s="127"/>
      <c r="W265" s="127"/>
      <c r="X265" s="127"/>
      <c r="Y265" s="129"/>
      <c r="Z265" s="129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  <c r="AN265" s="130"/>
      <c r="AO265" s="130"/>
      <c r="AP265" s="130"/>
      <c r="AQ265" s="130"/>
      <c r="AR265" s="130"/>
      <c r="AS265" s="130"/>
      <c r="AT265" s="130"/>
      <c r="AU265" s="130"/>
      <c r="AV265" s="130"/>
      <c r="AW265" s="130"/>
      <c r="AX265" s="130"/>
      <c r="AY265" s="130"/>
      <c r="AZ265" s="130"/>
      <c r="BA265" s="130"/>
      <c r="BB265" s="130"/>
      <c r="BC265" s="130"/>
      <c r="BD265" s="130"/>
      <c r="BE265" s="130"/>
    </row>
    <row r="266" spans="1:57" s="195" customFormat="1" ht="15" hidden="1" customHeight="1">
      <c r="A266" s="338"/>
      <c r="B266" s="347"/>
      <c r="C266" s="345"/>
      <c r="D266" s="335"/>
      <c r="E266" s="179" t="s">
        <v>66</v>
      </c>
      <c r="F266" s="206"/>
      <c r="G266" s="176">
        <v>0</v>
      </c>
      <c r="H266" s="176">
        <v>0</v>
      </c>
      <c r="I266" s="176">
        <v>0</v>
      </c>
      <c r="J266" s="176">
        <v>0</v>
      </c>
      <c r="K266" s="176">
        <v>0</v>
      </c>
      <c r="L266" s="176">
        <v>0</v>
      </c>
      <c r="M266" s="176">
        <v>0</v>
      </c>
      <c r="N266" s="176">
        <v>0</v>
      </c>
      <c r="O266" s="176">
        <v>0</v>
      </c>
      <c r="P266" s="176">
        <v>0</v>
      </c>
      <c r="Q266" s="176">
        <v>0</v>
      </c>
      <c r="R266" s="176">
        <v>0</v>
      </c>
      <c r="S266" s="182">
        <v>0</v>
      </c>
      <c r="T266" s="141"/>
      <c r="U266" s="142"/>
      <c r="V266" s="127"/>
      <c r="W266" s="127"/>
      <c r="X266" s="127"/>
      <c r="Y266" s="129"/>
      <c r="Z266" s="129"/>
      <c r="AA266" s="130"/>
      <c r="AB266" s="130"/>
      <c r="AC266" s="130"/>
      <c r="AD266" s="130"/>
      <c r="AE266" s="130"/>
      <c r="AF266" s="130"/>
      <c r="AG266" s="130"/>
      <c r="AH266" s="130"/>
      <c r="AI266" s="130"/>
      <c r="AJ266" s="130"/>
      <c r="AK266" s="130"/>
      <c r="AL266" s="130"/>
      <c r="AM266" s="130"/>
      <c r="AN266" s="130"/>
      <c r="AO266" s="130"/>
      <c r="AP266" s="130"/>
      <c r="AQ266" s="130"/>
      <c r="AR266" s="130"/>
      <c r="AS266" s="130"/>
      <c r="AT266" s="130"/>
      <c r="AU266" s="130"/>
      <c r="AV266" s="130"/>
      <c r="AW266" s="130"/>
      <c r="AX266" s="130"/>
      <c r="AY266" s="130"/>
      <c r="AZ266" s="130"/>
      <c r="BA266" s="130"/>
      <c r="BB266" s="130"/>
      <c r="BC266" s="130"/>
      <c r="BD266" s="130"/>
      <c r="BE266" s="130"/>
    </row>
    <row r="267" spans="1:57" s="195" customFormat="1" ht="15" customHeight="1">
      <c r="A267" s="336">
        <v>50</v>
      </c>
      <c r="B267" s="340" t="s">
        <v>88</v>
      </c>
      <c r="C267" s="311" t="s">
        <v>71</v>
      </c>
      <c r="D267" s="312"/>
      <c r="E267" s="313"/>
      <c r="F267" s="341" t="s">
        <v>125</v>
      </c>
      <c r="G267" s="170">
        <v>10</v>
      </c>
      <c r="H267" s="170">
        <v>10</v>
      </c>
      <c r="I267" s="170">
        <v>10</v>
      </c>
      <c r="J267" s="170">
        <v>10</v>
      </c>
      <c r="K267" s="170">
        <v>10</v>
      </c>
      <c r="L267" s="170">
        <v>10</v>
      </c>
      <c r="M267" s="170">
        <v>10</v>
      </c>
      <c r="N267" s="170">
        <v>10</v>
      </c>
      <c r="O267" s="170">
        <v>10</v>
      </c>
      <c r="P267" s="170">
        <v>10</v>
      </c>
      <c r="Q267" s="170">
        <v>10</v>
      </c>
      <c r="R267" s="170">
        <v>10</v>
      </c>
      <c r="S267" s="171" t="s">
        <v>58</v>
      </c>
      <c r="T267" s="141"/>
      <c r="U267" s="142"/>
      <c r="V267" s="142"/>
      <c r="W267" s="142"/>
      <c r="X267" s="142"/>
      <c r="Y267" s="142"/>
      <c r="Z267" s="142"/>
      <c r="AA267" s="142"/>
      <c r="AB267" s="142"/>
      <c r="AC267" s="142"/>
      <c r="AD267" s="142"/>
      <c r="AE267" s="142"/>
      <c r="AF267" s="142"/>
      <c r="AG267" s="142"/>
      <c r="AH267" s="142"/>
      <c r="AI267" s="142"/>
      <c r="AJ267" s="142"/>
      <c r="AK267" s="142"/>
      <c r="AL267" s="142"/>
      <c r="AM267" s="142"/>
      <c r="AN267" s="142"/>
      <c r="AO267" s="142"/>
      <c r="AP267" s="142"/>
      <c r="AQ267" s="142"/>
      <c r="AR267" s="142"/>
      <c r="AS267" s="142"/>
      <c r="AT267" s="142"/>
      <c r="AU267" s="142"/>
      <c r="AV267" s="142"/>
      <c r="AW267" s="142"/>
      <c r="AX267" s="142"/>
      <c r="AY267" s="142"/>
      <c r="AZ267" s="142"/>
      <c r="BA267" s="142"/>
      <c r="BB267" s="142"/>
      <c r="BC267" s="142"/>
      <c r="BD267" s="142"/>
      <c r="BE267" s="142"/>
    </row>
    <row r="268" spans="1:57" s="195" customFormat="1" ht="15" customHeight="1">
      <c r="A268" s="337"/>
      <c r="B268" s="346"/>
      <c r="C268" s="308" t="s">
        <v>53</v>
      </c>
      <c r="D268" s="309"/>
      <c r="E268" s="310"/>
      <c r="F268" s="348"/>
      <c r="G268" s="176">
        <v>0</v>
      </c>
      <c r="H268" s="176">
        <v>0</v>
      </c>
      <c r="I268" s="176">
        <v>0</v>
      </c>
      <c r="J268" s="176">
        <v>0</v>
      </c>
      <c r="K268" s="176">
        <v>0</v>
      </c>
      <c r="L268" s="176">
        <v>0</v>
      </c>
      <c r="M268" s="176">
        <v>0</v>
      </c>
      <c r="N268" s="176">
        <v>0</v>
      </c>
      <c r="O268" s="176">
        <v>0</v>
      </c>
      <c r="P268" s="176">
        <v>0</v>
      </c>
      <c r="Q268" s="176">
        <v>0</v>
      </c>
      <c r="R268" s="176">
        <v>0</v>
      </c>
      <c r="S268" s="175">
        <v>0</v>
      </c>
      <c r="T268" s="141"/>
      <c r="U268" s="142"/>
      <c r="V268" s="127"/>
      <c r="W268" s="127"/>
      <c r="X268" s="127"/>
      <c r="Y268" s="129"/>
      <c r="Z268" s="129"/>
      <c r="AA268" s="130"/>
      <c r="AB268" s="130"/>
      <c r="AC268" s="130"/>
      <c r="AD268" s="130"/>
      <c r="AE268" s="130"/>
      <c r="AF268" s="130"/>
      <c r="AG268" s="130"/>
      <c r="AH268" s="130"/>
      <c r="AI268" s="130"/>
      <c r="AJ268" s="130"/>
      <c r="AK268" s="130"/>
      <c r="AL268" s="130"/>
      <c r="AM268" s="130"/>
      <c r="AN268" s="130"/>
      <c r="AO268" s="130"/>
      <c r="AP268" s="130"/>
      <c r="AQ268" s="130"/>
      <c r="AR268" s="130"/>
      <c r="AS268" s="130"/>
      <c r="AT268" s="130"/>
      <c r="AU268" s="130"/>
      <c r="AV268" s="130"/>
      <c r="AW268" s="130"/>
      <c r="AX268" s="130"/>
      <c r="AY268" s="130"/>
      <c r="AZ268" s="130"/>
      <c r="BA268" s="130"/>
      <c r="BB268" s="130"/>
      <c r="BC268" s="130"/>
      <c r="BD268" s="130"/>
      <c r="BE268" s="130"/>
    </row>
    <row r="269" spans="1:57" s="195" customFormat="1" ht="15" hidden="1" customHeight="1">
      <c r="A269" s="338"/>
      <c r="B269" s="346"/>
      <c r="C269" s="343"/>
      <c r="D269" s="332" t="s">
        <v>63</v>
      </c>
      <c r="E269" s="179" t="s">
        <v>64</v>
      </c>
      <c r="F269" s="180"/>
      <c r="G269" s="180">
        <v>0</v>
      </c>
      <c r="H269" s="180">
        <v>0</v>
      </c>
      <c r="I269" s="180">
        <v>0</v>
      </c>
      <c r="J269" s="180">
        <v>0</v>
      </c>
      <c r="K269" s="180">
        <v>0</v>
      </c>
      <c r="L269" s="180">
        <v>0</v>
      </c>
      <c r="M269" s="180">
        <v>0</v>
      </c>
      <c r="N269" s="180">
        <v>0</v>
      </c>
      <c r="O269" s="180">
        <v>0</v>
      </c>
      <c r="P269" s="180">
        <v>0</v>
      </c>
      <c r="Q269" s="180">
        <v>0</v>
      </c>
      <c r="R269" s="180">
        <v>0</v>
      </c>
      <c r="S269" s="183">
        <v>0</v>
      </c>
      <c r="T269" s="141"/>
      <c r="U269" s="142"/>
      <c r="V269" s="127"/>
      <c r="W269" s="127"/>
      <c r="X269" s="127"/>
      <c r="Y269" s="129"/>
      <c r="Z269" s="129"/>
      <c r="AA269" s="130"/>
      <c r="AB269" s="130"/>
      <c r="AC269" s="130"/>
      <c r="AD269" s="130"/>
      <c r="AE269" s="130"/>
      <c r="AF269" s="130"/>
      <c r="AG269" s="130"/>
      <c r="AH269" s="130"/>
      <c r="AI269" s="130"/>
      <c r="AJ269" s="130"/>
      <c r="AK269" s="130"/>
      <c r="AL269" s="130"/>
      <c r="AM269" s="130"/>
      <c r="AN269" s="130"/>
      <c r="AO269" s="130"/>
      <c r="AP269" s="130"/>
      <c r="AQ269" s="130"/>
      <c r="AR269" s="130"/>
      <c r="AS269" s="130"/>
      <c r="AT269" s="130"/>
      <c r="AU269" s="130"/>
      <c r="AV269" s="130"/>
      <c r="AW269" s="130"/>
      <c r="AX269" s="130"/>
      <c r="AY269" s="130"/>
      <c r="AZ269" s="130"/>
      <c r="BA269" s="130"/>
      <c r="BB269" s="130"/>
      <c r="BC269" s="130"/>
      <c r="BD269" s="130"/>
      <c r="BE269" s="130"/>
    </row>
    <row r="270" spans="1:57" s="195" customFormat="1" ht="15" hidden="1" customHeight="1">
      <c r="A270" s="338"/>
      <c r="B270" s="346"/>
      <c r="C270" s="344"/>
      <c r="D270" s="333"/>
      <c r="E270" s="181" t="s">
        <v>65</v>
      </c>
      <c r="F270" s="176"/>
      <c r="G270" s="176">
        <v>0</v>
      </c>
      <c r="H270" s="176">
        <v>0</v>
      </c>
      <c r="I270" s="176">
        <v>0</v>
      </c>
      <c r="J270" s="176">
        <v>0</v>
      </c>
      <c r="K270" s="176">
        <v>0</v>
      </c>
      <c r="L270" s="176">
        <v>0</v>
      </c>
      <c r="M270" s="176">
        <v>0</v>
      </c>
      <c r="N270" s="176">
        <v>0</v>
      </c>
      <c r="O270" s="176">
        <v>0</v>
      </c>
      <c r="P270" s="176">
        <v>0</v>
      </c>
      <c r="Q270" s="176">
        <v>0</v>
      </c>
      <c r="R270" s="176">
        <v>0</v>
      </c>
      <c r="S270" s="204">
        <v>0</v>
      </c>
      <c r="T270" s="141"/>
      <c r="U270" s="142"/>
      <c r="V270" s="127"/>
      <c r="W270" s="127"/>
      <c r="X270" s="127"/>
      <c r="Y270" s="129"/>
      <c r="Z270" s="129"/>
      <c r="AA270" s="130"/>
      <c r="AB270" s="130"/>
      <c r="AC270" s="130"/>
      <c r="AD270" s="130"/>
      <c r="AE270" s="130"/>
      <c r="AF270" s="130"/>
      <c r="AG270" s="130"/>
      <c r="AH270" s="130"/>
      <c r="AI270" s="130"/>
      <c r="AJ270" s="130"/>
      <c r="AK270" s="130"/>
      <c r="AL270" s="130"/>
      <c r="AM270" s="130"/>
      <c r="AN270" s="130"/>
      <c r="AO270" s="130"/>
      <c r="AP270" s="130"/>
      <c r="AQ270" s="130"/>
      <c r="AR270" s="130"/>
      <c r="AS270" s="130"/>
      <c r="AT270" s="130"/>
      <c r="AU270" s="130"/>
      <c r="AV270" s="130"/>
      <c r="AW270" s="130"/>
      <c r="AX270" s="130"/>
      <c r="AY270" s="130"/>
      <c r="AZ270" s="130"/>
      <c r="BA270" s="130"/>
      <c r="BB270" s="130"/>
      <c r="BC270" s="130"/>
      <c r="BD270" s="130"/>
      <c r="BE270" s="130"/>
    </row>
    <row r="271" spans="1:57" s="195" customFormat="1" ht="15" hidden="1" customHeight="1">
      <c r="A271" s="338"/>
      <c r="B271" s="347"/>
      <c r="C271" s="345"/>
      <c r="D271" s="335"/>
      <c r="E271" s="179" t="s">
        <v>66</v>
      </c>
      <c r="F271" s="206"/>
      <c r="G271" s="176">
        <v>0</v>
      </c>
      <c r="H271" s="176">
        <v>0</v>
      </c>
      <c r="I271" s="176">
        <v>0</v>
      </c>
      <c r="J271" s="176">
        <v>0</v>
      </c>
      <c r="K271" s="176">
        <v>0</v>
      </c>
      <c r="L271" s="176">
        <v>0</v>
      </c>
      <c r="M271" s="176">
        <v>0</v>
      </c>
      <c r="N271" s="176">
        <v>0</v>
      </c>
      <c r="O271" s="176">
        <v>0</v>
      </c>
      <c r="P271" s="176">
        <v>0</v>
      </c>
      <c r="Q271" s="176">
        <v>0</v>
      </c>
      <c r="R271" s="176">
        <v>0</v>
      </c>
      <c r="S271" s="182">
        <v>0</v>
      </c>
      <c r="T271" s="141"/>
      <c r="U271" s="142"/>
      <c r="V271" s="127"/>
      <c r="W271" s="127"/>
      <c r="X271" s="127"/>
      <c r="Y271" s="129"/>
      <c r="Z271" s="129"/>
      <c r="AA271" s="130"/>
      <c r="AB271" s="130"/>
      <c r="AC271" s="130"/>
      <c r="AD271" s="130"/>
      <c r="AE271" s="130"/>
      <c r="AF271" s="130"/>
      <c r="AG271" s="130"/>
      <c r="AH271" s="130"/>
      <c r="AI271" s="130"/>
      <c r="AJ271" s="130"/>
      <c r="AK271" s="130"/>
      <c r="AL271" s="130"/>
      <c r="AM271" s="130"/>
      <c r="AN271" s="130"/>
      <c r="AO271" s="130"/>
      <c r="AP271" s="130"/>
      <c r="AQ271" s="130"/>
      <c r="AR271" s="130"/>
      <c r="AS271" s="130"/>
      <c r="AT271" s="130"/>
      <c r="AU271" s="130"/>
      <c r="AV271" s="130"/>
      <c r="AW271" s="130"/>
      <c r="AX271" s="130"/>
      <c r="AY271" s="130"/>
      <c r="AZ271" s="130"/>
      <c r="BA271" s="130"/>
      <c r="BB271" s="130"/>
      <c r="BC271" s="130"/>
      <c r="BD271" s="130"/>
      <c r="BE271" s="130"/>
    </row>
    <row r="272" spans="1:57" ht="15" customHeight="1">
      <c r="A272" s="336">
        <v>51</v>
      </c>
      <c r="B272" s="340" t="s">
        <v>88</v>
      </c>
      <c r="C272" s="311" t="s">
        <v>71</v>
      </c>
      <c r="D272" s="312"/>
      <c r="E272" s="313"/>
      <c r="F272" s="341" t="s">
        <v>125</v>
      </c>
      <c r="G272" s="170">
        <v>15</v>
      </c>
      <c r="H272" s="170">
        <v>15</v>
      </c>
      <c r="I272" s="170">
        <v>15</v>
      </c>
      <c r="J272" s="170">
        <v>15</v>
      </c>
      <c r="K272" s="170">
        <v>15</v>
      </c>
      <c r="L272" s="170">
        <v>15</v>
      </c>
      <c r="M272" s="170">
        <v>15</v>
      </c>
      <c r="N272" s="170">
        <v>15</v>
      </c>
      <c r="O272" s="170">
        <v>15</v>
      </c>
      <c r="P272" s="170">
        <v>15</v>
      </c>
      <c r="Q272" s="170">
        <v>15</v>
      </c>
      <c r="R272" s="170">
        <v>15</v>
      </c>
      <c r="S272" s="171" t="s">
        <v>58</v>
      </c>
      <c r="T272" s="141"/>
      <c r="U272" s="142"/>
      <c r="V272" s="142"/>
      <c r="W272" s="142"/>
      <c r="X272" s="142"/>
      <c r="Y272" s="142"/>
      <c r="Z272" s="142"/>
      <c r="AA272" s="142"/>
      <c r="AB272" s="142"/>
      <c r="AC272" s="142"/>
      <c r="AD272" s="142"/>
      <c r="AE272" s="142"/>
      <c r="AF272" s="142"/>
      <c r="AG272" s="142"/>
      <c r="AH272" s="142"/>
      <c r="AI272" s="142"/>
      <c r="AJ272" s="142"/>
      <c r="AK272" s="142"/>
      <c r="AL272" s="142"/>
      <c r="AM272" s="142"/>
      <c r="AN272" s="142"/>
      <c r="AO272" s="142"/>
      <c r="AP272" s="142"/>
      <c r="AQ272" s="142"/>
      <c r="AR272" s="142"/>
      <c r="AS272" s="142"/>
      <c r="AT272" s="142"/>
      <c r="AU272" s="142"/>
      <c r="AV272" s="142"/>
      <c r="AW272" s="142"/>
      <c r="AX272" s="142"/>
      <c r="AY272" s="142"/>
      <c r="AZ272" s="142"/>
      <c r="BA272" s="142"/>
      <c r="BB272" s="142"/>
      <c r="BC272" s="142"/>
      <c r="BD272" s="142"/>
      <c r="BE272" s="142"/>
    </row>
    <row r="273" spans="1:57" ht="15" customHeight="1">
      <c r="A273" s="337"/>
      <c r="B273" s="346"/>
      <c r="C273" s="308" t="s">
        <v>53</v>
      </c>
      <c r="D273" s="309"/>
      <c r="E273" s="310"/>
      <c r="F273" s="348"/>
      <c r="G273" s="176">
        <v>0</v>
      </c>
      <c r="H273" s="176">
        <v>0</v>
      </c>
      <c r="I273" s="176">
        <v>0</v>
      </c>
      <c r="J273" s="176">
        <v>0</v>
      </c>
      <c r="K273" s="176">
        <v>0</v>
      </c>
      <c r="L273" s="176">
        <v>0</v>
      </c>
      <c r="M273" s="176">
        <v>0</v>
      </c>
      <c r="N273" s="176">
        <v>0</v>
      </c>
      <c r="O273" s="176">
        <v>0</v>
      </c>
      <c r="P273" s="176">
        <v>0</v>
      </c>
      <c r="Q273" s="176">
        <v>0</v>
      </c>
      <c r="R273" s="176">
        <v>0</v>
      </c>
      <c r="S273" s="175">
        <v>0</v>
      </c>
      <c r="T273" s="141"/>
      <c r="U273" s="142"/>
    </row>
    <row r="274" spans="1:57" ht="15" hidden="1" customHeight="1">
      <c r="A274" s="338"/>
      <c r="B274" s="346"/>
      <c r="C274" s="343"/>
      <c r="D274" s="332" t="s">
        <v>63</v>
      </c>
      <c r="E274" s="179" t="s">
        <v>64</v>
      </c>
      <c r="F274" s="180"/>
      <c r="G274" s="180">
        <v>0</v>
      </c>
      <c r="H274" s="180">
        <v>0</v>
      </c>
      <c r="I274" s="180">
        <v>0</v>
      </c>
      <c r="J274" s="180">
        <v>0</v>
      </c>
      <c r="K274" s="180">
        <v>0</v>
      </c>
      <c r="L274" s="180">
        <v>0</v>
      </c>
      <c r="M274" s="180">
        <v>0</v>
      </c>
      <c r="N274" s="180">
        <v>0</v>
      </c>
      <c r="O274" s="180">
        <v>0</v>
      </c>
      <c r="P274" s="180">
        <v>0</v>
      </c>
      <c r="Q274" s="180">
        <v>0</v>
      </c>
      <c r="R274" s="180">
        <v>0</v>
      </c>
      <c r="S274" s="183">
        <v>0</v>
      </c>
      <c r="T274" s="141"/>
      <c r="U274" s="142"/>
    </row>
    <row r="275" spans="1:57" ht="15" hidden="1" customHeight="1">
      <c r="A275" s="338"/>
      <c r="B275" s="346"/>
      <c r="C275" s="344"/>
      <c r="D275" s="333"/>
      <c r="E275" s="181" t="s">
        <v>65</v>
      </c>
      <c r="F275" s="176"/>
      <c r="G275" s="176">
        <v>0</v>
      </c>
      <c r="H275" s="176">
        <v>0</v>
      </c>
      <c r="I275" s="176">
        <v>0</v>
      </c>
      <c r="J275" s="176">
        <v>0</v>
      </c>
      <c r="K275" s="176">
        <v>0</v>
      </c>
      <c r="L275" s="176">
        <v>0</v>
      </c>
      <c r="M275" s="176">
        <v>0</v>
      </c>
      <c r="N275" s="176">
        <v>0</v>
      </c>
      <c r="O275" s="176">
        <v>0</v>
      </c>
      <c r="P275" s="176">
        <v>0</v>
      </c>
      <c r="Q275" s="176">
        <v>0</v>
      </c>
      <c r="R275" s="176">
        <v>0</v>
      </c>
      <c r="S275" s="204">
        <v>0</v>
      </c>
      <c r="T275" s="141"/>
      <c r="U275" s="142"/>
    </row>
    <row r="276" spans="1:57" ht="15" hidden="1" customHeight="1">
      <c r="A276" s="338"/>
      <c r="B276" s="347"/>
      <c r="C276" s="345"/>
      <c r="D276" s="335"/>
      <c r="E276" s="179" t="s">
        <v>66</v>
      </c>
      <c r="F276" s="176"/>
      <c r="G276" s="176">
        <v>0</v>
      </c>
      <c r="H276" s="176">
        <v>0</v>
      </c>
      <c r="I276" s="176">
        <v>0</v>
      </c>
      <c r="J276" s="176">
        <v>0</v>
      </c>
      <c r="K276" s="176">
        <v>0</v>
      </c>
      <c r="L276" s="176">
        <v>0</v>
      </c>
      <c r="M276" s="176">
        <v>0</v>
      </c>
      <c r="N276" s="176">
        <v>0</v>
      </c>
      <c r="O276" s="176">
        <v>0</v>
      </c>
      <c r="P276" s="176">
        <v>0</v>
      </c>
      <c r="Q276" s="176">
        <v>0</v>
      </c>
      <c r="R276" s="176">
        <v>0</v>
      </c>
      <c r="S276" s="182">
        <v>0</v>
      </c>
      <c r="T276" s="141"/>
      <c r="U276" s="142"/>
    </row>
    <row r="277" spans="1:57" ht="15" customHeight="1">
      <c r="A277" s="336">
        <v>52</v>
      </c>
      <c r="B277" s="340" t="s">
        <v>88</v>
      </c>
      <c r="C277" s="311" t="s">
        <v>71</v>
      </c>
      <c r="D277" s="312"/>
      <c r="E277" s="313"/>
      <c r="F277" s="341" t="s">
        <v>125</v>
      </c>
      <c r="G277" s="170">
        <v>20</v>
      </c>
      <c r="H277" s="170">
        <v>20</v>
      </c>
      <c r="I277" s="170">
        <v>20</v>
      </c>
      <c r="J277" s="170">
        <v>20</v>
      </c>
      <c r="K277" s="170">
        <v>20</v>
      </c>
      <c r="L277" s="170">
        <v>20</v>
      </c>
      <c r="M277" s="170">
        <v>20</v>
      </c>
      <c r="N277" s="170">
        <v>20</v>
      </c>
      <c r="O277" s="170">
        <v>20</v>
      </c>
      <c r="P277" s="170">
        <v>20</v>
      </c>
      <c r="Q277" s="170">
        <v>20</v>
      </c>
      <c r="R277" s="170">
        <v>20</v>
      </c>
      <c r="S277" s="171" t="s">
        <v>58</v>
      </c>
      <c r="T277" s="141"/>
      <c r="U277" s="142"/>
      <c r="V277" s="142"/>
      <c r="W277" s="142"/>
      <c r="X277" s="142"/>
      <c r="Y277" s="142"/>
      <c r="Z277" s="142"/>
      <c r="AA277" s="142"/>
      <c r="AB277" s="142"/>
      <c r="AC277" s="142"/>
      <c r="AD277" s="142"/>
      <c r="AE277" s="142"/>
      <c r="AF277" s="142"/>
      <c r="AG277" s="142"/>
      <c r="AH277" s="142"/>
      <c r="AI277" s="142"/>
      <c r="AJ277" s="142"/>
      <c r="AK277" s="142"/>
      <c r="AL277" s="142"/>
      <c r="AM277" s="142"/>
      <c r="AN277" s="142"/>
      <c r="AO277" s="142"/>
      <c r="AP277" s="142"/>
      <c r="AQ277" s="142"/>
      <c r="AR277" s="142"/>
      <c r="AS277" s="142"/>
      <c r="AT277" s="142"/>
      <c r="AU277" s="142"/>
      <c r="AV277" s="142"/>
      <c r="AW277" s="142"/>
      <c r="AX277" s="142"/>
      <c r="AY277" s="142"/>
      <c r="AZ277" s="142"/>
      <c r="BA277" s="142"/>
      <c r="BB277" s="142"/>
      <c r="BC277" s="142"/>
      <c r="BD277" s="142"/>
      <c r="BE277" s="142"/>
    </row>
    <row r="278" spans="1:57" ht="15" customHeight="1">
      <c r="A278" s="337"/>
      <c r="B278" s="346"/>
      <c r="C278" s="308" t="s">
        <v>53</v>
      </c>
      <c r="D278" s="309"/>
      <c r="E278" s="310"/>
      <c r="F278" s="348"/>
      <c r="G278" s="176">
        <v>0</v>
      </c>
      <c r="H278" s="176">
        <v>0</v>
      </c>
      <c r="I278" s="176">
        <v>0</v>
      </c>
      <c r="J278" s="176">
        <v>0</v>
      </c>
      <c r="K278" s="176">
        <v>0</v>
      </c>
      <c r="L278" s="176">
        <v>0</v>
      </c>
      <c r="M278" s="176">
        <v>0</v>
      </c>
      <c r="N278" s="176">
        <v>0</v>
      </c>
      <c r="O278" s="176">
        <v>0</v>
      </c>
      <c r="P278" s="176">
        <v>0</v>
      </c>
      <c r="Q278" s="176">
        <v>0</v>
      </c>
      <c r="R278" s="176">
        <v>0</v>
      </c>
      <c r="S278" s="175">
        <v>0</v>
      </c>
      <c r="T278" s="141"/>
      <c r="U278" s="142"/>
    </row>
    <row r="279" spans="1:57" ht="15" hidden="1" customHeight="1">
      <c r="A279" s="338"/>
      <c r="B279" s="346"/>
      <c r="C279" s="343"/>
      <c r="D279" s="332" t="s">
        <v>63</v>
      </c>
      <c r="E279" s="179" t="s">
        <v>64</v>
      </c>
      <c r="F279" s="180"/>
      <c r="G279" s="180">
        <v>0</v>
      </c>
      <c r="H279" s="180">
        <v>0</v>
      </c>
      <c r="I279" s="180">
        <v>0</v>
      </c>
      <c r="J279" s="180">
        <v>0</v>
      </c>
      <c r="K279" s="180">
        <v>0</v>
      </c>
      <c r="L279" s="180">
        <v>0</v>
      </c>
      <c r="M279" s="180">
        <v>0</v>
      </c>
      <c r="N279" s="180">
        <v>0</v>
      </c>
      <c r="O279" s="180">
        <v>0</v>
      </c>
      <c r="P279" s="180">
        <v>0</v>
      </c>
      <c r="Q279" s="180">
        <v>0</v>
      </c>
      <c r="R279" s="180">
        <v>0</v>
      </c>
      <c r="S279" s="183">
        <v>0</v>
      </c>
      <c r="T279" s="141"/>
      <c r="U279" s="142"/>
    </row>
    <row r="280" spans="1:57" ht="15" hidden="1" customHeight="1">
      <c r="A280" s="338"/>
      <c r="B280" s="346"/>
      <c r="C280" s="344"/>
      <c r="D280" s="333"/>
      <c r="E280" s="181" t="s">
        <v>65</v>
      </c>
      <c r="F280" s="176"/>
      <c r="G280" s="176">
        <v>0</v>
      </c>
      <c r="H280" s="176">
        <v>0</v>
      </c>
      <c r="I280" s="176">
        <v>0</v>
      </c>
      <c r="J280" s="176">
        <v>0</v>
      </c>
      <c r="K280" s="176">
        <v>0</v>
      </c>
      <c r="L280" s="176">
        <v>0</v>
      </c>
      <c r="M280" s="176">
        <v>0</v>
      </c>
      <c r="N280" s="176">
        <v>0</v>
      </c>
      <c r="O280" s="176">
        <v>0</v>
      </c>
      <c r="P280" s="176">
        <v>0</v>
      </c>
      <c r="Q280" s="176">
        <v>0</v>
      </c>
      <c r="R280" s="176">
        <v>0</v>
      </c>
      <c r="S280" s="204">
        <v>0</v>
      </c>
      <c r="T280" s="141"/>
      <c r="U280" s="142"/>
    </row>
    <row r="281" spans="1:57" ht="15" hidden="1" customHeight="1">
      <c r="A281" s="338"/>
      <c r="B281" s="347"/>
      <c r="C281" s="345"/>
      <c r="D281" s="335"/>
      <c r="E281" s="179" t="s">
        <v>66</v>
      </c>
      <c r="F281" s="176"/>
      <c r="G281" s="176">
        <v>0</v>
      </c>
      <c r="H281" s="176">
        <v>0</v>
      </c>
      <c r="I281" s="176">
        <v>0</v>
      </c>
      <c r="J281" s="176">
        <v>0</v>
      </c>
      <c r="K281" s="176">
        <v>0</v>
      </c>
      <c r="L281" s="176">
        <v>0</v>
      </c>
      <c r="M281" s="176">
        <v>0</v>
      </c>
      <c r="N281" s="176">
        <v>0</v>
      </c>
      <c r="O281" s="176">
        <v>0</v>
      </c>
      <c r="P281" s="176">
        <v>0</v>
      </c>
      <c r="Q281" s="176">
        <v>0</v>
      </c>
      <c r="R281" s="176">
        <v>0</v>
      </c>
      <c r="S281" s="182">
        <v>0</v>
      </c>
      <c r="T281" s="141"/>
      <c r="U281" s="142"/>
    </row>
    <row r="282" spans="1:57" s="195" customFormat="1" ht="15" customHeight="1">
      <c r="A282" s="336">
        <v>53</v>
      </c>
      <c r="B282" s="340" t="s">
        <v>88</v>
      </c>
      <c r="C282" s="311" t="s">
        <v>71</v>
      </c>
      <c r="D282" s="312"/>
      <c r="E282" s="313"/>
      <c r="F282" s="341" t="s">
        <v>125</v>
      </c>
      <c r="G282" s="170">
        <v>20</v>
      </c>
      <c r="H282" s="170">
        <v>20</v>
      </c>
      <c r="I282" s="170">
        <v>20</v>
      </c>
      <c r="J282" s="170">
        <v>20</v>
      </c>
      <c r="K282" s="170">
        <v>20</v>
      </c>
      <c r="L282" s="170">
        <v>20</v>
      </c>
      <c r="M282" s="170">
        <v>20</v>
      </c>
      <c r="N282" s="170">
        <v>20</v>
      </c>
      <c r="O282" s="170">
        <v>20</v>
      </c>
      <c r="P282" s="170">
        <v>20</v>
      </c>
      <c r="Q282" s="170">
        <v>20</v>
      </c>
      <c r="R282" s="170">
        <v>20</v>
      </c>
      <c r="S282" s="171" t="s">
        <v>58</v>
      </c>
      <c r="T282" s="141"/>
      <c r="U282" s="142"/>
      <c r="V282" s="142"/>
      <c r="W282" s="142"/>
      <c r="X282" s="142"/>
      <c r="Y282" s="142"/>
      <c r="Z282" s="142"/>
      <c r="AA282" s="142"/>
      <c r="AB282" s="142"/>
      <c r="AC282" s="142"/>
      <c r="AD282" s="142"/>
      <c r="AE282" s="142"/>
      <c r="AF282" s="142"/>
      <c r="AG282" s="142"/>
      <c r="AH282" s="142"/>
      <c r="AI282" s="142"/>
      <c r="AJ282" s="142"/>
      <c r="AK282" s="142"/>
      <c r="AL282" s="142"/>
      <c r="AM282" s="142"/>
      <c r="AN282" s="142"/>
      <c r="AO282" s="142"/>
      <c r="AP282" s="142"/>
      <c r="AQ282" s="142"/>
      <c r="AR282" s="142"/>
      <c r="AS282" s="142"/>
      <c r="AT282" s="142"/>
      <c r="AU282" s="142"/>
      <c r="AV282" s="142"/>
      <c r="AW282" s="142"/>
      <c r="AX282" s="142"/>
      <c r="AY282" s="142"/>
      <c r="AZ282" s="142"/>
      <c r="BA282" s="142"/>
      <c r="BB282" s="142"/>
      <c r="BC282" s="142"/>
      <c r="BD282" s="142"/>
      <c r="BE282" s="142"/>
    </row>
    <row r="283" spans="1:57" s="195" customFormat="1" ht="15" customHeight="1">
      <c r="A283" s="337"/>
      <c r="B283" s="346"/>
      <c r="C283" s="308" t="s">
        <v>53</v>
      </c>
      <c r="D283" s="309"/>
      <c r="E283" s="310"/>
      <c r="F283" s="348"/>
      <c r="G283" s="176">
        <v>0</v>
      </c>
      <c r="H283" s="176">
        <v>0</v>
      </c>
      <c r="I283" s="176">
        <v>0</v>
      </c>
      <c r="J283" s="176">
        <v>0</v>
      </c>
      <c r="K283" s="176">
        <v>0</v>
      </c>
      <c r="L283" s="176">
        <v>0</v>
      </c>
      <c r="M283" s="176">
        <v>0</v>
      </c>
      <c r="N283" s="176">
        <v>0</v>
      </c>
      <c r="O283" s="176">
        <v>0</v>
      </c>
      <c r="P283" s="176">
        <v>0</v>
      </c>
      <c r="Q283" s="176">
        <v>0</v>
      </c>
      <c r="R283" s="176">
        <v>0</v>
      </c>
      <c r="S283" s="175">
        <v>0</v>
      </c>
      <c r="T283" s="141"/>
      <c r="U283" s="142"/>
      <c r="V283" s="127"/>
      <c r="W283" s="127"/>
      <c r="X283" s="127"/>
      <c r="Y283" s="129"/>
      <c r="Z283" s="129"/>
      <c r="AA283" s="130"/>
      <c r="AB283" s="130"/>
      <c r="AC283" s="130"/>
      <c r="AD283" s="130"/>
      <c r="AE283" s="130"/>
      <c r="AF283" s="130"/>
      <c r="AG283" s="130"/>
      <c r="AH283" s="130"/>
      <c r="AI283" s="130"/>
      <c r="AJ283" s="130"/>
      <c r="AK283" s="130"/>
      <c r="AL283" s="130"/>
      <c r="AM283" s="130"/>
      <c r="AN283" s="130"/>
      <c r="AO283" s="130"/>
      <c r="AP283" s="130"/>
      <c r="AQ283" s="130"/>
      <c r="AR283" s="130"/>
      <c r="AS283" s="130"/>
      <c r="AT283" s="130"/>
      <c r="AU283" s="130"/>
      <c r="AV283" s="130"/>
      <c r="AW283" s="130"/>
      <c r="AX283" s="130"/>
      <c r="AY283" s="130"/>
      <c r="AZ283" s="130"/>
      <c r="BA283" s="130"/>
      <c r="BB283" s="130"/>
      <c r="BC283" s="130"/>
      <c r="BD283" s="130"/>
      <c r="BE283" s="130"/>
    </row>
    <row r="284" spans="1:57" s="195" customFormat="1" ht="15" hidden="1" customHeight="1">
      <c r="A284" s="338"/>
      <c r="B284" s="346"/>
      <c r="C284" s="343"/>
      <c r="D284" s="332" t="s">
        <v>63</v>
      </c>
      <c r="E284" s="179" t="s">
        <v>64</v>
      </c>
      <c r="F284" s="180"/>
      <c r="G284" s="180">
        <v>0</v>
      </c>
      <c r="H284" s="180">
        <v>0</v>
      </c>
      <c r="I284" s="180">
        <v>0</v>
      </c>
      <c r="J284" s="180">
        <v>0</v>
      </c>
      <c r="K284" s="180">
        <v>0</v>
      </c>
      <c r="L284" s="180">
        <v>0</v>
      </c>
      <c r="M284" s="180">
        <v>0</v>
      </c>
      <c r="N284" s="180">
        <v>0</v>
      </c>
      <c r="O284" s="180">
        <v>0</v>
      </c>
      <c r="P284" s="180">
        <v>0</v>
      </c>
      <c r="Q284" s="180">
        <v>0</v>
      </c>
      <c r="R284" s="180">
        <v>0</v>
      </c>
      <c r="S284" s="183">
        <v>0</v>
      </c>
      <c r="T284" s="141"/>
      <c r="U284" s="142"/>
      <c r="V284" s="127"/>
      <c r="W284" s="127"/>
      <c r="X284" s="127"/>
      <c r="Y284" s="129"/>
      <c r="Z284" s="129"/>
      <c r="AA284" s="130"/>
      <c r="AB284" s="130"/>
      <c r="AC284" s="130"/>
      <c r="AD284" s="130"/>
      <c r="AE284" s="130"/>
      <c r="AF284" s="130"/>
      <c r="AG284" s="130"/>
      <c r="AH284" s="130"/>
      <c r="AI284" s="130"/>
      <c r="AJ284" s="130"/>
      <c r="AK284" s="130"/>
      <c r="AL284" s="130"/>
      <c r="AM284" s="130"/>
      <c r="AN284" s="130"/>
      <c r="AO284" s="130"/>
      <c r="AP284" s="130"/>
      <c r="AQ284" s="130"/>
      <c r="AR284" s="130"/>
      <c r="AS284" s="130"/>
      <c r="AT284" s="130"/>
      <c r="AU284" s="130"/>
      <c r="AV284" s="130"/>
      <c r="AW284" s="130"/>
      <c r="AX284" s="130"/>
      <c r="AY284" s="130"/>
      <c r="AZ284" s="130"/>
      <c r="BA284" s="130"/>
      <c r="BB284" s="130"/>
      <c r="BC284" s="130"/>
      <c r="BD284" s="130"/>
      <c r="BE284" s="130"/>
    </row>
    <row r="285" spans="1:57" s="195" customFormat="1" ht="15" hidden="1" customHeight="1">
      <c r="A285" s="338"/>
      <c r="B285" s="346"/>
      <c r="C285" s="344"/>
      <c r="D285" s="333"/>
      <c r="E285" s="181" t="s">
        <v>65</v>
      </c>
      <c r="F285" s="176"/>
      <c r="G285" s="176">
        <v>0</v>
      </c>
      <c r="H285" s="176">
        <v>0</v>
      </c>
      <c r="I285" s="176">
        <v>0</v>
      </c>
      <c r="J285" s="176">
        <v>0</v>
      </c>
      <c r="K285" s="176">
        <v>0</v>
      </c>
      <c r="L285" s="176">
        <v>0</v>
      </c>
      <c r="M285" s="176">
        <v>0</v>
      </c>
      <c r="N285" s="176">
        <v>0</v>
      </c>
      <c r="O285" s="176">
        <v>0</v>
      </c>
      <c r="P285" s="176">
        <v>0</v>
      </c>
      <c r="Q285" s="176">
        <v>0</v>
      </c>
      <c r="R285" s="176">
        <v>0</v>
      </c>
      <c r="S285" s="204">
        <v>0</v>
      </c>
      <c r="T285" s="141"/>
      <c r="U285" s="142"/>
      <c r="V285" s="127"/>
      <c r="W285" s="127"/>
      <c r="X285" s="127"/>
      <c r="Y285" s="129"/>
      <c r="Z285" s="129"/>
      <c r="AA285" s="130"/>
      <c r="AB285" s="130"/>
      <c r="AC285" s="130"/>
      <c r="AD285" s="130"/>
      <c r="AE285" s="130"/>
      <c r="AF285" s="130"/>
      <c r="AG285" s="130"/>
      <c r="AH285" s="130"/>
      <c r="AI285" s="130"/>
      <c r="AJ285" s="130"/>
      <c r="AK285" s="130"/>
      <c r="AL285" s="130"/>
      <c r="AM285" s="130"/>
      <c r="AN285" s="130"/>
      <c r="AO285" s="130"/>
      <c r="AP285" s="130"/>
      <c r="AQ285" s="130"/>
      <c r="AR285" s="130"/>
      <c r="AS285" s="130"/>
      <c r="AT285" s="130"/>
      <c r="AU285" s="130"/>
      <c r="AV285" s="130"/>
      <c r="AW285" s="130"/>
      <c r="AX285" s="130"/>
      <c r="AY285" s="130"/>
      <c r="AZ285" s="130"/>
      <c r="BA285" s="130"/>
      <c r="BB285" s="130"/>
      <c r="BC285" s="130"/>
      <c r="BD285" s="130"/>
      <c r="BE285" s="130"/>
    </row>
    <row r="286" spans="1:57" s="195" customFormat="1" ht="15" hidden="1" customHeight="1">
      <c r="A286" s="338"/>
      <c r="B286" s="347"/>
      <c r="C286" s="345"/>
      <c r="D286" s="335"/>
      <c r="E286" s="179" t="s">
        <v>66</v>
      </c>
      <c r="F286" s="206"/>
      <c r="G286" s="176">
        <v>0</v>
      </c>
      <c r="H286" s="176">
        <v>0</v>
      </c>
      <c r="I286" s="176">
        <v>0</v>
      </c>
      <c r="J286" s="176">
        <v>0</v>
      </c>
      <c r="K286" s="176">
        <v>0</v>
      </c>
      <c r="L286" s="176">
        <v>0</v>
      </c>
      <c r="M286" s="176">
        <v>0</v>
      </c>
      <c r="N286" s="176">
        <v>0</v>
      </c>
      <c r="O286" s="176">
        <v>0</v>
      </c>
      <c r="P286" s="176">
        <v>0</v>
      </c>
      <c r="Q286" s="176">
        <v>0</v>
      </c>
      <c r="R286" s="176">
        <v>0</v>
      </c>
      <c r="S286" s="182">
        <v>0</v>
      </c>
      <c r="T286" s="141"/>
      <c r="U286" s="142"/>
      <c r="V286" s="127"/>
      <c r="W286" s="127"/>
      <c r="X286" s="127"/>
      <c r="Y286" s="129"/>
      <c r="Z286" s="129"/>
      <c r="AA286" s="130"/>
      <c r="AB286" s="130"/>
      <c r="AC286" s="130"/>
      <c r="AD286" s="130"/>
      <c r="AE286" s="130"/>
      <c r="AF286" s="130"/>
      <c r="AG286" s="130"/>
      <c r="AH286" s="130"/>
      <c r="AI286" s="130"/>
      <c r="AJ286" s="130"/>
      <c r="AK286" s="130"/>
      <c r="AL286" s="130"/>
      <c r="AM286" s="130"/>
      <c r="AN286" s="130"/>
      <c r="AO286" s="130"/>
      <c r="AP286" s="130"/>
      <c r="AQ286" s="130"/>
      <c r="AR286" s="130"/>
      <c r="AS286" s="130"/>
      <c r="AT286" s="130"/>
      <c r="AU286" s="130"/>
      <c r="AV286" s="130"/>
      <c r="AW286" s="130"/>
      <c r="AX286" s="130"/>
      <c r="AY286" s="130"/>
      <c r="AZ286" s="130"/>
      <c r="BA286" s="130"/>
      <c r="BB286" s="130"/>
      <c r="BC286" s="130"/>
      <c r="BD286" s="130"/>
      <c r="BE286" s="130"/>
    </row>
    <row r="287" spans="1:57" s="142" customFormat="1" ht="15" hidden="1" customHeight="1">
      <c r="A287" s="338"/>
      <c r="B287" s="339"/>
      <c r="C287" s="343"/>
      <c r="D287" s="332" t="s">
        <v>63</v>
      </c>
      <c r="E287" s="179" t="s">
        <v>64</v>
      </c>
      <c r="F287" s="180"/>
      <c r="G287" s="180" t="e">
        <v>#REF!</v>
      </c>
      <c r="H287" s="180" t="e">
        <v>#REF!</v>
      </c>
      <c r="I287" s="180" t="e">
        <v>#REF!</v>
      </c>
      <c r="J287" s="180" t="e">
        <v>#REF!</v>
      </c>
      <c r="K287" s="180" t="e">
        <v>#REF!</v>
      </c>
      <c r="L287" s="180" t="e">
        <v>#REF!</v>
      </c>
      <c r="M287" s="180" t="e">
        <v>#REF!</v>
      </c>
      <c r="N287" s="180" t="e">
        <v>#REF!</v>
      </c>
      <c r="O287" s="180" t="e">
        <v>#REF!</v>
      </c>
      <c r="P287" s="180" t="e">
        <v>#REF!</v>
      </c>
      <c r="Q287" s="180" t="e">
        <v>#REF!</v>
      </c>
      <c r="R287" s="180" t="e">
        <v>#REF!</v>
      </c>
      <c r="S287" s="183" t="e">
        <v>#REF!</v>
      </c>
      <c r="T287" s="141"/>
      <c r="V287" s="127"/>
      <c r="W287" s="127"/>
      <c r="X287" s="127"/>
      <c r="Y287" s="129"/>
      <c r="Z287" s="129"/>
      <c r="AA287" s="130"/>
      <c r="AB287" s="130"/>
      <c r="AC287" s="130"/>
      <c r="AD287" s="130"/>
      <c r="AE287" s="130"/>
      <c r="AF287" s="130"/>
      <c r="AG287" s="130"/>
      <c r="AH287" s="130"/>
      <c r="AI287" s="130"/>
      <c r="AJ287" s="130"/>
      <c r="AK287" s="130"/>
      <c r="AL287" s="130"/>
      <c r="AM287" s="130"/>
      <c r="AN287" s="130"/>
      <c r="AO287" s="130"/>
      <c r="AP287" s="130"/>
      <c r="AQ287" s="130"/>
      <c r="AR287" s="130"/>
      <c r="AS287" s="130"/>
      <c r="AT287" s="130"/>
      <c r="AU287" s="130"/>
      <c r="AV287" s="130"/>
      <c r="AW287" s="130"/>
      <c r="AX287" s="130"/>
      <c r="AY287" s="130"/>
      <c r="AZ287" s="130"/>
      <c r="BA287" s="130"/>
      <c r="BB287" s="130"/>
      <c r="BC287" s="130"/>
      <c r="BD287" s="130"/>
      <c r="BE287" s="130"/>
    </row>
    <row r="288" spans="1:57" s="142" customFormat="1" ht="15" hidden="1" customHeight="1">
      <c r="A288" s="338"/>
      <c r="B288" s="339"/>
      <c r="C288" s="344"/>
      <c r="D288" s="333"/>
      <c r="E288" s="181" t="s">
        <v>65</v>
      </c>
      <c r="F288" s="176"/>
      <c r="G288" s="176" t="e">
        <v>#REF!</v>
      </c>
      <c r="H288" s="176" t="e">
        <v>#REF!</v>
      </c>
      <c r="I288" s="176" t="e">
        <v>#REF!</v>
      </c>
      <c r="J288" s="176" t="e">
        <v>#REF!</v>
      </c>
      <c r="K288" s="176" t="e">
        <v>#REF!</v>
      </c>
      <c r="L288" s="176" t="e">
        <v>#REF!</v>
      </c>
      <c r="M288" s="176" t="e">
        <v>#REF!</v>
      </c>
      <c r="N288" s="176" t="e">
        <v>#REF!</v>
      </c>
      <c r="O288" s="176" t="e">
        <v>#REF!</v>
      </c>
      <c r="P288" s="176" t="e">
        <v>#REF!</v>
      </c>
      <c r="Q288" s="176" t="e">
        <v>#REF!</v>
      </c>
      <c r="R288" s="176" t="e">
        <v>#REF!</v>
      </c>
      <c r="S288" s="204" t="e">
        <v>#REF!</v>
      </c>
      <c r="T288" s="141"/>
      <c r="V288" s="127"/>
      <c r="W288" s="127"/>
      <c r="X288" s="127"/>
      <c r="Y288" s="129"/>
      <c r="Z288" s="129"/>
      <c r="AA288" s="130"/>
      <c r="AB288" s="130"/>
      <c r="AC288" s="130"/>
      <c r="AD288" s="130"/>
      <c r="AE288" s="130"/>
      <c r="AF288" s="130"/>
      <c r="AG288" s="130"/>
      <c r="AH288" s="130"/>
      <c r="AI288" s="130"/>
      <c r="AJ288" s="130"/>
      <c r="AK288" s="130"/>
      <c r="AL288" s="130"/>
      <c r="AM288" s="130"/>
      <c r="AN288" s="130"/>
      <c r="AO288" s="130"/>
      <c r="AP288" s="130"/>
      <c r="AQ288" s="130"/>
      <c r="AR288" s="130"/>
      <c r="AS288" s="130"/>
      <c r="AT288" s="130"/>
      <c r="AU288" s="130"/>
      <c r="AV288" s="130"/>
      <c r="AW288" s="130"/>
      <c r="AX288" s="130"/>
      <c r="AY288" s="130"/>
      <c r="AZ288" s="130"/>
      <c r="BA288" s="130"/>
      <c r="BB288" s="130"/>
      <c r="BC288" s="130"/>
      <c r="BD288" s="130"/>
      <c r="BE288" s="130"/>
    </row>
    <row r="289" spans="1:57" ht="15" hidden="1" customHeight="1">
      <c r="A289" s="338"/>
      <c r="B289" s="339"/>
      <c r="C289" s="345"/>
      <c r="D289" s="335"/>
      <c r="E289" s="179" t="s">
        <v>66</v>
      </c>
      <c r="F289" s="176"/>
      <c r="G289" s="176" t="e">
        <v>#REF!</v>
      </c>
      <c r="H289" s="176" t="e">
        <v>#REF!</v>
      </c>
      <c r="I289" s="176" t="e">
        <v>#REF!</v>
      </c>
      <c r="J289" s="176" t="e">
        <v>#REF!</v>
      </c>
      <c r="K289" s="176" t="e">
        <v>#REF!</v>
      </c>
      <c r="L289" s="176" t="e">
        <v>#REF!</v>
      </c>
      <c r="M289" s="176" t="e">
        <v>#REF!</v>
      </c>
      <c r="N289" s="176" t="e">
        <v>#REF!</v>
      </c>
      <c r="O289" s="176" t="e">
        <v>#REF!</v>
      </c>
      <c r="P289" s="176" t="e">
        <v>#REF!</v>
      </c>
      <c r="Q289" s="176" t="e">
        <v>#REF!</v>
      </c>
      <c r="R289" s="176" t="e">
        <v>#REF!</v>
      </c>
      <c r="S289" s="182" t="e">
        <v>#REF!</v>
      </c>
      <c r="T289" s="141"/>
      <c r="U289" s="142"/>
    </row>
    <row r="290" spans="1:57" ht="15" hidden="1" customHeight="1">
      <c r="A290" s="336">
        <v>50</v>
      </c>
      <c r="B290" s="339">
        <f>'[1]入力シート (電灯Ｂ又はＣ)'!C62</f>
        <v>0</v>
      </c>
      <c r="C290" s="311" t="s">
        <v>62</v>
      </c>
      <c r="D290" s="312"/>
      <c r="E290" s="313"/>
      <c r="F290" s="341">
        <f>'[1]入力シート (電灯Ｂ又はＣ)'!S62</f>
        <v>0</v>
      </c>
      <c r="G290" s="170">
        <v>0</v>
      </c>
      <c r="H290" s="170">
        <v>0</v>
      </c>
      <c r="I290" s="170">
        <v>0</v>
      </c>
      <c r="J290" s="170">
        <v>0</v>
      </c>
      <c r="K290" s="170">
        <v>0</v>
      </c>
      <c r="L290" s="170">
        <v>0</v>
      </c>
      <c r="M290" s="170">
        <v>0</v>
      </c>
      <c r="N290" s="170">
        <v>0</v>
      </c>
      <c r="O290" s="170">
        <v>0</v>
      </c>
      <c r="P290" s="170">
        <v>0</v>
      </c>
      <c r="Q290" s="170">
        <v>0</v>
      </c>
      <c r="R290" s="170">
        <v>0</v>
      </c>
      <c r="S290" s="171" t="s">
        <v>58</v>
      </c>
      <c r="T290" s="141"/>
      <c r="U290" s="142"/>
      <c r="V290" s="142"/>
      <c r="W290" s="142"/>
      <c r="X290" s="142"/>
      <c r="Y290" s="142"/>
      <c r="Z290" s="142"/>
      <c r="AA290" s="142"/>
      <c r="AB290" s="142"/>
      <c r="AC290" s="142"/>
      <c r="AD290" s="142"/>
      <c r="AE290" s="142"/>
      <c r="AF290" s="142"/>
      <c r="AG290" s="142"/>
      <c r="AH290" s="142"/>
      <c r="AI290" s="142"/>
      <c r="AJ290" s="142"/>
      <c r="AK290" s="142"/>
      <c r="AL290" s="142"/>
      <c r="AM290" s="142"/>
      <c r="AN290" s="142"/>
      <c r="AO290" s="142"/>
      <c r="AP290" s="142"/>
      <c r="AQ290" s="142"/>
      <c r="AR290" s="142"/>
      <c r="AS290" s="142"/>
      <c r="AT290" s="142"/>
      <c r="AU290" s="142"/>
      <c r="AV290" s="142"/>
      <c r="AW290" s="142"/>
      <c r="AX290" s="142"/>
      <c r="AY290" s="142"/>
      <c r="AZ290" s="142"/>
      <c r="BA290" s="142"/>
      <c r="BB290" s="142"/>
      <c r="BC290" s="142"/>
      <c r="BD290" s="142"/>
      <c r="BE290" s="142"/>
    </row>
    <row r="291" spans="1:57" ht="15" hidden="1" customHeight="1">
      <c r="A291" s="337"/>
      <c r="B291" s="339"/>
      <c r="C291" s="308" t="s">
        <v>53</v>
      </c>
      <c r="D291" s="309"/>
      <c r="E291" s="310"/>
      <c r="F291" s="342"/>
      <c r="G291" s="176">
        <v>0</v>
      </c>
      <c r="H291" s="176">
        <v>0</v>
      </c>
      <c r="I291" s="176">
        <v>0</v>
      </c>
      <c r="J291" s="176">
        <v>0</v>
      </c>
      <c r="K291" s="176">
        <v>0</v>
      </c>
      <c r="L291" s="176">
        <v>0</v>
      </c>
      <c r="M291" s="176">
        <v>0</v>
      </c>
      <c r="N291" s="176">
        <v>0</v>
      </c>
      <c r="O291" s="176">
        <v>0</v>
      </c>
      <c r="P291" s="176">
        <v>0</v>
      </c>
      <c r="Q291" s="176">
        <v>0</v>
      </c>
      <c r="R291" s="176">
        <v>0</v>
      </c>
      <c r="S291" s="175">
        <v>0</v>
      </c>
      <c r="T291" s="141"/>
      <c r="U291" s="142"/>
    </row>
    <row r="292" spans="1:57" ht="15" hidden="1" customHeight="1">
      <c r="A292" s="338"/>
      <c r="B292" s="339"/>
      <c r="C292" s="343"/>
      <c r="D292" s="332" t="s">
        <v>63</v>
      </c>
      <c r="E292" s="179" t="s">
        <v>64</v>
      </c>
      <c r="F292" s="180"/>
      <c r="G292" s="180">
        <v>0</v>
      </c>
      <c r="H292" s="180">
        <v>0</v>
      </c>
      <c r="I292" s="180">
        <v>0</v>
      </c>
      <c r="J292" s="180">
        <v>0</v>
      </c>
      <c r="K292" s="180">
        <v>0</v>
      </c>
      <c r="L292" s="180">
        <v>0</v>
      </c>
      <c r="M292" s="180">
        <v>0</v>
      </c>
      <c r="N292" s="180">
        <v>0</v>
      </c>
      <c r="O292" s="180">
        <v>0</v>
      </c>
      <c r="P292" s="180">
        <v>0</v>
      </c>
      <c r="Q292" s="180">
        <v>0</v>
      </c>
      <c r="R292" s="180">
        <v>0</v>
      </c>
      <c r="S292" s="183">
        <v>0</v>
      </c>
      <c r="T292" s="141"/>
      <c r="U292" s="142"/>
    </row>
    <row r="293" spans="1:57" ht="15" hidden="1" customHeight="1">
      <c r="A293" s="338"/>
      <c r="B293" s="339"/>
      <c r="C293" s="344"/>
      <c r="D293" s="333"/>
      <c r="E293" s="181" t="s">
        <v>65</v>
      </c>
      <c r="F293" s="176"/>
      <c r="G293" s="176">
        <v>0</v>
      </c>
      <c r="H293" s="176">
        <v>0</v>
      </c>
      <c r="I293" s="176">
        <v>0</v>
      </c>
      <c r="J293" s="176">
        <v>0</v>
      </c>
      <c r="K293" s="176">
        <v>0</v>
      </c>
      <c r="L293" s="176">
        <v>0</v>
      </c>
      <c r="M293" s="176">
        <v>0</v>
      </c>
      <c r="N293" s="176">
        <v>0</v>
      </c>
      <c r="O293" s="176">
        <v>0</v>
      </c>
      <c r="P293" s="176">
        <v>0</v>
      </c>
      <c r="Q293" s="176">
        <v>0</v>
      </c>
      <c r="R293" s="176">
        <v>0</v>
      </c>
      <c r="S293" s="204">
        <v>0</v>
      </c>
      <c r="T293" s="141"/>
      <c r="U293" s="142"/>
    </row>
    <row r="294" spans="1:57" ht="15" hidden="1" customHeight="1">
      <c r="A294" s="338"/>
      <c r="B294" s="339"/>
      <c r="C294" s="345"/>
      <c r="D294" s="335"/>
      <c r="E294" s="179" t="s">
        <v>66</v>
      </c>
      <c r="F294" s="176"/>
      <c r="G294" s="176">
        <v>0</v>
      </c>
      <c r="H294" s="176">
        <v>0</v>
      </c>
      <c r="I294" s="176">
        <v>0</v>
      </c>
      <c r="J294" s="176">
        <v>0</v>
      </c>
      <c r="K294" s="176">
        <v>0</v>
      </c>
      <c r="L294" s="176">
        <v>0</v>
      </c>
      <c r="M294" s="176">
        <v>0</v>
      </c>
      <c r="N294" s="176">
        <v>0</v>
      </c>
      <c r="O294" s="176">
        <v>0</v>
      </c>
      <c r="P294" s="176">
        <v>0</v>
      </c>
      <c r="Q294" s="176">
        <v>0</v>
      </c>
      <c r="R294" s="176">
        <v>0</v>
      </c>
      <c r="S294" s="182">
        <v>0</v>
      </c>
      <c r="T294" s="141"/>
      <c r="U294" s="142"/>
    </row>
    <row r="295" spans="1:57" ht="15" hidden="1" customHeight="1">
      <c r="A295" s="336">
        <v>51</v>
      </c>
      <c r="B295" s="339">
        <f>'[1]入力シート (電灯Ｂ又はＣ)'!C63</f>
        <v>0</v>
      </c>
      <c r="C295" s="311" t="s">
        <v>62</v>
      </c>
      <c r="D295" s="312"/>
      <c r="E295" s="313"/>
      <c r="F295" s="341">
        <f>'[1]入力シート (電灯Ｂ又はＣ)'!S63</f>
        <v>0</v>
      </c>
      <c r="G295" s="170">
        <v>0</v>
      </c>
      <c r="H295" s="170">
        <v>0</v>
      </c>
      <c r="I295" s="170">
        <v>0</v>
      </c>
      <c r="J295" s="170">
        <v>0</v>
      </c>
      <c r="K295" s="170">
        <v>0</v>
      </c>
      <c r="L295" s="170">
        <v>0</v>
      </c>
      <c r="M295" s="170">
        <v>0</v>
      </c>
      <c r="N295" s="170">
        <v>0</v>
      </c>
      <c r="O295" s="170">
        <v>0</v>
      </c>
      <c r="P295" s="170">
        <v>0</v>
      </c>
      <c r="Q295" s="170">
        <v>0</v>
      </c>
      <c r="R295" s="170">
        <v>0</v>
      </c>
      <c r="S295" s="171" t="s">
        <v>58</v>
      </c>
      <c r="T295" s="141"/>
      <c r="U295" s="142"/>
      <c r="V295" s="142"/>
      <c r="W295" s="142"/>
      <c r="X295" s="142"/>
      <c r="Y295" s="142"/>
      <c r="Z295" s="142"/>
      <c r="AA295" s="142"/>
      <c r="AB295" s="142"/>
      <c r="AC295" s="142"/>
      <c r="AD295" s="142"/>
      <c r="AE295" s="142"/>
      <c r="AF295" s="142"/>
      <c r="AG295" s="142"/>
      <c r="AH295" s="142"/>
      <c r="AI295" s="142"/>
      <c r="AJ295" s="142"/>
      <c r="AK295" s="142"/>
      <c r="AL295" s="142"/>
      <c r="AM295" s="142"/>
      <c r="AN295" s="142"/>
      <c r="AO295" s="142"/>
      <c r="AP295" s="142"/>
      <c r="AQ295" s="142"/>
      <c r="AR295" s="142"/>
      <c r="AS295" s="142"/>
      <c r="AT295" s="142"/>
      <c r="AU295" s="142"/>
      <c r="AV295" s="142"/>
      <c r="AW295" s="142"/>
      <c r="AX295" s="142"/>
      <c r="AY295" s="142"/>
      <c r="AZ295" s="142"/>
      <c r="BA295" s="142"/>
      <c r="BB295" s="142"/>
      <c r="BC295" s="142"/>
      <c r="BD295" s="142"/>
      <c r="BE295" s="142"/>
    </row>
    <row r="296" spans="1:57" ht="15" hidden="1" customHeight="1">
      <c r="A296" s="337"/>
      <c r="B296" s="339"/>
      <c r="C296" s="308" t="s">
        <v>53</v>
      </c>
      <c r="D296" s="309"/>
      <c r="E296" s="310"/>
      <c r="F296" s="342"/>
      <c r="G296" s="176">
        <v>0</v>
      </c>
      <c r="H296" s="176">
        <v>0</v>
      </c>
      <c r="I296" s="176">
        <v>0</v>
      </c>
      <c r="J296" s="176">
        <v>0</v>
      </c>
      <c r="K296" s="176">
        <v>0</v>
      </c>
      <c r="L296" s="176">
        <v>0</v>
      </c>
      <c r="M296" s="176">
        <v>0</v>
      </c>
      <c r="N296" s="176">
        <v>0</v>
      </c>
      <c r="O296" s="176">
        <v>0</v>
      </c>
      <c r="P296" s="176">
        <v>0</v>
      </c>
      <c r="Q296" s="176">
        <v>0</v>
      </c>
      <c r="R296" s="176">
        <v>0</v>
      </c>
      <c r="S296" s="175">
        <v>0</v>
      </c>
      <c r="T296" s="141"/>
      <c r="U296" s="142"/>
    </row>
    <row r="297" spans="1:57" ht="15" hidden="1" customHeight="1">
      <c r="A297" s="338"/>
      <c r="B297" s="339"/>
      <c r="C297" s="343"/>
      <c r="D297" s="332" t="s">
        <v>63</v>
      </c>
      <c r="E297" s="179" t="s">
        <v>64</v>
      </c>
      <c r="F297" s="180"/>
      <c r="G297" s="180">
        <v>0</v>
      </c>
      <c r="H297" s="180">
        <v>0</v>
      </c>
      <c r="I297" s="180">
        <v>0</v>
      </c>
      <c r="J297" s="180">
        <v>0</v>
      </c>
      <c r="K297" s="180">
        <v>0</v>
      </c>
      <c r="L297" s="180">
        <v>0</v>
      </c>
      <c r="M297" s="180">
        <v>0</v>
      </c>
      <c r="N297" s="180">
        <v>0</v>
      </c>
      <c r="O297" s="180">
        <v>0</v>
      </c>
      <c r="P297" s="180">
        <v>0</v>
      </c>
      <c r="Q297" s="180">
        <v>0</v>
      </c>
      <c r="R297" s="180">
        <v>0</v>
      </c>
      <c r="S297" s="183">
        <v>0</v>
      </c>
      <c r="T297" s="141"/>
      <c r="U297" s="142"/>
    </row>
    <row r="298" spans="1:57" ht="15" hidden="1" customHeight="1">
      <c r="A298" s="338"/>
      <c r="B298" s="339"/>
      <c r="C298" s="344"/>
      <c r="D298" s="333"/>
      <c r="E298" s="181" t="s">
        <v>65</v>
      </c>
      <c r="F298" s="176"/>
      <c r="G298" s="176">
        <v>0</v>
      </c>
      <c r="H298" s="176">
        <v>0</v>
      </c>
      <c r="I298" s="176">
        <v>0</v>
      </c>
      <c r="J298" s="176">
        <v>0</v>
      </c>
      <c r="K298" s="176">
        <v>0</v>
      </c>
      <c r="L298" s="176">
        <v>0</v>
      </c>
      <c r="M298" s="176">
        <v>0</v>
      </c>
      <c r="N298" s="176">
        <v>0</v>
      </c>
      <c r="O298" s="176">
        <v>0</v>
      </c>
      <c r="P298" s="176">
        <v>0</v>
      </c>
      <c r="Q298" s="176">
        <v>0</v>
      </c>
      <c r="R298" s="176">
        <v>0</v>
      </c>
      <c r="S298" s="204">
        <v>0</v>
      </c>
      <c r="T298" s="141"/>
      <c r="U298" s="142"/>
    </row>
    <row r="299" spans="1:57" ht="15" hidden="1" customHeight="1">
      <c r="A299" s="338"/>
      <c r="B299" s="339"/>
      <c r="C299" s="345"/>
      <c r="D299" s="335"/>
      <c r="E299" s="179" t="s">
        <v>66</v>
      </c>
      <c r="F299" s="176"/>
      <c r="G299" s="176">
        <v>0</v>
      </c>
      <c r="H299" s="176">
        <v>0</v>
      </c>
      <c r="I299" s="176">
        <v>0</v>
      </c>
      <c r="J299" s="176">
        <v>0</v>
      </c>
      <c r="K299" s="176">
        <v>0</v>
      </c>
      <c r="L299" s="176">
        <v>0</v>
      </c>
      <c r="M299" s="176">
        <v>0</v>
      </c>
      <c r="N299" s="176">
        <v>0</v>
      </c>
      <c r="O299" s="176">
        <v>0</v>
      </c>
      <c r="P299" s="176">
        <v>0</v>
      </c>
      <c r="Q299" s="176">
        <v>0</v>
      </c>
      <c r="R299" s="176">
        <v>0</v>
      </c>
      <c r="S299" s="182">
        <v>0</v>
      </c>
      <c r="T299" s="141"/>
      <c r="U299" s="142"/>
    </row>
    <row r="300" spans="1:57" s="195" customFormat="1" ht="15" hidden="1" customHeight="1">
      <c r="A300" s="336">
        <v>52</v>
      </c>
      <c r="B300" s="339">
        <f>'[1]入力シート (電灯Ｂ又はＣ)'!C64</f>
        <v>0</v>
      </c>
      <c r="C300" s="311" t="s">
        <v>62</v>
      </c>
      <c r="D300" s="312"/>
      <c r="E300" s="313"/>
      <c r="F300" s="341">
        <f>'[1]入力シート (電灯Ｂ又はＣ)'!S64</f>
        <v>0</v>
      </c>
      <c r="G300" s="170">
        <v>0</v>
      </c>
      <c r="H300" s="170">
        <v>0</v>
      </c>
      <c r="I300" s="170">
        <v>0</v>
      </c>
      <c r="J300" s="170">
        <v>0</v>
      </c>
      <c r="K300" s="170">
        <v>0</v>
      </c>
      <c r="L300" s="170">
        <v>0</v>
      </c>
      <c r="M300" s="170">
        <v>0</v>
      </c>
      <c r="N300" s="170">
        <v>0</v>
      </c>
      <c r="O300" s="170">
        <v>0</v>
      </c>
      <c r="P300" s="170">
        <v>0</v>
      </c>
      <c r="Q300" s="170">
        <v>0</v>
      </c>
      <c r="R300" s="170">
        <v>0</v>
      </c>
      <c r="S300" s="171" t="s">
        <v>58</v>
      </c>
      <c r="T300" s="141"/>
      <c r="U300" s="142"/>
      <c r="V300" s="142"/>
      <c r="W300" s="142"/>
      <c r="X300" s="142"/>
      <c r="Y300" s="142"/>
      <c r="Z300" s="142"/>
      <c r="AA300" s="142"/>
      <c r="AB300" s="142"/>
      <c r="AC300" s="142"/>
      <c r="AD300" s="142"/>
      <c r="AE300" s="142"/>
      <c r="AF300" s="142"/>
      <c r="AG300" s="142"/>
      <c r="AH300" s="142"/>
      <c r="AI300" s="142"/>
      <c r="AJ300" s="142"/>
      <c r="AK300" s="142"/>
      <c r="AL300" s="142"/>
      <c r="AM300" s="142"/>
      <c r="AN300" s="142"/>
      <c r="AO300" s="142"/>
      <c r="AP300" s="142"/>
      <c r="AQ300" s="142"/>
      <c r="AR300" s="142"/>
      <c r="AS300" s="142"/>
      <c r="AT300" s="142"/>
      <c r="AU300" s="142"/>
      <c r="AV300" s="142"/>
      <c r="AW300" s="142"/>
      <c r="AX300" s="142"/>
      <c r="AY300" s="142"/>
      <c r="AZ300" s="142"/>
      <c r="BA300" s="142"/>
      <c r="BB300" s="142"/>
      <c r="BC300" s="142"/>
      <c r="BD300" s="142"/>
      <c r="BE300" s="142"/>
    </row>
    <row r="301" spans="1:57" s="195" customFormat="1" ht="15" hidden="1" customHeight="1">
      <c r="A301" s="337"/>
      <c r="B301" s="339"/>
      <c r="C301" s="308" t="s">
        <v>53</v>
      </c>
      <c r="D301" s="309"/>
      <c r="E301" s="310"/>
      <c r="F301" s="342"/>
      <c r="G301" s="176">
        <v>0</v>
      </c>
      <c r="H301" s="176">
        <v>0</v>
      </c>
      <c r="I301" s="176">
        <v>0</v>
      </c>
      <c r="J301" s="176">
        <v>0</v>
      </c>
      <c r="K301" s="176">
        <v>0</v>
      </c>
      <c r="L301" s="176">
        <v>0</v>
      </c>
      <c r="M301" s="176">
        <v>0</v>
      </c>
      <c r="N301" s="176">
        <v>0</v>
      </c>
      <c r="O301" s="176">
        <v>0</v>
      </c>
      <c r="P301" s="176">
        <v>0</v>
      </c>
      <c r="Q301" s="176">
        <v>0</v>
      </c>
      <c r="R301" s="176">
        <v>0</v>
      </c>
      <c r="S301" s="175">
        <v>0</v>
      </c>
      <c r="T301" s="141"/>
      <c r="U301" s="142"/>
      <c r="V301" s="127"/>
      <c r="W301" s="127"/>
      <c r="X301" s="127"/>
      <c r="Y301" s="129"/>
      <c r="Z301" s="129"/>
      <c r="AA301" s="130"/>
      <c r="AB301" s="130"/>
      <c r="AC301" s="130"/>
      <c r="AD301" s="130"/>
      <c r="AE301" s="130"/>
      <c r="AF301" s="130"/>
      <c r="AG301" s="130"/>
      <c r="AH301" s="130"/>
      <c r="AI301" s="130"/>
      <c r="AJ301" s="130"/>
      <c r="AK301" s="130"/>
      <c r="AL301" s="130"/>
      <c r="AM301" s="130"/>
      <c r="AN301" s="130"/>
      <c r="AO301" s="130"/>
      <c r="AP301" s="130"/>
      <c r="AQ301" s="130"/>
      <c r="AR301" s="130"/>
      <c r="AS301" s="130"/>
      <c r="AT301" s="130"/>
      <c r="AU301" s="130"/>
      <c r="AV301" s="130"/>
      <c r="AW301" s="130"/>
      <c r="AX301" s="130"/>
      <c r="AY301" s="130"/>
      <c r="AZ301" s="130"/>
      <c r="BA301" s="130"/>
      <c r="BB301" s="130"/>
      <c r="BC301" s="130"/>
      <c r="BD301" s="130"/>
      <c r="BE301" s="130"/>
    </row>
    <row r="302" spans="1:57" s="195" customFormat="1" ht="15" hidden="1" customHeight="1">
      <c r="A302" s="338"/>
      <c r="B302" s="340"/>
      <c r="C302" s="343"/>
      <c r="D302" s="332" t="s">
        <v>63</v>
      </c>
      <c r="E302" s="179" t="s">
        <v>64</v>
      </c>
      <c r="F302" s="180"/>
      <c r="G302" s="180">
        <v>0</v>
      </c>
      <c r="H302" s="180">
        <v>0</v>
      </c>
      <c r="I302" s="180">
        <v>0</v>
      </c>
      <c r="J302" s="180">
        <v>0</v>
      </c>
      <c r="K302" s="180">
        <v>0</v>
      </c>
      <c r="L302" s="180">
        <v>0</v>
      </c>
      <c r="M302" s="180">
        <v>0</v>
      </c>
      <c r="N302" s="180">
        <v>0</v>
      </c>
      <c r="O302" s="180">
        <v>0</v>
      </c>
      <c r="P302" s="180">
        <v>0</v>
      </c>
      <c r="Q302" s="180">
        <v>0</v>
      </c>
      <c r="R302" s="180">
        <v>0</v>
      </c>
      <c r="S302" s="183">
        <v>0</v>
      </c>
      <c r="T302" s="141"/>
      <c r="U302" s="142"/>
      <c r="V302" s="127"/>
      <c r="W302" s="127"/>
      <c r="X302" s="127"/>
      <c r="Y302" s="129"/>
      <c r="Z302" s="129"/>
      <c r="AA302" s="130"/>
      <c r="AB302" s="130"/>
      <c r="AC302" s="130"/>
      <c r="AD302" s="130"/>
      <c r="AE302" s="130"/>
      <c r="AF302" s="130"/>
      <c r="AG302" s="130"/>
      <c r="AH302" s="130"/>
      <c r="AI302" s="130"/>
      <c r="AJ302" s="130"/>
      <c r="AK302" s="130"/>
      <c r="AL302" s="130"/>
      <c r="AM302" s="130"/>
      <c r="AN302" s="130"/>
      <c r="AO302" s="130"/>
      <c r="AP302" s="130"/>
      <c r="AQ302" s="130"/>
      <c r="AR302" s="130"/>
      <c r="AS302" s="130"/>
      <c r="AT302" s="130"/>
      <c r="AU302" s="130"/>
      <c r="AV302" s="130"/>
      <c r="AW302" s="130"/>
      <c r="AX302" s="130"/>
      <c r="AY302" s="130"/>
      <c r="AZ302" s="130"/>
      <c r="BA302" s="130"/>
      <c r="BB302" s="130"/>
      <c r="BC302" s="130"/>
      <c r="BD302" s="130"/>
      <c r="BE302" s="130"/>
    </row>
    <row r="303" spans="1:57" s="195" customFormat="1" ht="15" hidden="1" customHeight="1">
      <c r="A303" s="338"/>
      <c r="B303" s="340"/>
      <c r="C303" s="344"/>
      <c r="D303" s="333"/>
      <c r="E303" s="181" t="s">
        <v>65</v>
      </c>
      <c r="F303" s="176"/>
      <c r="G303" s="176">
        <v>0</v>
      </c>
      <c r="H303" s="176">
        <v>0</v>
      </c>
      <c r="I303" s="176">
        <v>0</v>
      </c>
      <c r="J303" s="176">
        <v>0</v>
      </c>
      <c r="K303" s="176">
        <v>0</v>
      </c>
      <c r="L303" s="176">
        <v>0</v>
      </c>
      <c r="M303" s="176">
        <v>0</v>
      </c>
      <c r="N303" s="176">
        <v>0</v>
      </c>
      <c r="O303" s="176">
        <v>0</v>
      </c>
      <c r="P303" s="176">
        <v>0</v>
      </c>
      <c r="Q303" s="176">
        <v>0</v>
      </c>
      <c r="R303" s="176">
        <v>0</v>
      </c>
      <c r="S303" s="204">
        <v>0</v>
      </c>
      <c r="T303" s="141"/>
      <c r="U303" s="142"/>
      <c r="V303" s="127"/>
      <c r="W303" s="127"/>
      <c r="X303" s="127"/>
      <c r="Y303" s="129"/>
      <c r="Z303" s="129"/>
      <c r="AA303" s="130"/>
      <c r="AB303" s="130"/>
      <c r="AC303" s="130"/>
      <c r="AD303" s="130"/>
      <c r="AE303" s="130"/>
      <c r="AF303" s="130"/>
      <c r="AG303" s="130"/>
      <c r="AH303" s="130"/>
      <c r="AI303" s="130"/>
      <c r="AJ303" s="130"/>
      <c r="AK303" s="130"/>
      <c r="AL303" s="130"/>
      <c r="AM303" s="130"/>
      <c r="AN303" s="130"/>
      <c r="AO303" s="130"/>
      <c r="AP303" s="130"/>
      <c r="AQ303" s="130"/>
      <c r="AR303" s="130"/>
      <c r="AS303" s="130"/>
      <c r="AT303" s="130"/>
      <c r="AU303" s="130"/>
      <c r="AV303" s="130"/>
      <c r="AW303" s="130"/>
      <c r="AX303" s="130"/>
      <c r="AY303" s="130"/>
      <c r="AZ303" s="130"/>
      <c r="BA303" s="130"/>
      <c r="BB303" s="130"/>
      <c r="BC303" s="130"/>
      <c r="BD303" s="130"/>
      <c r="BE303" s="130"/>
    </row>
    <row r="304" spans="1:57" s="195" customFormat="1" ht="15" hidden="1" customHeight="1">
      <c r="A304" s="338"/>
      <c r="B304" s="340"/>
      <c r="C304" s="345"/>
      <c r="D304" s="335"/>
      <c r="E304" s="179" t="s">
        <v>66</v>
      </c>
      <c r="F304" s="206"/>
      <c r="G304" s="176">
        <v>0</v>
      </c>
      <c r="H304" s="176">
        <v>0</v>
      </c>
      <c r="I304" s="176">
        <v>0</v>
      </c>
      <c r="J304" s="176">
        <v>0</v>
      </c>
      <c r="K304" s="176">
        <v>0</v>
      </c>
      <c r="L304" s="176">
        <v>0</v>
      </c>
      <c r="M304" s="176">
        <v>0</v>
      </c>
      <c r="N304" s="176">
        <v>0</v>
      </c>
      <c r="O304" s="176">
        <v>0</v>
      </c>
      <c r="P304" s="176">
        <v>0</v>
      </c>
      <c r="Q304" s="176">
        <v>0</v>
      </c>
      <c r="R304" s="176">
        <v>0</v>
      </c>
      <c r="S304" s="182">
        <v>0</v>
      </c>
      <c r="T304" s="141"/>
      <c r="U304" s="142"/>
      <c r="V304" s="127"/>
      <c r="W304" s="127"/>
      <c r="X304" s="127"/>
      <c r="Y304" s="129"/>
      <c r="Z304" s="129"/>
      <c r="AA304" s="130"/>
      <c r="AB304" s="130"/>
      <c r="AC304" s="130"/>
      <c r="AD304" s="130"/>
      <c r="AE304" s="130"/>
      <c r="AF304" s="130"/>
      <c r="AG304" s="130"/>
      <c r="AH304" s="130"/>
      <c r="AI304" s="130"/>
      <c r="AJ304" s="130"/>
      <c r="AK304" s="130"/>
      <c r="AL304" s="130"/>
      <c r="AM304" s="130"/>
      <c r="AN304" s="130"/>
      <c r="AO304" s="130"/>
      <c r="AP304" s="130"/>
      <c r="AQ304" s="130"/>
      <c r="AR304" s="130"/>
      <c r="AS304" s="130"/>
      <c r="AT304" s="130"/>
      <c r="AU304" s="130"/>
      <c r="AV304" s="130"/>
      <c r="AW304" s="130"/>
      <c r="AX304" s="130"/>
      <c r="AY304" s="130"/>
      <c r="AZ304" s="130"/>
      <c r="BA304" s="130"/>
      <c r="BB304" s="130"/>
      <c r="BC304" s="130"/>
      <c r="BD304" s="130"/>
      <c r="BE304" s="130"/>
    </row>
    <row r="305" spans="1:57" s="195" customFormat="1" ht="15" customHeight="1">
      <c r="A305" s="320" t="s">
        <v>31</v>
      </c>
      <c r="B305" s="243" t="s">
        <v>32</v>
      </c>
      <c r="C305" s="324" t="s">
        <v>62</v>
      </c>
      <c r="D305" s="325"/>
      <c r="E305" s="326"/>
      <c r="F305" s="327"/>
      <c r="G305" s="207">
        <v>983</v>
      </c>
      <c r="H305" s="207">
        <v>983</v>
      </c>
      <c r="I305" s="207">
        <v>983</v>
      </c>
      <c r="J305" s="207">
        <v>983</v>
      </c>
      <c r="K305" s="207">
        <v>983</v>
      </c>
      <c r="L305" s="207">
        <v>983</v>
      </c>
      <c r="M305" s="207">
        <v>983</v>
      </c>
      <c r="N305" s="207">
        <v>983</v>
      </c>
      <c r="O305" s="207">
        <v>983</v>
      </c>
      <c r="P305" s="207">
        <v>983</v>
      </c>
      <c r="Q305" s="207">
        <v>983</v>
      </c>
      <c r="R305" s="207">
        <v>983</v>
      </c>
      <c r="S305" s="140" t="s">
        <v>58</v>
      </c>
      <c r="T305" s="141"/>
      <c r="U305" s="128"/>
      <c r="V305" s="127"/>
      <c r="W305" s="127"/>
      <c r="X305" s="127"/>
      <c r="Y305" s="129"/>
      <c r="Z305" s="129"/>
      <c r="AA305" s="130"/>
      <c r="AB305" s="130"/>
      <c r="AC305" s="130"/>
      <c r="AD305" s="130"/>
      <c r="AE305" s="130"/>
      <c r="AF305" s="130"/>
      <c r="AG305" s="130"/>
      <c r="AH305" s="130"/>
      <c r="AI305" s="130"/>
      <c r="AJ305" s="130"/>
      <c r="AK305" s="130"/>
      <c r="AL305" s="130"/>
      <c r="AM305" s="130"/>
      <c r="AN305" s="130"/>
      <c r="AO305" s="130"/>
      <c r="AP305" s="130"/>
      <c r="AQ305" s="130"/>
      <c r="AR305" s="130"/>
      <c r="AS305" s="130"/>
      <c r="AT305" s="130"/>
      <c r="AU305" s="130"/>
      <c r="AV305" s="130"/>
      <c r="AW305" s="130"/>
      <c r="AX305" s="130"/>
      <c r="AY305" s="130"/>
      <c r="AZ305" s="130"/>
      <c r="BA305" s="130"/>
      <c r="BB305" s="130"/>
      <c r="BC305" s="130"/>
      <c r="BD305" s="130"/>
      <c r="BE305" s="130"/>
    </row>
    <row r="306" spans="1:57" s="195" customFormat="1" ht="15" customHeight="1">
      <c r="A306" s="321"/>
      <c r="B306" s="323"/>
      <c r="C306" s="329" t="s">
        <v>53</v>
      </c>
      <c r="D306" s="330"/>
      <c r="E306" s="331"/>
      <c r="F306" s="328"/>
      <c r="G306" s="191">
        <v>83143</v>
      </c>
      <c r="H306" s="191">
        <v>73036</v>
      </c>
      <c r="I306" s="191">
        <v>76260</v>
      </c>
      <c r="J306" s="191">
        <v>65025</v>
      </c>
      <c r="K306" s="191">
        <v>75157</v>
      </c>
      <c r="L306" s="191">
        <v>80232</v>
      </c>
      <c r="M306" s="191">
        <v>82912</v>
      </c>
      <c r="N306" s="191">
        <v>81307</v>
      </c>
      <c r="O306" s="191">
        <v>73959</v>
      </c>
      <c r="P306" s="191">
        <v>73432</v>
      </c>
      <c r="Q306" s="191">
        <v>75591</v>
      </c>
      <c r="R306" s="191">
        <v>72465</v>
      </c>
      <c r="S306" s="191">
        <v>912519</v>
      </c>
      <c r="T306" s="141"/>
      <c r="U306" s="208"/>
      <c r="V306" s="127"/>
      <c r="W306" s="127"/>
      <c r="X306" s="127"/>
      <c r="Y306" s="129"/>
      <c r="Z306" s="129"/>
      <c r="AA306" s="130"/>
      <c r="AB306" s="130"/>
      <c r="AC306" s="130"/>
      <c r="AD306" s="130"/>
      <c r="AE306" s="130"/>
      <c r="AF306" s="130"/>
      <c r="AG306" s="130"/>
      <c r="AH306" s="130"/>
      <c r="AI306" s="130"/>
      <c r="AJ306" s="130"/>
      <c r="AK306" s="130"/>
      <c r="AL306" s="130"/>
      <c r="AM306" s="130"/>
      <c r="AN306" s="130"/>
      <c r="AO306" s="130"/>
      <c r="AP306" s="130"/>
      <c r="AQ306" s="130"/>
      <c r="AR306" s="130"/>
      <c r="AS306" s="130"/>
      <c r="AT306" s="130"/>
      <c r="AU306" s="130"/>
      <c r="AV306" s="130"/>
      <c r="AW306" s="130"/>
      <c r="AX306" s="130"/>
      <c r="AY306" s="130"/>
      <c r="AZ306" s="130"/>
      <c r="BA306" s="130"/>
      <c r="BB306" s="130"/>
      <c r="BC306" s="130"/>
      <c r="BD306" s="130"/>
      <c r="BE306" s="130"/>
    </row>
    <row r="307" spans="1:57" s="195" customFormat="1" ht="15" hidden="1" customHeight="1">
      <c r="A307" s="321"/>
      <c r="B307" s="227"/>
      <c r="C307" s="274"/>
      <c r="D307" s="332" t="s">
        <v>63</v>
      </c>
      <c r="E307" s="179" t="s">
        <v>64</v>
      </c>
      <c r="F307" s="180"/>
      <c r="G307" s="176">
        <v>360</v>
      </c>
      <c r="H307" s="176">
        <v>360</v>
      </c>
      <c r="I307" s="176">
        <v>360</v>
      </c>
      <c r="J307" s="176">
        <v>360</v>
      </c>
      <c r="K307" s="176">
        <v>360</v>
      </c>
      <c r="L307" s="176">
        <v>360</v>
      </c>
      <c r="M307" s="176">
        <v>360</v>
      </c>
      <c r="N307" s="176">
        <v>360</v>
      </c>
      <c r="O307" s="176">
        <v>360</v>
      </c>
      <c r="P307" s="176">
        <v>360</v>
      </c>
      <c r="Q307" s="176">
        <v>840</v>
      </c>
      <c r="R307" s="176">
        <v>840</v>
      </c>
      <c r="S307" s="183">
        <v>5280</v>
      </c>
      <c r="T307" s="141"/>
      <c r="U307" s="128"/>
      <c r="V307" s="127"/>
      <c r="W307" s="127"/>
      <c r="X307" s="127"/>
      <c r="Y307" s="129"/>
      <c r="Z307" s="129"/>
      <c r="AA307" s="130"/>
      <c r="AB307" s="130"/>
      <c r="AC307" s="130"/>
      <c r="AD307" s="130"/>
      <c r="AE307" s="130"/>
      <c r="AF307" s="130"/>
      <c r="AG307" s="130"/>
      <c r="AH307" s="130"/>
      <c r="AI307" s="130"/>
      <c r="AJ307" s="130"/>
      <c r="AK307" s="130"/>
      <c r="AL307" s="130"/>
      <c r="AM307" s="130"/>
      <c r="AN307" s="130"/>
      <c r="AO307" s="130"/>
      <c r="AP307" s="130"/>
      <c r="AQ307" s="130"/>
      <c r="AR307" s="130"/>
      <c r="AS307" s="130"/>
      <c r="AT307" s="130"/>
      <c r="AU307" s="130"/>
      <c r="AV307" s="130"/>
      <c r="AW307" s="130"/>
      <c r="AX307" s="130"/>
      <c r="AY307" s="130"/>
      <c r="AZ307" s="130"/>
      <c r="BA307" s="130"/>
      <c r="BB307" s="130"/>
      <c r="BC307" s="130"/>
      <c r="BD307" s="130"/>
      <c r="BE307" s="130"/>
    </row>
    <row r="308" spans="1:57" s="195" customFormat="1" ht="15" hidden="1" customHeight="1">
      <c r="A308" s="321"/>
      <c r="B308" s="227"/>
      <c r="C308" s="230"/>
      <c r="D308" s="333"/>
      <c r="E308" s="181" t="s">
        <v>65</v>
      </c>
      <c r="F308" s="180"/>
      <c r="G308" s="176">
        <v>1260</v>
      </c>
      <c r="H308" s="176">
        <v>1260</v>
      </c>
      <c r="I308" s="176">
        <v>1260</v>
      </c>
      <c r="J308" s="176">
        <v>1260</v>
      </c>
      <c r="K308" s="176">
        <v>1260</v>
      </c>
      <c r="L308" s="176">
        <v>1260</v>
      </c>
      <c r="M308" s="176">
        <v>1260</v>
      </c>
      <c r="N308" s="176">
        <v>1260</v>
      </c>
      <c r="O308" s="176">
        <v>1260</v>
      </c>
      <c r="P308" s="176">
        <v>1260</v>
      </c>
      <c r="Q308" s="176">
        <v>1260</v>
      </c>
      <c r="R308" s="176">
        <v>1260</v>
      </c>
      <c r="S308" s="177">
        <v>15120</v>
      </c>
      <c r="T308" s="141"/>
      <c r="U308" s="128"/>
      <c r="V308" s="127"/>
      <c r="W308" s="127"/>
      <c r="X308" s="127"/>
      <c r="Y308" s="129"/>
      <c r="Z308" s="129"/>
      <c r="AA308" s="130"/>
      <c r="AB308" s="130"/>
      <c r="AC308" s="130"/>
      <c r="AD308" s="130"/>
      <c r="AE308" s="130"/>
      <c r="AF308" s="130"/>
      <c r="AG308" s="130"/>
      <c r="AH308" s="130"/>
      <c r="AI308" s="130"/>
      <c r="AJ308" s="130"/>
      <c r="AK308" s="130"/>
      <c r="AL308" s="130"/>
      <c r="AM308" s="130"/>
      <c r="AN308" s="130"/>
      <c r="AO308" s="130"/>
      <c r="AP308" s="130"/>
      <c r="AQ308" s="130"/>
      <c r="AR308" s="130"/>
      <c r="AS308" s="130"/>
      <c r="AT308" s="130"/>
      <c r="AU308" s="130"/>
      <c r="AV308" s="130"/>
      <c r="AW308" s="130"/>
      <c r="AX308" s="130"/>
      <c r="AY308" s="130"/>
      <c r="AZ308" s="130"/>
      <c r="BA308" s="130"/>
      <c r="BB308" s="130"/>
      <c r="BC308" s="130"/>
      <c r="BD308" s="130"/>
      <c r="BE308" s="130"/>
    </row>
    <row r="309" spans="1:57" s="195" customFormat="1" ht="15" hidden="1" customHeight="1">
      <c r="A309" s="321"/>
      <c r="B309" s="214"/>
      <c r="C309" s="248"/>
      <c r="D309" s="334"/>
      <c r="E309" s="179" t="s">
        <v>66</v>
      </c>
      <c r="F309" s="209"/>
      <c r="G309" s="209">
        <v>11890</v>
      </c>
      <c r="H309" s="209">
        <v>10495</v>
      </c>
      <c r="I309" s="209">
        <v>11978</v>
      </c>
      <c r="J309" s="209">
        <v>10078</v>
      </c>
      <c r="K309" s="209">
        <v>12226</v>
      </c>
      <c r="L309" s="209">
        <v>12751</v>
      </c>
      <c r="M309" s="209">
        <v>12789</v>
      </c>
      <c r="N309" s="209">
        <v>12481</v>
      </c>
      <c r="O309" s="209">
        <v>11529</v>
      </c>
      <c r="P309" s="209">
        <v>11351</v>
      </c>
      <c r="Q309" s="209">
        <v>11467</v>
      </c>
      <c r="R309" s="209">
        <v>10056</v>
      </c>
      <c r="S309" s="182">
        <v>139091</v>
      </c>
      <c r="T309" s="141"/>
      <c r="U309" s="128"/>
      <c r="V309" s="127"/>
      <c r="W309" s="127"/>
      <c r="X309" s="127"/>
      <c r="Y309" s="129"/>
      <c r="Z309" s="129"/>
      <c r="AA309" s="130"/>
      <c r="AB309" s="130"/>
      <c r="AC309" s="130"/>
      <c r="AD309" s="130"/>
      <c r="AE309" s="130"/>
      <c r="AF309" s="130"/>
      <c r="AG309" s="130"/>
      <c r="AH309" s="130"/>
      <c r="AI309" s="130"/>
      <c r="AJ309" s="130"/>
      <c r="AK309" s="130"/>
      <c r="AL309" s="130"/>
      <c r="AM309" s="130"/>
      <c r="AN309" s="130"/>
      <c r="AO309" s="130"/>
      <c r="AP309" s="130"/>
      <c r="AQ309" s="130"/>
      <c r="AR309" s="130"/>
      <c r="AS309" s="130"/>
      <c r="AT309" s="130"/>
      <c r="AU309" s="130"/>
      <c r="AV309" s="130"/>
      <c r="AW309" s="130"/>
      <c r="AX309" s="130"/>
      <c r="AY309" s="130"/>
      <c r="AZ309" s="130"/>
      <c r="BA309" s="130"/>
      <c r="BB309" s="130"/>
      <c r="BC309" s="130"/>
      <c r="BD309" s="130"/>
      <c r="BE309" s="130"/>
    </row>
    <row r="310" spans="1:57" s="195" customFormat="1" ht="15" customHeight="1">
      <c r="A310" s="321"/>
      <c r="B310" s="235" t="s">
        <v>34</v>
      </c>
      <c r="C310" s="311" t="s">
        <v>71</v>
      </c>
      <c r="D310" s="312"/>
      <c r="E310" s="313"/>
      <c r="F310" s="314"/>
      <c r="G310" s="210">
        <v>30</v>
      </c>
      <c r="H310" s="210">
        <v>30</v>
      </c>
      <c r="I310" s="210">
        <v>30</v>
      </c>
      <c r="J310" s="210">
        <v>30</v>
      </c>
      <c r="K310" s="210">
        <v>30</v>
      </c>
      <c r="L310" s="210">
        <v>30</v>
      </c>
      <c r="M310" s="210">
        <v>30</v>
      </c>
      <c r="N310" s="210">
        <v>30</v>
      </c>
      <c r="O310" s="210">
        <v>30</v>
      </c>
      <c r="P310" s="210">
        <v>30</v>
      </c>
      <c r="Q310" s="210">
        <v>30</v>
      </c>
      <c r="R310" s="210">
        <v>30</v>
      </c>
      <c r="S310" s="171" t="s">
        <v>58</v>
      </c>
      <c r="T310" s="141"/>
      <c r="U310" s="128"/>
      <c r="V310" s="127"/>
      <c r="W310" s="127"/>
      <c r="X310" s="127"/>
      <c r="Y310" s="129"/>
      <c r="Z310" s="129"/>
      <c r="AA310" s="130"/>
      <c r="AB310" s="130"/>
      <c r="AC310" s="130"/>
      <c r="AD310" s="130"/>
      <c r="AE310" s="130"/>
      <c r="AF310" s="130"/>
      <c r="AG310" s="130"/>
      <c r="AH310" s="130"/>
      <c r="AI310" s="130"/>
      <c r="AJ310" s="130"/>
      <c r="AK310" s="130"/>
      <c r="AL310" s="130"/>
      <c r="AM310" s="130"/>
      <c r="AN310" s="130"/>
      <c r="AO310" s="130"/>
      <c r="AP310" s="130"/>
      <c r="AQ310" s="130"/>
      <c r="AR310" s="130"/>
      <c r="AS310" s="130"/>
      <c r="AT310" s="130"/>
      <c r="AU310" s="130"/>
      <c r="AV310" s="130"/>
      <c r="AW310" s="130"/>
      <c r="AX310" s="130"/>
      <c r="AY310" s="130"/>
      <c r="AZ310" s="130"/>
      <c r="BA310" s="130"/>
      <c r="BB310" s="130"/>
      <c r="BC310" s="130"/>
      <c r="BD310" s="130"/>
      <c r="BE310" s="130"/>
    </row>
    <row r="311" spans="1:57" s="195" customFormat="1" ht="15" customHeight="1">
      <c r="A311" s="321"/>
      <c r="B311" s="236"/>
      <c r="C311" s="308" t="s">
        <v>53</v>
      </c>
      <c r="D311" s="309"/>
      <c r="E311" s="310"/>
      <c r="F311" s="315"/>
      <c r="G311" s="206">
        <v>73</v>
      </c>
      <c r="H311" s="206">
        <v>64</v>
      </c>
      <c r="I311" s="206">
        <v>76</v>
      </c>
      <c r="J311" s="206">
        <v>71</v>
      </c>
      <c r="K311" s="206">
        <v>72</v>
      </c>
      <c r="L311" s="206">
        <v>62</v>
      </c>
      <c r="M311" s="206">
        <v>74</v>
      </c>
      <c r="N311" s="206">
        <v>74</v>
      </c>
      <c r="O311" s="206">
        <v>74</v>
      </c>
      <c r="P311" s="206">
        <v>79</v>
      </c>
      <c r="Q311" s="206">
        <v>74</v>
      </c>
      <c r="R311" s="206">
        <v>76</v>
      </c>
      <c r="S311" s="183">
        <v>869</v>
      </c>
      <c r="T311" s="141"/>
      <c r="U311" s="128"/>
      <c r="V311" s="127"/>
      <c r="W311" s="127"/>
      <c r="X311" s="127"/>
      <c r="Y311" s="129"/>
      <c r="Z311" s="129"/>
      <c r="AA311" s="130"/>
      <c r="AB311" s="130"/>
      <c r="AC311" s="130"/>
      <c r="AD311" s="130"/>
      <c r="AE311" s="130"/>
      <c r="AF311" s="130"/>
      <c r="AG311" s="130"/>
      <c r="AH311" s="130"/>
      <c r="AI311" s="130"/>
      <c r="AJ311" s="130"/>
      <c r="AK311" s="130"/>
      <c r="AL311" s="130"/>
      <c r="AM311" s="130"/>
      <c r="AN311" s="130"/>
      <c r="AO311" s="130"/>
      <c r="AP311" s="130"/>
      <c r="AQ311" s="130"/>
      <c r="AR311" s="130"/>
      <c r="AS311" s="130"/>
      <c r="AT311" s="130"/>
      <c r="AU311" s="130"/>
      <c r="AV311" s="130"/>
      <c r="AW311" s="130"/>
      <c r="AX311" s="130"/>
      <c r="AY311" s="130"/>
      <c r="AZ311" s="130"/>
      <c r="BA311" s="130"/>
      <c r="BB311" s="130"/>
      <c r="BC311" s="130"/>
      <c r="BD311" s="130"/>
      <c r="BE311" s="130"/>
    </row>
    <row r="312" spans="1:57" s="195" customFormat="1" ht="15" customHeight="1">
      <c r="A312" s="321"/>
      <c r="B312" s="236"/>
      <c r="C312" s="311" t="s">
        <v>71</v>
      </c>
      <c r="D312" s="312"/>
      <c r="E312" s="313"/>
      <c r="F312" s="314"/>
      <c r="G312" s="170">
        <v>15</v>
      </c>
      <c r="H312" s="170">
        <v>15</v>
      </c>
      <c r="I312" s="170">
        <v>15</v>
      </c>
      <c r="J312" s="170">
        <v>15</v>
      </c>
      <c r="K312" s="170">
        <v>15</v>
      </c>
      <c r="L312" s="170">
        <v>15</v>
      </c>
      <c r="M312" s="170">
        <v>15</v>
      </c>
      <c r="N312" s="170">
        <v>15</v>
      </c>
      <c r="O312" s="170">
        <v>15</v>
      </c>
      <c r="P312" s="170">
        <v>15</v>
      </c>
      <c r="Q312" s="170">
        <v>15</v>
      </c>
      <c r="R312" s="170">
        <v>15</v>
      </c>
      <c r="S312" s="171" t="s">
        <v>58</v>
      </c>
      <c r="T312" s="141"/>
      <c r="U312" s="128"/>
      <c r="V312" s="127"/>
      <c r="W312" s="127"/>
      <c r="X312" s="127"/>
      <c r="Y312" s="129"/>
      <c r="Z312" s="129"/>
      <c r="AA312" s="130"/>
      <c r="AB312" s="130"/>
      <c r="AC312" s="130"/>
      <c r="AD312" s="130"/>
      <c r="AE312" s="130"/>
      <c r="AF312" s="130"/>
      <c r="AG312" s="130"/>
      <c r="AH312" s="130"/>
      <c r="AI312" s="130"/>
      <c r="AJ312" s="130"/>
      <c r="AK312" s="130"/>
      <c r="AL312" s="130"/>
      <c r="AM312" s="130"/>
      <c r="AN312" s="130"/>
      <c r="AO312" s="130"/>
      <c r="AP312" s="130"/>
      <c r="AQ312" s="130"/>
      <c r="AR312" s="130"/>
      <c r="AS312" s="130"/>
      <c r="AT312" s="130"/>
      <c r="AU312" s="130"/>
      <c r="AV312" s="130"/>
      <c r="AW312" s="130"/>
      <c r="AX312" s="130"/>
      <c r="AY312" s="130"/>
      <c r="AZ312" s="130"/>
      <c r="BA312" s="130"/>
      <c r="BB312" s="130"/>
      <c r="BC312" s="130"/>
      <c r="BD312" s="130"/>
      <c r="BE312" s="130"/>
    </row>
    <row r="313" spans="1:57" s="195" customFormat="1" ht="15" customHeight="1">
      <c r="A313" s="321"/>
      <c r="B313" s="236"/>
      <c r="C313" s="308" t="s">
        <v>53</v>
      </c>
      <c r="D313" s="309"/>
      <c r="E313" s="310"/>
      <c r="F313" s="315"/>
      <c r="G313" s="180">
        <v>0</v>
      </c>
      <c r="H313" s="180">
        <v>0</v>
      </c>
      <c r="I313" s="180">
        <v>0</v>
      </c>
      <c r="J313" s="180">
        <v>0</v>
      </c>
      <c r="K313" s="180">
        <v>0</v>
      </c>
      <c r="L313" s="180">
        <v>0</v>
      </c>
      <c r="M313" s="180">
        <v>0</v>
      </c>
      <c r="N313" s="180">
        <v>0</v>
      </c>
      <c r="O313" s="180">
        <v>0</v>
      </c>
      <c r="P313" s="180">
        <v>0</v>
      </c>
      <c r="Q313" s="180">
        <v>0</v>
      </c>
      <c r="R313" s="180">
        <v>0</v>
      </c>
      <c r="S313" s="183">
        <v>0</v>
      </c>
      <c r="T313" s="141"/>
      <c r="U313" s="128"/>
      <c r="V313" s="127"/>
      <c r="W313" s="127"/>
      <c r="X313" s="127"/>
      <c r="Y313" s="129"/>
      <c r="Z313" s="129"/>
      <c r="AA313" s="130"/>
      <c r="AB313" s="130"/>
      <c r="AC313" s="130"/>
      <c r="AD313" s="130"/>
      <c r="AE313" s="130"/>
      <c r="AF313" s="130"/>
      <c r="AG313" s="130"/>
      <c r="AH313" s="130"/>
      <c r="AI313" s="130"/>
      <c r="AJ313" s="130"/>
      <c r="AK313" s="130"/>
      <c r="AL313" s="130"/>
      <c r="AM313" s="130"/>
      <c r="AN313" s="130"/>
      <c r="AO313" s="130"/>
      <c r="AP313" s="130"/>
      <c r="AQ313" s="130"/>
      <c r="AR313" s="130"/>
      <c r="AS313" s="130"/>
      <c r="AT313" s="130"/>
      <c r="AU313" s="130"/>
      <c r="AV313" s="130"/>
      <c r="AW313" s="130"/>
      <c r="AX313" s="130"/>
      <c r="AY313" s="130"/>
      <c r="AZ313" s="130"/>
      <c r="BA313" s="130"/>
      <c r="BB313" s="130"/>
      <c r="BC313" s="130"/>
      <c r="BD313" s="130"/>
      <c r="BE313" s="130"/>
    </row>
    <row r="314" spans="1:57" s="195" customFormat="1" ht="15" customHeight="1">
      <c r="A314" s="321"/>
      <c r="B314" s="236"/>
      <c r="C314" s="311" t="s">
        <v>71</v>
      </c>
      <c r="D314" s="312"/>
      <c r="E314" s="313"/>
      <c r="F314" s="314"/>
      <c r="G314" s="210">
        <v>40</v>
      </c>
      <c r="H314" s="210">
        <v>40</v>
      </c>
      <c r="I314" s="210">
        <v>40</v>
      </c>
      <c r="J314" s="210">
        <v>40</v>
      </c>
      <c r="K314" s="210">
        <v>40</v>
      </c>
      <c r="L314" s="210">
        <v>40</v>
      </c>
      <c r="M314" s="210">
        <v>40</v>
      </c>
      <c r="N314" s="210">
        <v>40</v>
      </c>
      <c r="O314" s="210">
        <v>40</v>
      </c>
      <c r="P314" s="210">
        <v>40</v>
      </c>
      <c r="Q314" s="210">
        <v>40</v>
      </c>
      <c r="R314" s="210">
        <v>40</v>
      </c>
      <c r="S314" s="171" t="s">
        <v>58</v>
      </c>
      <c r="T314" s="141"/>
      <c r="U314" s="128"/>
      <c r="V314" s="127"/>
      <c r="W314" s="127"/>
      <c r="X314" s="127"/>
      <c r="Y314" s="129"/>
      <c r="Z314" s="129"/>
      <c r="AA314" s="130"/>
      <c r="AB314" s="130"/>
      <c r="AC314" s="130"/>
      <c r="AD314" s="130"/>
      <c r="AE314" s="130"/>
      <c r="AF314" s="130"/>
      <c r="AG314" s="130"/>
      <c r="AH314" s="130"/>
      <c r="AI314" s="130"/>
      <c r="AJ314" s="130"/>
      <c r="AK314" s="130"/>
      <c r="AL314" s="130"/>
      <c r="AM314" s="130"/>
      <c r="AN314" s="130"/>
      <c r="AO314" s="130"/>
      <c r="AP314" s="130"/>
      <c r="AQ314" s="130"/>
      <c r="AR314" s="130"/>
      <c r="AS314" s="130"/>
      <c r="AT314" s="130"/>
      <c r="AU314" s="130"/>
      <c r="AV314" s="130"/>
      <c r="AW314" s="130"/>
      <c r="AX314" s="130"/>
      <c r="AY314" s="130"/>
      <c r="AZ314" s="130"/>
      <c r="BA314" s="130"/>
      <c r="BB314" s="130"/>
      <c r="BC314" s="130"/>
      <c r="BD314" s="130"/>
      <c r="BE314" s="130"/>
    </row>
    <row r="315" spans="1:57" s="195" customFormat="1" ht="15" customHeight="1">
      <c r="A315" s="322"/>
      <c r="B315" s="237"/>
      <c r="C315" s="317" t="s">
        <v>53</v>
      </c>
      <c r="D315" s="318"/>
      <c r="E315" s="319"/>
      <c r="F315" s="316"/>
      <c r="G315" s="206">
        <v>0</v>
      </c>
      <c r="H315" s="206">
        <v>0</v>
      </c>
      <c r="I315" s="206">
        <v>0</v>
      </c>
      <c r="J315" s="206">
        <v>0</v>
      </c>
      <c r="K315" s="206">
        <v>0</v>
      </c>
      <c r="L315" s="206">
        <v>0</v>
      </c>
      <c r="M315" s="206">
        <v>0</v>
      </c>
      <c r="N315" s="206">
        <v>0</v>
      </c>
      <c r="O315" s="206">
        <v>0</v>
      </c>
      <c r="P315" s="206">
        <v>0</v>
      </c>
      <c r="Q315" s="206">
        <v>0</v>
      </c>
      <c r="R315" s="206">
        <v>0</v>
      </c>
      <c r="S315" s="182">
        <v>0</v>
      </c>
      <c r="T315" s="141"/>
      <c r="U315" s="128"/>
      <c r="V315" s="127"/>
      <c r="W315" s="127"/>
      <c r="X315" s="127"/>
      <c r="Y315" s="129"/>
      <c r="Z315" s="129"/>
      <c r="AA315" s="130"/>
      <c r="AB315" s="130"/>
      <c r="AC315" s="130"/>
      <c r="AD315" s="130"/>
      <c r="AE315" s="130"/>
      <c r="AF315" s="130"/>
      <c r="AG315" s="130"/>
      <c r="AH315" s="130"/>
      <c r="AI315" s="130"/>
      <c r="AJ315" s="130"/>
      <c r="AK315" s="130"/>
      <c r="AL315" s="130"/>
      <c r="AM315" s="130"/>
      <c r="AN315" s="130"/>
      <c r="AO315" s="130"/>
      <c r="AP315" s="130"/>
      <c r="AQ315" s="130"/>
      <c r="AR315" s="130"/>
      <c r="AS315" s="130"/>
      <c r="AT315" s="130"/>
      <c r="AU315" s="130"/>
      <c r="AV315" s="130"/>
      <c r="AW315" s="130"/>
      <c r="AX315" s="130"/>
      <c r="AY315" s="130"/>
      <c r="AZ315" s="130"/>
      <c r="BA315" s="130"/>
      <c r="BB315" s="130"/>
      <c r="BC315" s="130"/>
      <c r="BD315" s="130"/>
      <c r="BE315" s="130"/>
    </row>
    <row r="316" spans="1:57">
      <c r="A316" s="131"/>
      <c r="B316" s="121"/>
      <c r="C316" s="121"/>
      <c r="D316" s="121"/>
      <c r="E316" s="122"/>
      <c r="F316" s="123"/>
      <c r="G316" s="123"/>
      <c r="H316" s="123"/>
      <c r="I316" s="123"/>
      <c r="J316" s="123"/>
      <c r="K316" s="123"/>
      <c r="L316" s="123"/>
      <c r="M316" s="123"/>
      <c r="N316" s="124"/>
      <c r="O316" s="123"/>
      <c r="P316" s="123"/>
      <c r="Q316" s="125"/>
      <c r="R316" s="125"/>
      <c r="S316" s="132"/>
    </row>
  </sheetData>
  <mergeCells count="446">
    <mergeCell ref="G3:S3"/>
    <mergeCell ref="A5:A6"/>
    <mergeCell ref="B5:B6"/>
    <mergeCell ref="A7:A8"/>
    <mergeCell ref="B7:B8"/>
    <mergeCell ref="A9:A13"/>
    <mergeCell ref="B9:B13"/>
    <mergeCell ref="C9:E9"/>
    <mergeCell ref="F9:F10"/>
    <mergeCell ref="C10:E10"/>
    <mergeCell ref="D11:D13"/>
    <mergeCell ref="A3:A4"/>
    <mergeCell ref="B3:B4"/>
    <mergeCell ref="E3:E4"/>
    <mergeCell ref="F3:F4"/>
    <mergeCell ref="A19:A23"/>
    <mergeCell ref="B19:B23"/>
    <mergeCell ref="C19:E19"/>
    <mergeCell ref="F19:F20"/>
    <mergeCell ref="C20:E20"/>
    <mergeCell ref="C21:C23"/>
    <mergeCell ref="D21:D23"/>
    <mergeCell ref="A14:A18"/>
    <mergeCell ref="B14:B18"/>
    <mergeCell ref="C14:E14"/>
    <mergeCell ref="F14:F15"/>
    <mergeCell ref="C15:E15"/>
    <mergeCell ref="D16:D18"/>
    <mergeCell ref="A29:A33"/>
    <mergeCell ref="B29:B33"/>
    <mergeCell ref="C29:E29"/>
    <mergeCell ref="F29:F30"/>
    <mergeCell ref="C30:E30"/>
    <mergeCell ref="C31:C33"/>
    <mergeCell ref="D31:D33"/>
    <mergeCell ref="A24:A28"/>
    <mergeCell ref="B24:B28"/>
    <mergeCell ref="C24:E24"/>
    <mergeCell ref="F24:F25"/>
    <mergeCell ref="C25:E25"/>
    <mergeCell ref="C26:C28"/>
    <mergeCell ref="D26:D28"/>
    <mergeCell ref="A39:A43"/>
    <mergeCell ref="B39:B43"/>
    <mergeCell ref="C39:E39"/>
    <mergeCell ref="F39:F40"/>
    <mergeCell ref="C40:E40"/>
    <mergeCell ref="C41:C43"/>
    <mergeCell ref="D41:D43"/>
    <mergeCell ref="A34:A38"/>
    <mergeCell ref="B34:B38"/>
    <mergeCell ref="C34:E34"/>
    <mergeCell ref="F34:F35"/>
    <mergeCell ref="C35:E35"/>
    <mergeCell ref="C36:C38"/>
    <mergeCell ref="D36:D38"/>
    <mergeCell ref="A49:A53"/>
    <mergeCell ref="B49:B53"/>
    <mergeCell ref="C49:E49"/>
    <mergeCell ref="F49:F50"/>
    <mergeCell ref="C50:E50"/>
    <mergeCell ref="C51:C53"/>
    <mergeCell ref="D51:D53"/>
    <mergeCell ref="A44:A48"/>
    <mergeCell ref="B44:B48"/>
    <mergeCell ref="C44:E44"/>
    <mergeCell ref="F44:F45"/>
    <mergeCell ref="C45:E45"/>
    <mergeCell ref="C46:C48"/>
    <mergeCell ref="D46:D48"/>
    <mergeCell ref="A59:A63"/>
    <mergeCell ref="B59:B63"/>
    <mergeCell ref="C59:E59"/>
    <mergeCell ref="F59:F60"/>
    <mergeCell ref="C60:E60"/>
    <mergeCell ref="C61:C63"/>
    <mergeCell ref="D61:D63"/>
    <mergeCell ref="A54:A58"/>
    <mergeCell ref="B54:B58"/>
    <mergeCell ref="C54:E54"/>
    <mergeCell ref="F54:F55"/>
    <mergeCell ref="C55:E55"/>
    <mergeCell ref="C56:C58"/>
    <mergeCell ref="D56:D58"/>
    <mergeCell ref="A69:A73"/>
    <mergeCell ref="B69:B73"/>
    <mergeCell ref="C69:E69"/>
    <mergeCell ref="F69:F70"/>
    <mergeCell ref="C70:E70"/>
    <mergeCell ref="C71:C73"/>
    <mergeCell ref="D71:D73"/>
    <mergeCell ref="A64:A68"/>
    <mergeCell ref="B64:B68"/>
    <mergeCell ref="C64:E64"/>
    <mergeCell ref="F64:F65"/>
    <mergeCell ref="C65:E65"/>
    <mergeCell ref="C66:C68"/>
    <mergeCell ref="D66:D68"/>
    <mergeCell ref="A79:A83"/>
    <mergeCell ref="B79:B83"/>
    <mergeCell ref="C79:E79"/>
    <mergeCell ref="F79:F80"/>
    <mergeCell ref="C80:E80"/>
    <mergeCell ref="C81:C83"/>
    <mergeCell ref="D81:D83"/>
    <mergeCell ref="A74:A78"/>
    <mergeCell ref="B74:B78"/>
    <mergeCell ref="C74:E74"/>
    <mergeCell ref="F74:F75"/>
    <mergeCell ref="C75:E75"/>
    <mergeCell ref="C76:C78"/>
    <mergeCell ref="D76:D78"/>
    <mergeCell ref="A89:A93"/>
    <mergeCell ref="B89:B93"/>
    <mergeCell ref="C89:E89"/>
    <mergeCell ref="F89:F90"/>
    <mergeCell ref="C90:E90"/>
    <mergeCell ref="C91:C93"/>
    <mergeCell ref="D91:D93"/>
    <mergeCell ref="A84:A88"/>
    <mergeCell ref="B84:B88"/>
    <mergeCell ref="C84:E84"/>
    <mergeCell ref="F84:F85"/>
    <mergeCell ref="C85:E85"/>
    <mergeCell ref="C86:C88"/>
    <mergeCell ref="D86:D88"/>
    <mergeCell ref="A99:A103"/>
    <mergeCell ref="B99:B103"/>
    <mergeCell ref="C99:E99"/>
    <mergeCell ref="F99:F100"/>
    <mergeCell ref="C100:E100"/>
    <mergeCell ref="C101:C103"/>
    <mergeCell ref="D101:D103"/>
    <mergeCell ref="A94:A98"/>
    <mergeCell ref="B94:B98"/>
    <mergeCell ref="C94:E94"/>
    <mergeCell ref="F94:F95"/>
    <mergeCell ref="C95:E95"/>
    <mergeCell ref="C96:C98"/>
    <mergeCell ref="D96:D98"/>
    <mergeCell ref="F109:F110"/>
    <mergeCell ref="C110:E110"/>
    <mergeCell ref="C111:C113"/>
    <mergeCell ref="D111:D113"/>
    <mergeCell ref="A104:A108"/>
    <mergeCell ref="B104:B108"/>
    <mergeCell ref="C104:E104"/>
    <mergeCell ref="F104:F105"/>
    <mergeCell ref="C105:E105"/>
    <mergeCell ref="C106:C108"/>
    <mergeCell ref="D106:D108"/>
    <mergeCell ref="A114:A116"/>
    <mergeCell ref="B114:B116"/>
    <mergeCell ref="C114:C116"/>
    <mergeCell ref="D114:D116"/>
    <mergeCell ref="A117:A118"/>
    <mergeCell ref="B117:B118"/>
    <mergeCell ref="C117:E117"/>
    <mergeCell ref="A109:A113"/>
    <mergeCell ref="B109:B113"/>
    <mergeCell ref="C109:E109"/>
    <mergeCell ref="F124:F125"/>
    <mergeCell ref="C125:E125"/>
    <mergeCell ref="A126:A127"/>
    <mergeCell ref="B126:B127"/>
    <mergeCell ref="C126:C128"/>
    <mergeCell ref="D126:D128"/>
    <mergeCell ref="F117:F118"/>
    <mergeCell ref="C118:E118"/>
    <mergeCell ref="A119:A123"/>
    <mergeCell ref="B119:B123"/>
    <mergeCell ref="C119:E119"/>
    <mergeCell ref="F119:F120"/>
    <mergeCell ref="C120:E120"/>
    <mergeCell ref="C121:C123"/>
    <mergeCell ref="D121:D123"/>
    <mergeCell ref="A129:A131"/>
    <mergeCell ref="B129:B131"/>
    <mergeCell ref="C129:C131"/>
    <mergeCell ref="D129:D131"/>
    <mergeCell ref="A132:A133"/>
    <mergeCell ref="B132:B133"/>
    <mergeCell ref="C132:E132"/>
    <mergeCell ref="A124:A125"/>
    <mergeCell ref="B124:B125"/>
    <mergeCell ref="C124:E124"/>
    <mergeCell ref="A139:A143"/>
    <mergeCell ref="B139:B143"/>
    <mergeCell ref="C139:E139"/>
    <mergeCell ref="F139:F140"/>
    <mergeCell ref="C140:E140"/>
    <mergeCell ref="C141:C143"/>
    <mergeCell ref="D141:D143"/>
    <mergeCell ref="F132:F133"/>
    <mergeCell ref="C133:E133"/>
    <mergeCell ref="A134:A138"/>
    <mergeCell ref="B134:B138"/>
    <mergeCell ref="C134:E134"/>
    <mergeCell ref="F134:F135"/>
    <mergeCell ref="C135:E135"/>
    <mergeCell ref="C136:C138"/>
    <mergeCell ref="D136:D138"/>
    <mergeCell ref="A149:A153"/>
    <mergeCell ref="B149:B153"/>
    <mergeCell ref="C149:E149"/>
    <mergeCell ref="F149:F150"/>
    <mergeCell ref="C150:E150"/>
    <mergeCell ref="C151:C153"/>
    <mergeCell ref="D151:D153"/>
    <mergeCell ref="A144:A148"/>
    <mergeCell ref="B144:B148"/>
    <mergeCell ref="C144:E144"/>
    <mergeCell ref="F144:F145"/>
    <mergeCell ref="C145:E145"/>
    <mergeCell ref="C146:C148"/>
    <mergeCell ref="D146:D148"/>
    <mergeCell ref="A159:A163"/>
    <mergeCell ref="B159:B163"/>
    <mergeCell ref="C159:E159"/>
    <mergeCell ref="F159:F160"/>
    <mergeCell ref="C160:E160"/>
    <mergeCell ref="C161:C163"/>
    <mergeCell ref="D161:D163"/>
    <mergeCell ref="A154:A158"/>
    <mergeCell ref="B154:B158"/>
    <mergeCell ref="C154:E154"/>
    <mergeCell ref="F154:F155"/>
    <mergeCell ref="C155:E155"/>
    <mergeCell ref="C156:C158"/>
    <mergeCell ref="D156:D158"/>
    <mergeCell ref="A169:A173"/>
    <mergeCell ref="B169:B173"/>
    <mergeCell ref="C169:E169"/>
    <mergeCell ref="F169:F170"/>
    <mergeCell ref="C170:E170"/>
    <mergeCell ref="C171:C173"/>
    <mergeCell ref="D171:D173"/>
    <mergeCell ref="A164:A168"/>
    <mergeCell ref="B164:B168"/>
    <mergeCell ref="C164:E164"/>
    <mergeCell ref="F164:F165"/>
    <mergeCell ref="C165:E165"/>
    <mergeCell ref="C166:C168"/>
    <mergeCell ref="D166:D168"/>
    <mergeCell ref="A179:A183"/>
    <mergeCell ref="B179:B183"/>
    <mergeCell ref="C179:E179"/>
    <mergeCell ref="F179:F180"/>
    <mergeCell ref="C180:E180"/>
    <mergeCell ref="C181:C183"/>
    <mergeCell ref="D181:D183"/>
    <mergeCell ref="A174:A178"/>
    <mergeCell ref="B174:B178"/>
    <mergeCell ref="C174:E174"/>
    <mergeCell ref="F174:F175"/>
    <mergeCell ref="C175:E175"/>
    <mergeCell ref="C176:C178"/>
    <mergeCell ref="D176:D178"/>
    <mergeCell ref="A189:A193"/>
    <mergeCell ref="B189:B193"/>
    <mergeCell ref="C189:E189"/>
    <mergeCell ref="F189:F190"/>
    <mergeCell ref="C190:E190"/>
    <mergeCell ref="C191:C193"/>
    <mergeCell ref="D191:D193"/>
    <mergeCell ref="A184:A188"/>
    <mergeCell ref="B184:B188"/>
    <mergeCell ref="C184:E184"/>
    <mergeCell ref="F184:F185"/>
    <mergeCell ref="C185:E185"/>
    <mergeCell ref="C186:C188"/>
    <mergeCell ref="D186:D188"/>
    <mergeCell ref="A199:A203"/>
    <mergeCell ref="B199:B203"/>
    <mergeCell ref="C199:E199"/>
    <mergeCell ref="F199:F200"/>
    <mergeCell ref="C200:E200"/>
    <mergeCell ref="C201:C203"/>
    <mergeCell ref="D201:D203"/>
    <mergeCell ref="A194:A198"/>
    <mergeCell ref="B194:B198"/>
    <mergeCell ref="C194:E194"/>
    <mergeCell ref="F194:F195"/>
    <mergeCell ref="C195:E195"/>
    <mergeCell ref="C196:C198"/>
    <mergeCell ref="D196:D198"/>
    <mergeCell ref="A209:A213"/>
    <mergeCell ref="B209:B213"/>
    <mergeCell ref="C209:E209"/>
    <mergeCell ref="F209:F210"/>
    <mergeCell ref="C210:E210"/>
    <mergeCell ref="C211:C213"/>
    <mergeCell ref="D211:D213"/>
    <mergeCell ref="A204:A208"/>
    <mergeCell ref="B204:B208"/>
    <mergeCell ref="C204:E204"/>
    <mergeCell ref="F204:F205"/>
    <mergeCell ref="C205:E205"/>
    <mergeCell ref="C206:C208"/>
    <mergeCell ref="D206:D208"/>
    <mergeCell ref="A219:A223"/>
    <mergeCell ref="B219:B223"/>
    <mergeCell ref="C219:E219"/>
    <mergeCell ref="F219:F220"/>
    <mergeCell ref="C220:E220"/>
    <mergeCell ref="C221:C223"/>
    <mergeCell ref="D221:D223"/>
    <mergeCell ref="A214:A218"/>
    <mergeCell ref="B214:B218"/>
    <mergeCell ref="C214:E214"/>
    <mergeCell ref="F214:F215"/>
    <mergeCell ref="C215:E215"/>
    <mergeCell ref="C216:C218"/>
    <mergeCell ref="D216:D218"/>
    <mergeCell ref="A224:A225"/>
    <mergeCell ref="B224:B225"/>
    <mergeCell ref="C224:E224"/>
    <mergeCell ref="F224:F225"/>
    <mergeCell ref="C225:E225"/>
    <mergeCell ref="A226:A230"/>
    <mergeCell ref="B226:B230"/>
    <mergeCell ref="C226:E226"/>
    <mergeCell ref="F226:F227"/>
    <mergeCell ref="C227:E227"/>
    <mergeCell ref="C228:C230"/>
    <mergeCell ref="D228:D230"/>
    <mergeCell ref="A231:A235"/>
    <mergeCell ref="B231:B235"/>
    <mergeCell ref="C231:E231"/>
    <mergeCell ref="F231:F232"/>
    <mergeCell ref="C232:E232"/>
    <mergeCell ref="C233:C235"/>
    <mergeCell ref="D233:D235"/>
    <mergeCell ref="A241:A245"/>
    <mergeCell ref="B241:B245"/>
    <mergeCell ref="C241:E241"/>
    <mergeCell ref="F241:F242"/>
    <mergeCell ref="C242:E242"/>
    <mergeCell ref="C243:C245"/>
    <mergeCell ref="D243:D245"/>
    <mergeCell ref="A236:A240"/>
    <mergeCell ref="B236:B240"/>
    <mergeCell ref="C236:E236"/>
    <mergeCell ref="F236:F237"/>
    <mergeCell ref="C237:E237"/>
    <mergeCell ref="C238:C240"/>
    <mergeCell ref="D238:D240"/>
    <mergeCell ref="F249:F250"/>
    <mergeCell ref="C250:E250"/>
    <mergeCell ref="C251:C253"/>
    <mergeCell ref="D251:D253"/>
    <mergeCell ref="A254:A256"/>
    <mergeCell ref="B254:B256"/>
    <mergeCell ref="C254:C256"/>
    <mergeCell ref="D254:D256"/>
    <mergeCell ref="A246:A248"/>
    <mergeCell ref="B246:B248"/>
    <mergeCell ref="C246:C248"/>
    <mergeCell ref="D246:D248"/>
    <mergeCell ref="A249:A253"/>
    <mergeCell ref="B249:B253"/>
    <mergeCell ref="C249:E249"/>
    <mergeCell ref="A262:A266"/>
    <mergeCell ref="B262:B266"/>
    <mergeCell ref="C262:E262"/>
    <mergeCell ref="F262:F263"/>
    <mergeCell ref="C263:E263"/>
    <mergeCell ref="C264:C266"/>
    <mergeCell ref="D264:D266"/>
    <mergeCell ref="A257:A261"/>
    <mergeCell ref="B257:B261"/>
    <mergeCell ref="C257:E257"/>
    <mergeCell ref="F257:F258"/>
    <mergeCell ref="C258:E258"/>
    <mergeCell ref="C259:C261"/>
    <mergeCell ref="D259:D261"/>
    <mergeCell ref="A272:A276"/>
    <mergeCell ref="B272:B276"/>
    <mergeCell ref="C272:E272"/>
    <mergeCell ref="F272:F273"/>
    <mergeCell ref="C273:E273"/>
    <mergeCell ref="C274:C276"/>
    <mergeCell ref="D274:D276"/>
    <mergeCell ref="A267:A271"/>
    <mergeCell ref="B267:B271"/>
    <mergeCell ref="C267:E267"/>
    <mergeCell ref="F267:F268"/>
    <mergeCell ref="C268:E268"/>
    <mergeCell ref="C269:C271"/>
    <mergeCell ref="D269:D271"/>
    <mergeCell ref="F282:F283"/>
    <mergeCell ref="C283:E283"/>
    <mergeCell ref="C284:C286"/>
    <mergeCell ref="D284:D286"/>
    <mergeCell ref="A277:A281"/>
    <mergeCell ref="B277:B281"/>
    <mergeCell ref="C277:E277"/>
    <mergeCell ref="F277:F278"/>
    <mergeCell ref="C278:E278"/>
    <mergeCell ref="C279:C281"/>
    <mergeCell ref="D279:D281"/>
    <mergeCell ref="A287:A289"/>
    <mergeCell ref="B287:B289"/>
    <mergeCell ref="C287:C289"/>
    <mergeCell ref="D287:D289"/>
    <mergeCell ref="A290:A294"/>
    <mergeCell ref="B290:B294"/>
    <mergeCell ref="C290:E290"/>
    <mergeCell ref="A282:A286"/>
    <mergeCell ref="B282:B286"/>
    <mergeCell ref="C282:E282"/>
    <mergeCell ref="D297:D299"/>
    <mergeCell ref="A300:A304"/>
    <mergeCell ref="B300:B304"/>
    <mergeCell ref="C300:E300"/>
    <mergeCell ref="F300:F301"/>
    <mergeCell ref="C301:E301"/>
    <mergeCell ref="C302:C304"/>
    <mergeCell ref="D302:D304"/>
    <mergeCell ref="F290:F291"/>
    <mergeCell ref="C291:E291"/>
    <mergeCell ref="C292:C294"/>
    <mergeCell ref="D292:D294"/>
    <mergeCell ref="A295:A299"/>
    <mergeCell ref="B295:B299"/>
    <mergeCell ref="C295:E295"/>
    <mergeCell ref="F295:F296"/>
    <mergeCell ref="C296:E296"/>
    <mergeCell ref="C297:C299"/>
    <mergeCell ref="C311:E311"/>
    <mergeCell ref="C312:E312"/>
    <mergeCell ref="F312:F313"/>
    <mergeCell ref="C313:E313"/>
    <mergeCell ref="C314:E314"/>
    <mergeCell ref="F314:F315"/>
    <mergeCell ref="C315:E315"/>
    <mergeCell ref="A305:A315"/>
    <mergeCell ref="B305:B309"/>
    <mergeCell ref="C305:E305"/>
    <mergeCell ref="F305:F306"/>
    <mergeCell ref="C306:E306"/>
    <mergeCell ref="C307:C309"/>
    <mergeCell ref="D307:D309"/>
    <mergeCell ref="B310:B315"/>
    <mergeCell ref="C310:E310"/>
    <mergeCell ref="F310:F311"/>
  </mergeCells>
  <phoneticPr fontId="3"/>
  <dataValidations count="1">
    <dataValidation type="list" allowBlank="1" showInputMessage="1" showErrorMessage="1" sqref="C14:E14 C19:E19 C29:E29 C34:E34 C267:E267 C305:E305 C312:E312 C310:E310 C9:E9 C39:E39 C44:E44 C49:E49 C54:E54 C59:E59 C64:E64 C69:E69 C74:E74 C79:E79 C84:E84 C94:E94 C104:E104 C99:E99 C109:E109 C119:E119 C124:E124 C134:E134 C139:E139 C149:E149 C154:E154 C159:E159 C164:E164 C169:E169 C174:E174 C179:E179 C184:E184 C189:E189 C199:E199 C204:E204 C209:E209 C219:E219 C226:E226 C236:E236 C241:E241 C249:E249 C257:E257 C262:E262 C272:E272 C277:E277 C282:E282 C290:E290 C295:E295 C300:E300 C314:E314 C194:E194 C144:E144 C214:E214 C89:E89 C117:E117 C132:E132 C224:E224 C24:E24 C231:E231" xr:uid="{A9AA2478-87DD-4F33-B6F8-4E47C5AC469B}">
      <formula1>"契約電流（A）, 契約容量（kVA）"</formula1>
    </dataValidation>
  </dataValidations>
  <printOptions gridLinesSet="0"/>
  <pageMargins left="0.59055118110236227" right="0.59055118110236227" top="0.39370078740157483" bottom="0.39370078740157483" header="0.19685039370078741" footer="0.19685039370078741"/>
  <pageSetup paperSize="9" scale="70" fitToHeight="0" orientation="landscape" r:id="rId1"/>
  <headerFooter alignWithMargins="0"/>
  <rowBreaks count="2" manualBreakCount="2">
    <brk id="133" max="18" man="1"/>
    <brk id="24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別紙2（低圧）</vt:lpstr>
      <vt:lpstr>別紙2（電灯Ｂ又はＣ）</vt:lpstr>
      <vt:lpstr>別紙3（低圧）</vt:lpstr>
      <vt:lpstr>別紙3（電灯Ｂ又はＣ）</vt:lpstr>
      <vt:lpstr>'別紙2（低圧）'!Print_Area</vt:lpstr>
      <vt:lpstr>'別紙2（電灯Ｂ又はＣ）'!Print_Area</vt:lpstr>
      <vt:lpstr>'別紙3（低圧）'!Print_Area</vt:lpstr>
      <vt:lpstr>'別紙3（電灯Ｂ又はＣ）'!Print_Area</vt:lpstr>
      <vt:lpstr>'別紙2（低圧）'!Print_Titles</vt:lpstr>
      <vt:lpstr>'別紙2（電灯Ｂ又はＣ）'!Print_Titles</vt:lpstr>
      <vt:lpstr>'別紙3（低圧）'!Print_Titles</vt:lpstr>
      <vt:lpstr>'別紙3（電灯Ｂ又はＣ）'!Print_Titles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2025-10-09T05:30:33Z</cp:lastPrinted>
  <dcterms:created xsi:type="dcterms:W3CDTF">2025-10-09T00:13:22Z</dcterms:created>
  <dcterms:modified xsi:type="dcterms:W3CDTF">2025-10-13T23:44:14Z</dcterms:modified>
</cp:coreProperties>
</file>