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afi001\0012000スポーツ文化局\0012200スポーツ部\0012205スポーツ振興課\33 体育館・武道館\07_調整会議\05_日程通知&amp;減免案内\団体宛て通知\"/>
    </mc:Choice>
  </mc:AlternateContent>
  <bookViews>
    <workbookView xWindow="192" yWindow="48" windowWidth="13296" windowHeight="9672" tabRatio="683" activeTab="6"/>
  </bookViews>
  <sheets>
    <sheet name="浦和駒場体育館" sheetId="11" r:id="rId1"/>
    <sheet name="大宮体育館" sheetId="10" r:id="rId2"/>
    <sheet name="与野体育館" sheetId="16" r:id="rId3"/>
    <sheet name="浦和西体育館" sheetId="15" r:id="rId4"/>
    <sheet name="サイデン化学アリーナ" sheetId="14" r:id="rId5"/>
    <sheet name="大宮武道館" sheetId="13" r:id="rId6"/>
    <sheet name="岩槻文化公園体育館" sheetId="12" r:id="rId7"/>
  </sheets>
  <externalReferences>
    <externalReference r:id="rId8"/>
  </externalReferences>
  <definedNames>
    <definedName name="A_市主催">#REF!</definedName>
    <definedName name="A浦和駒場">#REF!</definedName>
    <definedName name="B_競技団体">#REF!</definedName>
    <definedName name="B大宮体">#REF!</definedName>
    <definedName name="C与野体">#REF!</definedName>
    <definedName name="D浦和西">#REF!</definedName>
    <definedName name="Eサイデン化学">#REF!</definedName>
    <definedName name="F大宮武">#REF!</definedName>
    <definedName name="G岩槻文化">#REF!</definedName>
    <definedName name="移動コード">[1]ほか!$A$2:$A$10</definedName>
    <definedName name="館名">#REF!</definedName>
    <definedName name="申請区分">#REF!</definedName>
  </definedNames>
  <calcPr calcId="162913"/>
</workbook>
</file>

<file path=xl/calcChain.xml><?xml version="1.0" encoding="utf-8"?>
<calcChain xmlns="http://schemas.openxmlformats.org/spreadsheetml/2006/main">
  <c r="C12" i="10" l="1"/>
  <c r="C12" i="13" l="1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11" i="13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11" i="12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11" i="14"/>
  <c r="C11" i="15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11" i="16"/>
  <c r="F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11" i="10"/>
  <c r="F10" i="10" l="1"/>
  <c r="F11" i="10"/>
  <c r="F13" i="10"/>
  <c r="F14" i="10"/>
  <c r="F15" i="10"/>
  <c r="F16" i="10"/>
  <c r="F17" i="10"/>
  <c r="F18" i="10"/>
  <c r="L1" i="10"/>
  <c r="L1" i="16" s="1"/>
  <c r="L1" i="15" s="1"/>
  <c r="L1" i="14" s="1"/>
  <c r="L1" i="13" s="1"/>
  <c r="L1" i="12" s="1"/>
  <c r="F10" i="16" l="1"/>
  <c r="F10" i="15"/>
  <c r="F10" i="14"/>
  <c r="F10" i="13"/>
  <c r="F10" i="12"/>
  <c r="C11" i="11"/>
  <c r="F11" i="11" s="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F19" i="10" l="1"/>
  <c r="F20" i="10"/>
  <c r="F21" i="10"/>
  <c r="F22" i="10"/>
  <c r="F23" i="10"/>
  <c r="F24" i="10"/>
  <c r="F25" i="10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11" i="16"/>
  <c r="F11" i="15"/>
  <c r="F11" i="14"/>
  <c r="F11" i="13"/>
  <c r="F11" i="12"/>
  <c r="F10" i="11" l="1"/>
</calcChain>
</file>

<file path=xl/comments1.xml><?xml version="1.0" encoding="utf-8"?>
<comments xmlns="http://schemas.openxmlformats.org/spreadsheetml/2006/main">
  <authors>
    <author>さいたま市</author>
  </authors>
  <commentList>
    <comment ref="N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※全面の場合には記載の必要はありません。その他施設利用の場合や、貸館施設だけではなく全館貸切等ある場合に記入をお願いします。
</t>
        </r>
      </text>
    </comment>
  </commentList>
</comments>
</file>

<file path=xl/comments2.xml><?xml version="1.0" encoding="utf-8"?>
<comments xmlns="http://schemas.openxmlformats.org/spreadsheetml/2006/main">
  <authors>
    <author>さいたま市</author>
  </authors>
  <commentList>
    <comment ref="N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※全面の場合には記載の必要はありません。その他施設利用の場合や、貸館施設だけではなく全館貸切等ある場合に記入をお願いします。
</t>
        </r>
      </text>
    </comment>
  </commentList>
</comments>
</file>

<file path=xl/comments3.xml><?xml version="1.0" encoding="utf-8"?>
<comments xmlns="http://schemas.openxmlformats.org/spreadsheetml/2006/main">
  <authors>
    <author>さいたま市</author>
  </authors>
  <commentList>
    <comment ref="N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※全面の場合には記載の必要はありません。その他施設利用の場合や、貸館施設だけではなく全館貸切等ある場合に記入をお願いします。
</t>
        </r>
      </text>
    </comment>
  </commentList>
</comments>
</file>

<file path=xl/comments4.xml><?xml version="1.0" encoding="utf-8"?>
<comments xmlns="http://schemas.openxmlformats.org/spreadsheetml/2006/main">
  <authors>
    <author>さいたま市</author>
  </authors>
  <commentList>
    <comment ref="N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※全面の場合には記載の必要はありません。その他施設利用の場合や、貸館施設だけではなく全館貸切等ある場合に記入をお願いします。
</t>
        </r>
      </text>
    </comment>
  </commentList>
</comments>
</file>

<file path=xl/comments5.xml><?xml version="1.0" encoding="utf-8"?>
<comments xmlns="http://schemas.openxmlformats.org/spreadsheetml/2006/main">
  <authors>
    <author>さいたま市</author>
  </authors>
  <commentList>
    <comment ref="N10" authorId="0" shapeId="0">
      <text>
        <r>
          <rPr>
            <sz val="9"/>
            <color indexed="81"/>
            <rFont val="MS P ゴシック"/>
            <family val="3"/>
            <charset val="128"/>
          </rPr>
          <t>※全面の場合には記載の必要はありません。その他施設利用の場合や、貸館施設だけではなく全館貸切等ある場合に記入をお願いします。</t>
        </r>
      </text>
    </comment>
  </commentList>
</comments>
</file>

<file path=xl/comments6.xml><?xml version="1.0" encoding="utf-8"?>
<comments xmlns="http://schemas.openxmlformats.org/spreadsheetml/2006/main">
  <authors>
    <author>さいたま市</author>
  </authors>
  <commentList>
    <comment ref="N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※全面の場合には記載の必要はありません。その他施設利用の場合や、貸館施設だけではなく全館貸切等ある場合に記入をお願いします。
</t>
        </r>
      </text>
    </comment>
  </commentList>
</comments>
</file>

<file path=xl/comments7.xml><?xml version="1.0" encoding="utf-8"?>
<comments xmlns="http://schemas.openxmlformats.org/spreadsheetml/2006/main">
  <authors>
    <author>さいたま市</author>
  </authors>
  <commentList>
    <comment ref="N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※全面の場合には記載の必要はありません。その他施設利用の場合や、貸館施設だけではなく全館貸切等ある場合に記入をお願いします。
</t>
        </r>
      </text>
    </comment>
  </commentList>
</comments>
</file>

<file path=xl/sharedStrings.xml><?xml version="1.0" encoding="utf-8"?>
<sst xmlns="http://schemas.openxmlformats.org/spreadsheetml/2006/main" count="236" uniqueCount="72">
  <si>
    <t>事　業　名</t>
    <rPh sb="0" eb="1">
      <t>コト</t>
    </rPh>
    <rPh sb="2" eb="3">
      <t>ギョウ</t>
    </rPh>
    <rPh sb="4" eb="5">
      <t>メイ</t>
    </rPh>
    <phoneticPr fontId="1"/>
  </si>
  <si>
    <t>浦和駒場体育館</t>
    <rPh sb="0" eb="2">
      <t>ウラワ</t>
    </rPh>
    <rPh sb="2" eb="4">
      <t>コマバ</t>
    </rPh>
    <rPh sb="4" eb="7">
      <t>タイイクカン</t>
    </rPh>
    <phoneticPr fontId="1"/>
  </si>
  <si>
    <t>与野体育館</t>
    <rPh sb="0" eb="2">
      <t>ヨノ</t>
    </rPh>
    <rPh sb="2" eb="5">
      <t>タイイクカン</t>
    </rPh>
    <phoneticPr fontId="1"/>
  </si>
  <si>
    <t>浦和西体育館</t>
    <rPh sb="0" eb="2">
      <t>ウラワ</t>
    </rPh>
    <rPh sb="2" eb="3">
      <t>ニシ</t>
    </rPh>
    <rPh sb="3" eb="6">
      <t>タイイクカン</t>
    </rPh>
    <phoneticPr fontId="1"/>
  </si>
  <si>
    <t>月</t>
    <rPh sb="0" eb="1">
      <t>ゲツ</t>
    </rPh>
    <phoneticPr fontId="1"/>
  </si>
  <si>
    <t xml:space="preserve">記載者名 </t>
    <rPh sb="0" eb="2">
      <t>キサイ</t>
    </rPh>
    <rPh sb="2" eb="3">
      <t>モノ</t>
    </rPh>
    <rPh sb="3" eb="4">
      <t>メイ</t>
    </rPh>
    <phoneticPr fontId="1"/>
  </si>
  <si>
    <t>日</t>
    <rPh sb="0" eb="1">
      <t>ヒ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</si>
  <si>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</si>
  <si>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</si>
  <si>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年</t>
    <rPh sb="0" eb="1">
      <t>ネン</t>
    </rPh>
    <phoneticPr fontId="1"/>
  </si>
  <si>
    <t>曜日</t>
    <rPh sb="0" eb="1">
      <t>ヒカリ</t>
    </rPh>
    <rPh sb="1" eb="2">
      <t>ニチ</t>
    </rPh>
    <phoneticPr fontId="1"/>
  </si>
  <si>
    <t>番号</t>
    <rPh sb="0" eb="2">
      <t>バンゴウ</t>
    </rPh>
    <phoneticPr fontId="1"/>
  </si>
  <si>
    <t>日　　　時</t>
    <rPh sb="0" eb="1">
      <t>ニチ</t>
    </rPh>
    <rPh sb="4" eb="5">
      <t>ジ</t>
    </rPh>
    <phoneticPr fontId="1"/>
  </si>
  <si>
    <t>大宮武道館</t>
    <rPh sb="0" eb="2">
      <t>オオミヤ</t>
    </rPh>
    <rPh sb="2" eb="5">
      <t>ブドウカン</t>
    </rPh>
    <phoneticPr fontId="1"/>
  </si>
  <si>
    <t>岩槻文化公園体育館</t>
    <rPh sb="0" eb="2">
      <t>イワツキ</t>
    </rPh>
    <rPh sb="2" eb="4">
      <t>ブンカ</t>
    </rPh>
    <rPh sb="4" eb="6">
      <t>コウエン</t>
    </rPh>
    <rPh sb="6" eb="9">
      <t>タイイクカン</t>
    </rPh>
    <phoneticPr fontId="1"/>
  </si>
  <si>
    <t>例</t>
    <rPh sb="0" eb="1">
      <t>レイ</t>
    </rPh>
    <phoneticPr fontId="1"/>
  </si>
  <si>
    <t>01競技場</t>
    <rPh sb="2" eb="5">
      <t>キョウギジョウ</t>
    </rPh>
    <phoneticPr fontId="10"/>
  </si>
  <si>
    <t>01競技場</t>
    <rPh sb="2" eb="4">
      <t>キョウギ</t>
    </rPh>
    <rPh sb="4" eb="5">
      <t>ジョウ</t>
    </rPh>
    <phoneticPr fontId="10"/>
  </si>
  <si>
    <t>01主道場</t>
    <rPh sb="2" eb="3">
      <t>シュ</t>
    </rPh>
    <rPh sb="3" eb="5">
      <t>ドウジョウ</t>
    </rPh>
    <phoneticPr fontId="10"/>
  </si>
  <si>
    <t>02第2体育室</t>
    <rPh sb="2" eb="3">
      <t>ダイ</t>
    </rPh>
    <rPh sb="4" eb="7">
      <t>タイイクシツ</t>
    </rPh>
    <phoneticPr fontId="10"/>
  </si>
  <si>
    <t>02会議室</t>
    <rPh sb="2" eb="5">
      <t>カイギシツ</t>
    </rPh>
    <phoneticPr fontId="10"/>
  </si>
  <si>
    <t>02第1集会室</t>
    <rPh sb="2" eb="3">
      <t>ダイ</t>
    </rPh>
    <rPh sb="4" eb="7">
      <t>シュウカイシツ</t>
    </rPh>
    <phoneticPr fontId="10"/>
  </si>
  <si>
    <t>02柔道場</t>
    <rPh sb="2" eb="4">
      <t>ジュウドウ</t>
    </rPh>
    <rPh sb="4" eb="5">
      <t>ジョウ</t>
    </rPh>
    <phoneticPr fontId="10"/>
  </si>
  <si>
    <t>02多目的室</t>
    <rPh sb="2" eb="5">
      <t>タモクテキ</t>
    </rPh>
    <rPh sb="5" eb="6">
      <t>シツ</t>
    </rPh>
    <phoneticPr fontId="10"/>
  </si>
  <si>
    <t>03第1体育室</t>
    <rPh sb="2" eb="3">
      <t>ダイ</t>
    </rPh>
    <rPh sb="4" eb="7">
      <t>タイイクシツ</t>
    </rPh>
    <phoneticPr fontId="10"/>
  </si>
  <si>
    <t>03柔道場</t>
    <rPh sb="2" eb="4">
      <t>ジュウドウ</t>
    </rPh>
    <rPh sb="4" eb="5">
      <t>ジョウ</t>
    </rPh>
    <phoneticPr fontId="10"/>
  </si>
  <si>
    <t>03第1和室</t>
    <rPh sb="2" eb="3">
      <t>ダイ</t>
    </rPh>
    <rPh sb="4" eb="6">
      <t>ワシツ</t>
    </rPh>
    <phoneticPr fontId="10"/>
  </si>
  <si>
    <t>03卓球室</t>
    <rPh sb="2" eb="4">
      <t>タッキュウ</t>
    </rPh>
    <rPh sb="4" eb="5">
      <t>シツ</t>
    </rPh>
    <phoneticPr fontId="10"/>
  </si>
  <si>
    <t>03多目的室</t>
    <rPh sb="2" eb="5">
      <t>タモクテキ</t>
    </rPh>
    <rPh sb="5" eb="6">
      <t>シツ</t>
    </rPh>
    <phoneticPr fontId="10"/>
  </si>
  <si>
    <t>03剣道場</t>
    <rPh sb="2" eb="4">
      <t>ケンドウ</t>
    </rPh>
    <rPh sb="4" eb="5">
      <t>ジョウ</t>
    </rPh>
    <phoneticPr fontId="10"/>
  </si>
  <si>
    <t>03研修室</t>
    <rPh sb="2" eb="5">
      <t>ケンシュウシツ</t>
    </rPh>
    <phoneticPr fontId="10"/>
  </si>
  <si>
    <t>04会議室</t>
    <rPh sb="2" eb="5">
      <t>カイギシツ</t>
    </rPh>
    <phoneticPr fontId="10"/>
  </si>
  <si>
    <t>04剣道場</t>
    <rPh sb="2" eb="4">
      <t>ケンドウ</t>
    </rPh>
    <rPh sb="4" eb="5">
      <t>ジョウ</t>
    </rPh>
    <phoneticPr fontId="10"/>
  </si>
  <si>
    <t>04第2集会室</t>
    <rPh sb="2" eb="3">
      <t>ダイ</t>
    </rPh>
    <rPh sb="4" eb="6">
      <t>シュウカイ</t>
    </rPh>
    <rPh sb="6" eb="7">
      <t>シツ</t>
    </rPh>
    <phoneticPr fontId="10"/>
  </si>
  <si>
    <t>04弓道場</t>
    <rPh sb="2" eb="4">
      <t>キュウドウ</t>
    </rPh>
    <rPh sb="4" eb="5">
      <t>ジョウ</t>
    </rPh>
    <phoneticPr fontId="10"/>
  </si>
  <si>
    <t>04和室</t>
    <rPh sb="2" eb="4">
      <t>ワシツ</t>
    </rPh>
    <phoneticPr fontId="10"/>
  </si>
  <si>
    <t>99その他</t>
    <rPh sb="4" eb="5">
      <t>タ</t>
    </rPh>
    <phoneticPr fontId="10"/>
  </si>
  <si>
    <t>05第2和室</t>
    <rPh sb="2" eb="3">
      <t>ダイ</t>
    </rPh>
    <rPh sb="4" eb="6">
      <t>ワシツ</t>
    </rPh>
    <phoneticPr fontId="10"/>
  </si>
  <si>
    <t>05研修室</t>
    <rPh sb="2" eb="5">
      <t>ケンシュウシツ</t>
    </rPh>
    <phoneticPr fontId="10"/>
  </si>
  <si>
    <t>05会議室</t>
    <rPh sb="2" eb="5">
      <t>カイギシツ</t>
    </rPh>
    <phoneticPr fontId="10"/>
  </si>
  <si>
    <t>備考</t>
    <rPh sb="0" eb="2">
      <t>ビコウ</t>
    </rPh>
    <phoneticPr fontId="1"/>
  </si>
  <si>
    <t>使用施設</t>
    <rPh sb="0" eb="2">
      <t>シヨウ</t>
    </rPh>
    <rPh sb="2" eb="4">
      <t>シセツ</t>
    </rPh>
    <phoneticPr fontId="1"/>
  </si>
  <si>
    <t>競技場半面</t>
    <rPh sb="0" eb="3">
      <t>キョウギジョウ</t>
    </rPh>
    <rPh sb="3" eb="5">
      <t>ハンメン</t>
    </rPh>
    <phoneticPr fontId="1"/>
  </si>
  <si>
    <t>施設1</t>
    <rPh sb="0" eb="2">
      <t>シセツ</t>
    </rPh>
    <phoneticPr fontId="3"/>
  </si>
  <si>
    <t>施設2</t>
    <rPh sb="0" eb="2">
      <t>シセツ</t>
    </rPh>
    <phoneticPr fontId="3"/>
  </si>
  <si>
    <t>施設3</t>
    <rPh sb="0" eb="2">
      <t>シセツ</t>
    </rPh>
    <phoneticPr fontId="3"/>
  </si>
  <si>
    <t>施設4</t>
    <rPh sb="0" eb="2">
      <t>シセツ</t>
    </rPh>
    <phoneticPr fontId="3"/>
  </si>
  <si>
    <t>施設5</t>
    <rPh sb="0" eb="2">
      <t>シセツ</t>
    </rPh>
    <phoneticPr fontId="3"/>
  </si>
  <si>
    <t>サイデン化学アリーナ</t>
    <rPh sb="4" eb="6">
      <t>カガク</t>
    </rPh>
    <phoneticPr fontId="1"/>
  </si>
  <si>
    <t>B_競技団体</t>
    <rPh sb="2" eb="4">
      <t>キョウギ</t>
    </rPh>
    <rPh sb="4" eb="6">
      <t>ダンタイ</t>
    </rPh>
    <phoneticPr fontId="10"/>
  </si>
  <si>
    <t>団体名</t>
    <rPh sb="0" eb="2">
      <t>ダンタイ</t>
    </rPh>
    <rPh sb="2" eb="3">
      <t>メイ</t>
    </rPh>
    <phoneticPr fontId="10"/>
  </si>
  <si>
    <t>申請区分</t>
    <rPh sb="0" eb="2">
      <t>シンセイ</t>
    </rPh>
    <rPh sb="2" eb="4">
      <t>クブン</t>
    </rPh>
    <phoneticPr fontId="10"/>
  </si>
  <si>
    <t>館名</t>
    <rPh sb="0" eb="2">
      <t>カンメイ</t>
    </rPh>
    <phoneticPr fontId="10"/>
  </si>
  <si>
    <t>駒場○○バスケットボール選手権大会</t>
    <rPh sb="0" eb="2">
      <t>コマバ</t>
    </rPh>
    <rPh sb="12" eb="14">
      <t>センシュ</t>
    </rPh>
    <rPh sb="14" eb="15">
      <t>ケン</t>
    </rPh>
    <rPh sb="15" eb="17">
      <t>タイカイ</t>
    </rPh>
    <phoneticPr fontId="1"/>
  </si>
  <si>
    <t>大宮体育館</t>
    <rPh sb="0" eb="2">
      <t>オオミヤ</t>
    </rPh>
    <rPh sb="2" eb="4">
      <t>タイイク</t>
    </rPh>
    <rPh sb="4" eb="5">
      <t>カン</t>
    </rPh>
    <phoneticPr fontId="1"/>
  </si>
  <si>
    <t>大宮○○卓球大会</t>
    <rPh sb="0" eb="2">
      <t>オオミヤ</t>
    </rPh>
    <rPh sb="4" eb="6">
      <t>タッキュウ</t>
    </rPh>
    <rPh sb="6" eb="8">
      <t>タイカイ</t>
    </rPh>
    <phoneticPr fontId="1"/>
  </si>
  <si>
    <t>01アリーナ</t>
  </si>
  <si>
    <t>アリーナC面のみ利用</t>
    <rPh sb="5" eb="6">
      <t>メン</t>
    </rPh>
    <rPh sb="8" eb="10">
      <t>リヨウ</t>
    </rPh>
    <phoneticPr fontId="1"/>
  </si>
  <si>
    <t>与野○○バドミントン大会</t>
    <rPh sb="0" eb="2">
      <t>ヨノ</t>
    </rPh>
    <rPh sb="10" eb="12">
      <t>タイカイ</t>
    </rPh>
    <phoneticPr fontId="1"/>
  </si>
  <si>
    <t>浦和○○バドミントン大会</t>
    <rPh sb="0" eb="2">
      <t>ウラワ</t>
    </rPh>
    <rPh sb="10" eb="12">
      <t>タイカイ</t>
    </rPh>
    <phoneticPr fontId="1"/>
  </si>
  <si>
    <t>01メインアリーナ</t>
  </si>
  <si>
    <t>02サブアリーナ</t>
  </si>
  <si>
    <t>さいたま市〇〇バドミントン選手権大会</t>
    <rPh sb="4" eb="5">
      <t>シ</t>
    </rPh>
    <rPh sb="13" eb="15">
      <t>センシュ</t>
    </rPh>
    <rPh sb="15" eb="16">
      <t>ケン</t>
    </rPh>
    <rPh sb="16" eb="18">
      <t>タイカイ</t>
    </rPh>
    <phoneticPr fontId="1"/>
  </si>
  <si>
    <t>競技場1/3利用</t>
    <rPh sb="0" eb="3">
      <t>キョウギジョウ</t>
    </rPh>
    <rPh sb="6" eb="8">
      <t>リヨウ</t>
    </rPh>
    <phoneticPr fontId="1"/>
  </si>
  <si>
    <t>さいたま市○○剣道大会</t>
    <rPh sb="4" eb="5">
      <t>シ</t>
    </rPh>
    <rPh sb="7" eb="9">
      <t>ケンドウ</t>
    </rPh>
    <rPh sb="9" eb="11">
      <t>タイカイ</t>
    </rPh>
    <phoneticPr fontId="1"/>
  </si>
  <si>
    <t>競技場1/4利用</t>
    <rPh sb="0" eb="3">
      <t>キョウギジョウ</t>
    </rPh>
    <rPh sb="6" eb="8">
      <t>リヨウ</t>
    </rPh>
    <phoneticPr fontId="1"/>
  </si>
  <si>
    <t>岩槻○○選手権大会</t>
    <rPh sb="0" eb="2">
      <t>イワツキ</t>
    </rPh>
    <rPh sb="4" eb="6">
      <t>センシュ</t>
    </rPh>
    <rPh sb="6" eb="7">
      <t>ケン</t>
    </rPh>
    <rPh sb="7" eb="9">
      <t>タイカイ</t>
    </rPh>
    <phoneticPr fontId="1"/>
  </si>
  <si>
    <t>02ミーティング室</t>
    <rPh sb="8" eb="9">
      <t>シツ</t>
    </rPh>
    <phoneticPr fontId="10"/>
  </si>
  <si>
    <t>TEL</t>
    <phoneticPr fontId="10"/>
  </si>
  <si>
    <t>E-mail</t>
    <phoneticPr fontId="1"/>
  </si>
  <si>
    <t>令和</t>
    <rPh sb="0" eb="2">
      <t>レイワ</t>
    </rPh>
    <phoneticPr fontId="1"/>
  </si>
  <si>
    <t>年度</t>
    <rPh sb="0" eb="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</si>
</sst>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aaa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2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right" vertical="center"/>
      <protection locked="0"/>
    </xf>
    <xf numFmtId="0" fontId="0" fillId="4" borderId="2" xfId="0" applyFill="1" applyBorder="1" applyAlignment="1" applyProtection="1">
      <alignment horizontal="right" vertical="center"/>
      <protection locked="0"/>
    </xf>
    <xf numFmtId="0" fontId="0" fillId="3" borderId="7" xfId="0" applyFill="1" applyBorder="1" applyAlignment="1" applyProtection="1">
      <alignment horizontal="right" vertical="center"/>
    </xf>
    <xf numFmtId="0" fontId="0" fillId="3" borderId="2" xfId="0" applyFill="1" applyBorder="1" applyAlignment="1" applyProtection="1">
      <alignment horizontal="right" vertical="center"/>
    </xf>
    <xf numFmtId="0" fontId="0" fillId="0" borderId="14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16" xfId="0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2" fillId="4" borderId="15" xfId="0" applyFont="1" applyFill="1" applyBorder="1" applyAlignment="1" applyProtection="1">
      <alignment horizontal="left" vertical="center" wrapText="1"/>
      <protection locked="0"/>
    </xf>
    <xf numFmtId="9" fontId="9" fillId="2" borderId="17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176" fontId="5" fillId="0" borderId="6" xfId="0" applyNumberFormat="1" applyFont="1" applyFill="1" applyBorder="1" applyAlignment="1" applyProtection="1">
      <alignment horizontal="center" vertical="center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4" borderId="18" xfId="0" applyFont="1" applyFill="1" applyBorder="1" applyAlignment="1" applyProtection="1">
      <alignment horizontal="left" vertical="center" wrapText="1"/>
      <protection locked="0"/>
    </xf>
    <xf numFmtId="0" fontId="9" fillId="2" borderId="18" xfId="0" applyFont="1" applyFill="1" applyBorder="1" applyAlignment="1" applyProtection="1">
      <alignment horizontal="left" vertical="center"/>
    </xf>
    <xf numFmtId="0" fontId="2" fillId="4" borderId="18" xfId="0" applyFont="1" applyFill="1" applyBorder="1" applyAlignment="1" applyProtection="1">
      <alignment vertical="center" wrapText="1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 wrapText="1"/>
      <protection locked="0"/>
    </xf>
    <xf numFmtId="0" fontId="2" fillId="0" borderId="0" xfId="0" applyFont="1" applyBorder="1">
      <alignment vertical="center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left" vertical="center"/>
    </xf>
    <xf numFmtId="0" fontId="0" fillId="3" borderId="6" xfId="0" applyFont="1" applyFill="1" applyBorder="1" applyAlignment="1" applyProtection="1">
      <alignment horizontal="right" vertical="center"/>
    </xf>
    <xf numFmtId="0" fontId="0" fillId="0" borderId="14" xfId="0" applyFont="1" applyFill="1" applyBorder="1" applyAlignment="1" applyProtection="1">
      <alignment horizontal="right" vertical="center"/>
    </xf>
    <xf numFmtId="0" fontId="0" fillId="0" borderId="6" xfId="0" applyFont="1" applyFill="1" applyBorder="1" applyAlignment="1" applyProtection="1">
      <alignment horizontal="right" vertical="center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0" fillId="3" borderId="18" xfId="0" applyFont="1" applyFill="1" applyBorder="1" applyAlignment="1" applyProtection="1">
      <alignment horizontal="right" vertical="center"/>
    </xf>
    <xf numFmtId="0" fontId="0" fillId="3" borderId="2" xfId="0" applyFont="1" applyFill="1" applyBorder="1" applyAlignment="1" applyProtection="1">
      <alignment horizontal="right" vertical="center"/>
    </xf>
    <xf numFmtId="0" fontId="0" fillId="0" borderId="15" xfId="0" applyFont="1" applyFill="1" applyBorder="1" applyAlignment="1" applyProtection="1">
      <alignment horizontal="right" vertical="center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7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right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0" fillId="0" borderId="18" xfId="0" applyBorder="1" applyAlignment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9" fontId="9" fillId="2" borderId="23" xfId="0" applyNumberFormat="1" applyFont="1" applyFill="1" applyBorder="1" applyAlignment="1" applyProtection="1">
      <alignment horizontal="left" vertical="center" wrapText="1"/>
    </xf>
    <xf numFmtId="0" fontId="0" fillId="3" borderId="25" xfId="0" applyFill="1" applyBorder="1" applyAlignment="1" applyProtection="1">
      <alignment horizontal="right" vertical="center"/>
    </xf>
    <xf numFmtId="176" fontId="2" fillId="2" borderId="18" xfId="0" applyNumberFormat="1" applyFont="1" applyFill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7" xfId="0" applyFont="1" applyFill="1" applyBorder="1" applyAlignment="1" applyProtection="1">
      <alignment horizontal="center" vertical="center"/>
    </xf>
    <xf numFmtId="0" fontId="0" fillId="4" borderId="16" xfId="0" applyFill="1" applyBorder="1" applyAlignment="1" applyProtection="1">
      <alignment horizontal="center" vertical="center"/>
      <protection locked="0"/>
    </xf>
    <xf numFmtId="176" fontId="2" fillId="2" borderId="6" xfId="0" applyNumberFormat="1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 applyProtection="1">
      <alignment horizontal="left" vertical="center" wrapText="1"/>
      <protection locked="0"/>
    </xf>
    <xf numFmtId="0" fontId="7" fillId="4" borderId="2" xfId="0" applyFont="1" applyFill="1" applyBorder="1" applyAlignment="1" applyProtection="1">
      <alignment horizontal="left" vertical="center" wrapText="1"/>
      <protection locked="0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11902</xdr:colOff>
      <xdr:row>1</xdr:row>
      <xdr:rowOff>23810</xdr:rowOff>
    </xdr:from>
    <xdr:ext cx="2733539" cy="715778"/>
    <xdr:sp macro="" textlink="">
      <xdr:nvSpPr>
        <xdr:cNvPr id="2" name="角丸四角形 1"/>
        <xdr:cNvSpPr/>
      </xdr:nvSpPr>
      <xdr:spPr>
        <a:xfrm>
          <a:off x="4920078" y="337575"/>
          <a:ext cx="2733539" cy="715778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b" anchorCtr="1">
          <a:noAutofit/>
        </a:bodyPr>
        <a:lstStyle/>
        <a:p>
          <a:pPr algn="ctr"/>
          <a:r>
            <a:rPr kumimoji="1" lang="ja-JP" altLang="en-US" sz="1200" b="1"/>
            <a:t>青色のセルにのみ入力してください。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/>
            <a:t> </a:t>
          </a:r>
          <a:endParaRPr kumimoji="1" lang="en-US" altLang="ja-JP" sz="1200" b="1"/>
        </a:p>
        <a:p>
          <a:pPr algn="ctr"/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47624</xdr:colOff>
      <xdr:row>1</xdr:row>
      <xdr:rowOff>35719</xdr:rowOff>
    </xdr:from>
    <xdr:ext cx="2733539" cy="715778"/>
    <xdr:sp macro="" textlink="">
      <xdr:nvSpPr>
        <xdr:cNvPr id="4" name="角丸四角形 3"/>
        <xdr:cNvSpPr/>
      </xdr:nvSpPr>
      <xdr:spPr>
        <a:xfrm>
          <a:off x="4976812" y="345282"/>
          <a:ext cx="2733539" cy="715778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b" anchorCtr="1">
          <a:noAutofit/>
        </a:bodyPr>
        <a:lstStyle/>
        <a:p>
          <a:pPr algn="ctr"/>
          <a:r>
            <a:rPr kumimoji="1" lang="ja-JP" altLang="en-US" sz="1200" b="1"/>
            <a:t>青色のセルにのみ入力してください。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/>
            <a:t> </a:t>
          </a:r>
          <a:endParaRPr kumimoji="1" lang="en-US" altLang="ja-JP" sz="1200" b="1"/>
        </a:p>
        <a:p>
          <a:pPr algn="ctr"/>
          <a:endParaRPr kumimoji="1" lang="en-US" altLang="ja-JP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0</xdr:rowOff>
    </xdr:from>
    <xdr:ext cx="2733539" cy="715778"/>
    <xdr:sp macro="" textlink="">
      <xdr:nvSpPr>
        <xdr:cNvPr id="4" name="角丸四角形 3"/>
        <xdr:cNvSpPr/>
      </xdr:nvSpPr>
      <xdr:spPr>
        <a:xfrm>
          <a:off x="5286375" y="309563"/>
          <a:ext cx="2733539" cy="715778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b" anchorCtr="1">
          <a:noAutofit/>
        </a:bodyPr>
        <a:lstStyle/>
        <a:p>
          <a:pPr algn="ctr"/>
          <a:r>
            <a:rPr kumimoji="1" lang="ja-JP" altLang="en-US" sz="1200" b="1"/>
            <a:t>青色のセルにのみ入力してください。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/>
            <a:t> </a:t>
          </a:r>
          <a:endParaRPr kumimoji="1" lang="en-US" altLang="ja-JP" sz="1200" b="1"/>
        </a:p>
        <a:p>
          <a:pPr algn="ctr"/>
          <a:endParaRPr kumimoji="1" lang="en-US" altLang="ja-JP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285750</xdr:colOff>
      <xdr:row>1</xdr:row>
      <xdr:rowOff>35718</xdr:rowOff>
    </xdr:from>
    <xdr:ext cx="2733539" cy="715778"/>
    <xdr:sp macro="" textlink="">
      <xdr:nvSpPr>
        <xdr:cNvPr id="4" name="角丸四角形 3"/>
        <xdr:cNvSpPr/>
      </xdr:nvSpPr>
      <xdr:spPr>
        <a:xfrm>
          <a:off x="4917281" y="345281"/>
          <a:ext cx="2733539" cy="715778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b" anchorCtr="1">
          <a:noAutofit/>
        </a:bodyPr>
        <a:lstStyle/>
        <a:p>
          <a:pPr algn="ctr"/>
          <a:r>
            <a:rPr kumimoji="1" lang="ja-JP" altLang="en-US" sz="1200" b="1"/>
            <a:t>青色のセルにのみ入力してください。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/>
            <a:t> </a:t>
          </a:r>
          <a:endParaRPr kumimoji="1" lang="en-US" altLang="ja-JP" sz="1200" b="1"/>
        </a:p>
        <a:p>
          <a:pPr algn="ctr"/>
          <a:endParaRPr kumimoji="1" lang="en-US" altLang="ja-JP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273844</xdr:colOff>
      <xdr:row>1</xdr:row>
      <xdr:rowOff>47625</xdr:rowOff>
    </xdr:from>
    <xdr:ext cx="2733539" cy="715778"/>
    <xdr:sp macro="" textlink="">
      <xdr:nvSpPr>
        <xdr:cNvPr id="4" name="角丸四角形 3"/>
        <xdr:cNvSpPr/>
      </xdr:nvSpPr>
      <xdr:spPr>
        <a:xfrm>
          <a:off x="4905375" y="357188"/>
          <a:ext cx="2733539" cy="715778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b" anchorCtr="1">
          <a:noAutofit/>
        </a:bodyPr>
        <a:lstStyle/>
        <a:p>
          <a:pPr algn="ctr"/>
          <a:r>
            <a:rPr kumimoji="1" lang="ja-JP" altLang="en-US" sz="1200" b="1"/>
            <a:t>青色のセルにのみ入力してください。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/>
            <a:t> </a:t>
          </a:r>
          <a:endParaRPr kumimoji="1" lang="en-US" altLang="ja-JP" sz="1200" b="1"/>
        </a:p>
        <a:p>
          <a:pPr algn="ctr"/>
          <a:endParaRPr kumimoji="1" lang="en-US" altLang="ja-JP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2583657" cy="654844"/>
    <xdr:sp macro="" textlink="">
      <xdr:nvSpPr>
        <xdr:cNvPr id="2" name="角丸四角形 1"/>
        <xdr:cNvSpPr/>
      </xdr:nvSpPr>
      <xdr:spPr>
        <a:xfrm>
          <a:off x="4917281" y="309563"/>
          <a:ext cx="2583657" cy="654844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b" anchorCtr="1">
          <a:noAutofit/>
        </a:bodyPr>
        <a:lstStyle/>
        <a:p>
          <a:pPr algn="ctr"/>
          <a:r>
            <a:rPr kumimoji="1" lang="ja-JP" altLang="en-US" sz="1200" b="1"/>
            <a:t>青色のセルにのみ入力してください。</a:t>
          </a:r>
          <a:endParaRPr kumimoji="1" lang="en-US" altLang="ja-JP" sz="1200" b="1"/>
        </a:p>
        <a:p>
          <a:pPr algn="ctr"/>
          <a:endParaRPr kumimoji="1" lang="ja-JP" altLang="en-US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11905</xdr:colOff>
      <xdr:row>1</xdr:row>
      <xdr:rowOff>47625</xdr:rowOff>
    </xdr:from>
    <xdr:ext cx="2733539" cy="715778"/>
    <xdr:sp macro="" textlink="">
      <xdr:nvSpPr>
        <xdr:cNvPr id="4" name="角丸四角形 3"/>
        <xdr:cNvSpPr/>
      </xdr:nvSpPr>
      <xdr:spPr>
        <a:xfrm>
          <a:off x="4941093" y="357188"/>
          <a:ext cx="2733539" cy="715778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b" anchorCtr="1">
          <a:noAutofit/>
        </a:bodyPr>
        <a:lstStyle/>
        <a:p>
          <a:pPr algn="ctr"/>
          <a:r>
            <a:rPr kumimoji="1" lang="ja-JP" altLang="en-US" sz="1200" b="1"/>
            <a:t>青色のセルにのみ入力してください。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/>
            <a:t> </a:t>
          </a:r>
          <a:endParaRPr kumimoji="1" lang="en-US" altLang="ja-JP" sz="1200" b="1"/>
        </a:p>
        <a:p>
          <a:pPr algn="ctr"/>
          <a:endParaRPr kumimoji="1" lang="en-US" altLang="ja-JP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H31&#35519;&#25972;&#20250;&#35696;/1129&#36039;&#26009;&#20316;&#25104;&#29992;&#9733;&#35519;&#25972;&#26696;&#20214;&#35519;&#26619;&#31080;H30_VER1(&#21360;&#21047;&#27231;&#33021;&#20184;&#12365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催者"/>
      <sheetName val="館"/>
      <sheetName val="ほか"/>
      <sheetName val="市主催"/>
      <sheetName val="団体主催"/>
      <sheetName val="全事業（調整前）"/>
      <sheetName val="調整会議資料"/>
      <sheetName val="Sheet1"/>
      <sheetName val="Sheet2"/>
      <sheetName val="Sheet4"/>
      <sheetName val="Sheet3"/>
      <sheetName val="調整会議修正資料"/>
    </sheetNames>
    <sheetDataSet>
      <sheetData sheetId="0" refreshError="1"/>
      <sheetData sheetId="1" refreshError="1"/>
      <sheetData sheetId="2">
        <row r="2">
          <cell r="A2" t="str">
            <v>00移動なし</v>
          </cell>
        </row>
        <row r="3">
          <cell r="A3" t="str">
            <v>01移動前</v>
          </cell>
        </row>
        <row r="4">
          <cell r="A4" t="str">
            <v>02移動後重複</v>
          </cell>
        </row>
        <row r="5">
          <cell r="A5" t="str">
            <v>02移動後重複（再掲）</v>
          </cell>
        </row>
        <row r="6">
          <cell r="A6" t="str">
            <v>03移動後OK</v>
          </cell>
        </row>
        <row r="7">
          <cell r="A7" t="str">
            <v>04中止</v>
          </cell>
        </row>
        <row r="8">
          <cell r="A8" t="str">
            <v>05統合後</v>
          </cell>
        </row>
        <row r="9">
          <cell r="A9" t="str">
            <v>05統合後（再掲）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N25"/>
  <sheetViews>
    <sheetView zoomScaleNormal="100" zoomScaleSheetLayoutView="85" workbookViewId="0">
      <pane ySplit="10" topLeftCell="A11" activePane="bottomLeft" state="frozen"/>
      <selection activeCell="H11" sqref="H11"/>
      <selection pane="bottomLeft" activeCell="C11" sqref="C11"/>
    </sheetView>
  </sheetViews>
  <sheetFormatPr defaultRowHeight="13.2"/>
  <cols>
    <col min="1" max="1" width="10.44140625" customWidth="1"/>
    <col min="2" max="2" width="33.88671875" style="1" bestFit="1" customWidth="1"/>
    <col min="3" max="3" width="3.33203125" bestFit="1" customWidth="1"/>
    <col min="4" max="5" width="3.88671875" customWidth="1"/>
    <col min="6" max="8" width="4.6640625" customWidth="1"/>
    <col min="9" max="13" width="14.109375" style="4" customWidth="1"/>
    <col min="14" max="14" width="21.33203125" style="1" customWidth="1"/>
  </cols>
  <sheetData>
    <row r="1" spans="1:14" ht="24.9" customHeight="1" thickBot="1">
      <c r="A1" s="50" t="s">
        <v>52</v>
      </c>
      <c r="B1" s="51" t="s">
        <v>1</v>
      </c>
      <c r="K1" s="4" t="s">
        <v>70</v>
      </c>
      <c r="L1" s="4">
        <v>7</v>
      </c>
      <c r="M1" s="4" t="s">
        <v>71</v>
      </c>
      <c r="N1" s="2"/>
    </row>
    <row r="2" spans="1:14" ht="27" customHeight="1">
      <c r="A2" s="52" t="s">
        <v>51</v>
      </c>
      <c r="B2" s="53" t="s">
        <v>49</v>
      </c>
      <c r="C2" s="1"/>
      <c r="D2" s="1"/>
      <c r="E2" s="1"/>
      <c r="F2" s="1"/>
      <c r="G2" s="1"/>
      <c r="H2" s="1"/>
      <c r="I2" s="1"/>
      <c r="J2" s="1"/>
      <c r="K2" s="1"/>
      <c r="L2" s="20"/>
      <c r="M2" s="20"/>
      <c r="N2" s="20"/>
    </row>
    <row r="3" spans="1:14" ht="15" customHeight="1">
      <c r="A3" s="37" t="s">
        <v>50</v>
      </c>
      <c r="B3" s="65"/>
      <c r="C3" s="1"/>
      <c r="D3" s="38"/>
      <c r="E3" s="1"/>
      <c r="F3" s="1"/>
      <c r="G3" s="1"/>
      <c r="H3" s="1"/>
      <c r="I3" s="1"/>
      <c r="J3" s="1"/>
      <c r="K3" s="1"/>
    </row>
    <row r="4" spans="1:14" ht="24.75" customHeight="1">
      <c r="A4" s="3" t="s">
        <v>5</v>
      </c>
      <c r="B4" s="66"/>
      <c r="C4" s="1"/>
      <c r="D4" s="1"/>
      <c r="E4" s="1"/>
      <c r="F4" s="1"/>
      <c r="G4" s="1"/>
      <c r="H4" s="1"/>
      <c r="I4" s="1"/>
      <c r="J4" s="1"/>
      <c r="K4" s="1"/>
      <c r="L4" s="1"/>
      <c r="M4" s="23"/>
      <c r="N4" s="24"/>
    </row>
    <row r="5" spans="1:14" ht="15" customHeight="1">
      <c r="A5" s="3" t="s">
        <v>68</v>
      </c>
      <c r="B5" s="67"/>
      <c r="F5" s="1"/>
    </row>
    <row r="6" spans="1:14" ht="15" customHeight="1">
      <c r="A6" s="3" t="s">
        <v>69</v>
      </c>
      <c r="B6" s="67"/>
      <c r="F6" s="1"/>
    </row>
    <row r="7" spans="1:14" ht="15" customHeight="1">
      <c r="A7" s="3"/>
      <c r="B7" s="39"/>
      <c r="F7" s="1"/>
    </row>
    <row r="8" spans="1:14" ht="15.9" customHeight="1">
      <c r="A8" s="70" t="s">
        <v>11</v>
      </c>
      <c r="B8" s="72" t="s">
        <v>0</v>
      </c>
      <c r="C8" s="74" t="s">
        <v>12</v>
      </c>
      <c r="D8" s="75"/>
      <c r="E8" s="75"/>
      <c r="F8" s="75"/>
      <c r="G8" s="75"/>
      <c r="H8" s="76"/>
      <c r="I8" s="74" t="s">
        <v>41</v>
      </c>
      <c r="J8" s="75"/>
      <c r="K8" s="75"/>
      <c r="L8" s="75"/>
      <c r="M8" s="76"/>
      <c r="N8" s="68" t="s">
        <v>40</v>
      </c>
    </row>
    <row r="9" spans="1:14" ht="15.9" customHeight="1">
      <c r="A9" s="71"/>
      <c r="B9" s="73"/>
      <c r="C9" s="54" t="s">
        <v>9</v>
      </c>
      <c r="D9" s="60" t="s">
        <v>4</v>
      </c>
      <c r="E9" s="59" t="s">
        <v>6</v>
      </c>
      <c r="F9" s="12" t="s">
        <v>10</v>
      </c>
      <c r="G9" s="61" t="s">
        <v>7</v>
      </c>
      <c r="H9" s="11" t="s">
        <v>8</v>
      </c>
      <c r="I9" s="28" t="s">
        <v>43</v>
      </c>
      <c r="J9" s="29" t="s">
        <v>44</v>
      </c>
      <c r="K9" s="29" t="s">
        <v>45</v>
      </c>
      <c r="L9" s="29" t="s">
        <v>46</v>
      </c>
      <c r="M9" s="30" t="s">
        <v>47</v>
      </c>
      <c r="N9" s="69"/>
    </row>
    <row r="10" spans="1:14" ht="39.9" customHeight="1">
      <c r="A10" s="17" t="s">
        <v>15</v>
      </c>
      <c r="B10" s="40" t="s">
        <v>53</v>
      </c>
      <c r="C10" s="41">
        <v>7</v>
      </c>
      <c r="D10" s="8">
        <v>4</v>
      </c>
      <c r="E10" s="57">
        <v>20</v>
      </c>
      <c r="F10" s="58">
        <f t="shared" ref="F10:F25" si="0">IF(C10="","",DATE(C10+2018,D10,E10))</f>
        <v>45767</v>
      </c>
      <c r="G10" s="62">
        <v>9</v>
      </c>
      <c r="H10" s="16">
        <v>21</v>
      </c>
      <c r="I10" s="21" t="s">
        <v>16</v>
      </c>
      <c r="J10" s="22" t="s">
        <v>19</v>
      </c>
      <c r="K10" s="22" t="s">
        <v>24</v>
      </c>
      <c r="L10" s="22" t="s">
        <v>31</v>
      </c>
      <c r="M10" s="55" t="s">
        <v>36</v>
      </c>
      <c r="N10" s="56" t="s">
        <v>42</v>
      </c>
    </row>
    <row r="11" spans="1:14" ht="39.9" customHeight="1">
      <c r="A11" s="10">
        <v>1</v>
      </c>
      <c r="B11" s="34"/>
      <c r="C11" s="43" t="str">
        <f t="shared" ref="C11:C25" si="1">IF(D11="","",IF(OR(D11=1,D11=2,D11=3,),$L$1+1,$L$1))</f>
        <v/>
      </c>
      <c r="D11" s="13"/>
      <c r="E11" s="14"/>
      <c r="F11" s="25" t="str">
        <f>IF(C11="","",DATE(C11+2018,D11,E11))</f>
        <v/>
      </c>
      <c r="G11" s="63"/>
      <c r="H11" s="15"/>
      <c r="I11" s="26"/>
      <c r="J11" s="27"/>
      <c r="K11" s="27"/>
      <c r="L11" s="27"/>
      <c r="M11" s="27"/>
      <c r="N11" s="18"/>
    </row>
    <row r="12" spans="1:14" ht="39.9" customHeight="1">
      <c r="A12" s="10">
        <v>2</v>
      </c>
      <c r="B12" s="32"/>
      <c r="C12" s="43" t="str">
        <f t="shared" si="1"/>
        <v/>
      </c>
      <c r="D12" s="6"/>
      <c r="E12" s="7"/>
      <c r="F12" s="25" t="str">
        <f t="shared" si="0"/>
        <v/>
      </c>
      <c r="G12" s="26"/>
      <c r="H12" s="5"/>
      <c r="I12" s="26"/>
      <c r="J12" s="27"/>
      <c r="K12" s="27"/>
      <c r="L12" s="27"/>
      <c r="M12" s="27"/>
      <c r="N12" s="18"/>
    </row>
    <row r="13" spans="1:14" ht="39.9" customHeight="1">
      <c r="A13" s="10">
        <v>3</v>
      </c>
      <c r="B13" s="32"/>
      <c r="C13" s="43" t="str">
        <f t="shared" si="1"/>
        <v/>
      </c>
      <c r="D13" s="6"/>
      <c r="E13" s="7"/>
      <c r="F13" s="25" t="str">
        <f t="shared" si="0"/>
        <v/>
      </c>
      <c r="G13" s="26"/>
      <c r="H13" s="5"/>
      <c r="I13" s="26"/>
      <c r="J13" s="27"/>
      <c r="K13" s="27"/>
      <c r="L13" s="27"/>
      <c r="M13" s="27"/>
      <c r="N13" s="18"/>
    </row>
    <row r="14" spans="1:14" ht="39.9" customHeight="1">
      <c r="A14" s="10">
        <v>4</v>
      </c>
      <c r="B14" s="32"/>
      <c r="C14" s="43" t="str">
        <f t="shared" si="1"/>
        <v/>
      </c>
      <c r="D14" s="6"/>
      <c r="E14" s="7"/>
      <c r="F14" s="25" t="str">
        <f t="shared" si="0"/>
        <v/>
      </c>
      <c r="G14" s="26"/>
      <c r="H14" s="5"/>
      <c r="I14" s="26"/>
      <c r="J14" s="27"/>
      <c r="K14" s="27"/>
      <c r="L14" s="27"/>
      <c r="M14" s="27"/>
      <c r="N14" s="18"/>
    </row>
    <row r="15" spans="1:14" ht="39.9" customHeight="1">
      <c r="A15" s="10">
        <v>5</v>
      </c>
      <c r="B15" s="32"/>
      <c r="C15" s="43" t="str">
        <f t="shared" si="1"/>
        <v/>
      </c>
      <c r="D15" s="6"/>
      <c r="E15" s="7"/>
      <c r="F15" s="25" t="str">
        <f t="shared" si="0"/>
        <v/>
      </c>
      <c r="G15" s="26"/>
      <c r="H15" s="5"/>
      <c r="I15" s="26"/>
      <c r="J15" s="27"/>
      <c r="K15" s="27"/>
      <c r="L15" s="27"/>
      <c r="M15" s="27"/>
      <c r="N15" s="18"/>
    </row>
    <row r="16" spans="1:14" ht="39.9" customHeight="1">
      <c r="A16" s="10">
        <v>6</v>
      </c>
      <c r="B16" s="32"/>
      <c r="C16" s="43" t="str">
        <f t="shared" si="1"/>
        <v/>
      </c>
      <c r="D16" s="6"/>
      <c r="E16" s="7"/>
      <c r="F16" s="25" t="str">
        <f t="shared" si="0"/>
        <v/>
      </c>
      <c r="G16" s="26"/>
      <c r="H16" s="5"/>
      <c r="I16" s="26"/>
      <c r="J16" s="27"/>
      <c r="K16" s="27"/>
      <c r="L16" s="27"/>
      <c r="M16" s="27"/>
      <c r="N16" s="18"/>
    </row>
    <row r="17" spans="1:14" ht="39.9" customHeight="1">
      <c r="A17" s="10">
        <v>7</v>
      </c>
      <c r="B17" s="32"/>
      <c r="C17" s="43" t="str">
        <f t="shared" si="1"/>
        <v/>
      </c>
      <c r="D17" s="6"/>
      <c r="E17" s="7"/>
      <c r="F17" s="25" t="str">
        <f t="shared" si="0"/>
        <v/>
      </c>
      <c r="G17" s="26"/>
      <c r="H17" s="5"/>
      <c r="I17" s="26"/>
      <c r="J17" s="27"/>
      <c r="K17" s="27"/>
      <c r="L17" s="27"/>
      <c r="M17" s="27"/>
      <c r="N17" s="18"/>
    </row>
    <row r="18" spans="1:14" ht="39.9" customHeight="1">
      <c r="A18" s="10">
        <v>8</v>
      </c>
      <c r="B18" s="32"/>
      <c r="C18" s="43" t="str">
        <f t="shared" si="1"/>
        <v/>
      </c>
      <c r="D18" s="6"/>
      <c r="E18" s="7"/>
      <c r="F18" s="25" t="str">
        <f t="shared" si="0"/>
        <v/>
      </c>
      <c r="G18" s="26"/>
      <c r="H18" s="5"/>
      <c r="I18" s="26"/>
      <c r="J18" s="27"/>
      <c r="K18" s="27"/>
      <c r="L18" s="27"/>
      <c r="M18" s="27"/>
      <c r="N18" s="18"/>
    </row>
    <row r="19" spans="1:14" ht="39.9" customHeight="1">
      <c r="A19" s="10">
        <v>9</v>
      </c>
      <c r="B19" s="32"/>
      <c r="C19" s="43" t="str">
        <f t="shared" si="1"/>
        <v/>
      </c>
      <c r="D19" s="6"/>
      <c r="E19" s="7"/>
      <c r="F19" s="25" t="str">
        <f t="shared" si="0"/>
        <v/>
      </c>
      <c r="G19" s="26"/>
      <c r="H19" s="5"/>
      <c r="I19" s="26"/>
      <c r="J19" s="27"/>
      <c r="K19" s="27"/>
      <c r="L19" s="27"/>
      <c r="M19" s="27"/>
      <c r="N19" s="18"/>
    </row>
    <row r="20" spans="1:14" ht="39.9" customHeight="1">
      <c r="A20" s="10">
        <v>10</v>
      </c>
      <c r="B20" s="31"/>
      <c r="C20" s="43" t="str">
        <f t="shared" si="1"/>
        <v/>
      </c>
      <c r="D20" s="6"/>
      <c r="E20" s="7"/>
      <c r="F20" s="25" t="str">
        <f t="shared" si="0"/>
        <v/>
      </c>
      <c r="G20" s="26"/>
      <c r="H20" s="5"/>
      <c r="I20" s="26"/>
      <c r="J20" s="27"/>
      <c r="K20" s="27"/>
      <c r="L20" s="27"/>
      <c r="M20" s="27"/>
      <c r="N20" s="18"/>
    </row>
    <row r="21" spans="1:14" ht="39.9" customHeight="1">
      <c r="A21" s="10">
        <v>11</v>
      </c>
      <c r="B21" s="31"/>
      <c r="C21" s="43" t="str">
        <f t="shared" si="1"/>
        <v/>
      </c>
      <c r="D21" s="6"/>
      <c r="E21" s="7"/>
      <c r="F21" s="25" t="str">
        <f t="shared" si="0"/>
        <v/>
      </c>
      <c r="G21" s="26"/>
      <c r="H21" s="5"/>
      <c r="I21" s="26"/>
      <c r="J21" s="27"/>
      <c r="K21" s="27"/>
      <c r="L21" s="27"/>
      <c r="M21" s="27"/>
      <c r="N21" s="18"/>
    </row>
    <row r="22" spans="1:14" ht="39.9" customHeight="1">
      <c r="A22" s="10">
        <v>12</v>
      </c>
      <c r="B22" s="31"/>
      <c r="C22" s="43" t="str">
        <f t="shared" si="1"/>
        <v/>
      </c>
      <c r="D22" s="6"/>
      <c r="E22" s="7"/>
      <c r="F22" s="25" t="str">
        <f t="shared" si="0"/>
        <v/>
      </c>
      <c r="G22" s="26"/>
      <c r="H22" s="5"/>
      <c r="I22" s="26"/>
      <c r="J22" s="27"/>
      <c r="K22" s="27"/>
      <c r="L22" s="27"/>
      <c r="M22" s="27"/>
      <c r="N22" s="18"/>
    </row>
    <row r="23" spans="1:14" ht="39.9" customHeight="1">
      <c r="A23" s="10">
        <v>13</v>
      </c>
      <c r="B23" s="31"/>
      <c r="C23" s="43" t="str">
        <f t="shared" si="1"/>
        <v/>
      </c>
      <c r="D23" s="6"/>
      <c r="E23" s="7"/>
      <c r="F23" s="25" t="str">
        <f t="shared" si="0"/>
        <v/>
      </c>
      <c r="G23" s="26"/>
      <c r="H23" s="5"/>
      <c r="I23" s="26"/>
      <c r="J23" s="27"/>
      <c r="K23" s="27"/>
      <c r="L23" s="27"/>
      <c r="M23" s="27"/>
      <c r="N23" s="18"/>
    </row>
    <row r="24" spans="1:14" ht="39.9" customHeight="1">
      <c r="A24" s="10">
        <v>14</v>
      </c>
      <c r="B24" s="31"/>
      <c r="C24" s="43" t="str">
        <f t="shared" si="1"/>
        <v/>
      </c>
      <c r="D24" s="6"/>
      <c r="E24" s="7"/>
      <c r="F24" s="25" t="str">
        <f t="shared" si="0"/>
        <v/>
      </c>
      <c r="G24" s="26"/>
      <c r="H24" s="5"/>
      <c r="I24" s="26"/>
      <c r="J24" s="27"/>
      <c r="K24" s="27"/>
      <c r="L24" s="27"/>
      <c r="M24" s="27"/>
      <c r="N24" s="18"/>
    </row>
    <row r="25" spans="1:14" ht="39.9" customHeight="1">
      <c r="A25" s="10">
        <v>15</v>
      </c>
      <c r="B25" s="31"/>
      <c r="C25" s="43" t="str">
        <f t="shared" si="1"/>
        <v/>
      </c>
      <c r="D25" s="6"/>
      <c r="E25" s="7"/>
      <c r="F25" s="25" t="str">
        <f t="shared" si="0"/>
        <v/>
      </c>
      <c r="G25" s="26"/>
      <c r="H25" s="5"/>
      <c r="I25" s="26"/>
      <c r="J25" s="27"/>
      <c r="K25" s="27"/>
      <c r="L25" s="27"/>
      <c r="M25" s="27"/>
      <c r="N25" s="18"/>
    </row>
  </sheetData>
  <mergeCells count="5">
    <mergeCell ref="N8:N9"/>
    <mergeCell ref="A8:A9"/>
    <mergeCell ref="B8:B9"/>
    <mergeCell ref="C8:H8"/>
    <mergeCell ref="I8:M8"/>
  </mergeCells>
  <phoneticPr fontId="1"/>
  <dataValidations count="8">
    <dataValidation type="list" allowBlank="1" showInputMessage="1" showErrorMessage="1" sqref="B2">
      <formula1>申請区分</formula1>
    </dataValidation>
    <dataValidation type="list" allowBlank="1" showInputMessage="1" showErrorMessage="1" sqref="G10:G25">
      <formula1>"9,11,13,15,17,19"</formula1>
    </dataValidation>
    <dataValidation type="list" allowBlank="1" showInputMessage="1" showErrorMessage="1" sqref="H10:H25">
      <formula1>"11,13,15,17,19,21"</formula1>
    </dataValidation>
    <dataValidation type="whole" allowBlank="1" showInputMessage="1" showErrorMessage="1" errorTitle="月を入力" error="1から12までの数字を入力してください。" sqref="D10:D25">
      <formula1>1</formula1>
      <formula2>12</formula2>
    </dataValidation>
    <dataValidation type="whole" allowBlank="1" showInputMessage="1" showErrorMessage="1" errorTitle="日を入力" error="1から31までの数字を入力してください。" sqref="E10:E25">
      <formula1>1</formula1>
      <formula2>31</formula2>
    </dataValidation>
    <dataValidation type="list" allowBlank="1" showInputMessage="1" showErrorMessage="1" sqref="I11:M25">
      <formula1>A浦和駒場</formula1>
    </dataValidation>
    <dataValidation type="list" allowBlank="1" showInputMessage="1" sqref="B3">
      <formula1>#REF!</formula1>
    </dataValidation>
    <dataValidation type="list" allowBlank="1" showInputMessage="1" showErrorMessage="1" sqref="I10:M10">
      <formula1>#REF!</formula1>
    </dataValidation>
  </dataValidations>
  <printOptions horizontalCentered="1"/>
  <pageMargins left="3.937007874015748E-2" right="3.937007874015748E-2" top="0.51181102362204722" bottom="0.27559055118110237" header="0.47244094488188981" footer="0.11811023622047245"/>
  <pageSetup paperSize="9" scale="71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25"/>
  <sheetViews>
    <sheetView zoomScaleNormal="100" workbookViewId="0">
      <pane ySplit="10" topLeftCell="A11" activePane="bottomLeft" state="frozen"/>
      <selection activeCell="H11" sqref="H11"/>
      <selection pane="bottomLeft" activeCell="C11" sqref="C11"/>
    </sheetView>
  </sheetViews>
  <sheetFormatPr defaultRowHeight="13.2"/>
  <cols>
    <col min="1" max="1" width="10.44140625" customWidth="1"/>
    <col min="2" max="2" width="33.77734375" style="1" customWidth="1"/>
    <col min="3" max="3" width="3.33203125" customWidth="1"/>
    <col min="4" max="5" width="3.88671875" customWidth="1"/>
    <col min="6" max="8" width="4.6640625" customWidth="1"/>
    <col min="9" max="13" width="14.109375" style="4" customWidth="1"/>
    <col min="14" max="14" width="21.33203125" style="1" customWidth="1"/>
  </cols>
  <sheetData>
    <row r="1" spans="1:14" ht="24.9" customHeight="1" thickBot="1">
      <c r="A1" s="50" t="s">
        <v>52</v>
      </c>
      <c r="B1" s="51" t="s">
        <v>54</v>
      </c>
      <c r="K1" s="4" t="s">
        <v>70</v>
      </c>
      <c r="L1" s="4">
        <f>浦和駒場体育館!L1</f>
        <v>7</v>
      </c>
      <c r="M1" s="4" t="s">
        <v>71</v>
      </c>
      <c r="N1" s="2"/>
    </row>
    <row r="2" spans="1:14" ht="27" customHeight="1">
      <c r="A2" s="52" t="s">
        <v>51</v>
      </c>
      <c r="B2" s="53" t="s">
        <v>49</v>
      </c>
      <c r="C2" s="1"/>
      <c r="D2" s="1"/>
      <c r="E2" s="1"/>
      <c r="F2" s="1"/>
      <c r="G2" s="1"/>
      <c r="H2" s="1"/>
      <c r="I2" s="1"/>
      <c r="J2" s="1"/>
      <c r="K2" s="1"/>
      <c r="L2" s="20"/>
      <c r="M2" s="20"/>
      <c r="N2" s="20"/>
    </row>
    <row r="3" spans="1:14" ht="15" customHeight="1">
      <c r="A3" s="37" t="s">
        <v>50</v>
      </c>
      <c r="B3" s="65"/>
      <c r="C3" s="1"/>
      <c r="D3" s="1"/>
      <c r="E3" s="1"/>
      <c r="F3" s="1"/>
      <c r="G3" s="1"/>
      <c r="H3" s="1"/>
      <c r="I3" s="1"/>
      <c r="J3" s="1"/>
      <c r="K3" s="1"/>
    </row>
    <row r="4" spans="1:14" ht="24.9" customHeight="1">
      <c r="A4" s="3" t="s">
        <v>5</v>
      </c>
      <c r="B4" s="66"/>
      <c r="C4" s="1"/>
      <c r="D4" s="1"/>
      <c r="E4" s="1"/>
      <c r="F4" s="1"/>
      <c r="G4" s="1"/>
      <c r="H4" s="1"/>
      <c r="I4" s="1"/>
      <c r="J4" s="1"/>
      <c r="K4" s="1"/>
      <c r="L4" s="1"/>
      <c r="M4" s="23"/>
      <c r="N4" s="24"/>
    </row>
    <row r="5" spans="1:14" ht="15" customHeight="1">
      <c r="A5" s="3" t="s">
        <v>68</v>
      </c>
      <c r="B5" s="67"/>
      <c r="F5" s="1"/>
    </row>
    <row r="6" spans="1:14" ht="15" customHeight="1">
      <c r="A6" s="3" t="s">
        <v>69</v>
      </c>
      <c r="B6" s="67"/>
      <c r="F6" s="1"/>
    </row>
    <row r="7" spans="1:14" ht="15" customHeight="1">
      <c r="A7" s="3"/>
      <c r="B7" s="39"/>
      <c r="F7" s="1"/>
    </row>
    <row r="8" spans="1:14" ht="15.9" customHeight="1">
      <c r="A8" s="70" t="s">
        <v>11</v>
      </c>
      <c r="B8" s="72" t="s">
        <v>0</v>
      </c>
      <c r="C8" s="74" t="s">
        <v>12</v>
      </c>
      <c r="D8" s="75"/>
      <c r="E8" s="75"/>
      <c r="F8" s="75"/>
      <c r="G8" s="75"/>
      <c r="H8" s="76"/>
      <c r="I8" s="74" t="s">
        <v>41</v>
      </c>
      <c r="J8" s="75"/>
      <c r="K8" s="75"/>
      <c r="L8" s="75"/>
      <c r="M8" s="76"/>
      <c r="N8" s="68" t="s">
        <v>40</v>
      </c>
    </row>
    <row r="9" spans="1:14" ht="15.9" customHeight="1">
      <c r="A9" s="71"/>
      <c r="B9" s="77"/>
      <c r="C9" s="54" t="s">
        <v>9</v>
      </c>
      <c r="D9" s="60" t="s">
        <v>4</v>
      </c>
      <c r="E9" s="59" t="s">
        <v>6</v>
      </c>
      <c r="F9" s="12" t="s">
        <v>10</v>
      </c>
      <c r="G9" s="61" t="s">
        <v>7</v>
      </c>
      <c r="H9" s="11" t="s">
        <v>8</v>
      </c>
      <c r="I9" s="28" t="s">
        <v>43</v>
      </c>
      <c r="J9" s="29" t="s">
        <v>44</v>
      </c>
      <c r="K9" s="29" t="s">
        <v>45</v>
      </c>
      <c r="L9" s="29" t="s">
        <v>46</v>
      </c>
      <c r="M9" s="30" t="s">
        <v>47</v>
      </c>
      <c r="N9" s="69"/>
    </row>
    <row r="10" spans="1:14" ht="39.9" customHeight="1">
      <c r="A10" s="17" t="s">
        <v>15</v>
      </c>
      <c r="B10" s="33" t="s">
        <v>55</v>
      </c>
      <c r="C10" s="45">
        <v>7</v>
      </c>
      <c r="D10" s="8">
        <v>1</v>
      </c>
      <c r="E10" s="9">
        <v>22</v>
      </c>
      <c r="F10" s="64">
        <f t="shared" ref="F10:F25" si="0">IF(C10="","",DATE(C10+2018,D10,E10))</f>
        <v>45679</v>
      </c>
      <c r="G10" s="62">
        <v>9</v>
      </c>
      <c r="H10" s="16">
        <v>21</v>
      </c>
      <c r="I10" s="35" t="s">
        <v>56</v>
      </c>
      <c r="J10" s="36" t="s">
        <v>20</v>
      </c>
      <c r="K10" s="36" t="s">
        <v>25</v>
      </c>
      <c r="L10" s="36" t="s">
        <v>32</v>
      </c>
      <c r="M10" s="36" t="s">
        <v>36</v>
      </c>
      <c r="N10" s="19" t="s">
        <v>57</v>
      </c>
    </row>
    <row r="11" spans="1:14" ht="39.9" customHeight="1">
      <c r="A11" s="10">
        <v>1</v>
      </c>
      <c r="B11" s="34"/>
      <c r="C11" s="42" t="str">
        <f>IF(D11="","",IF(OR(D11=1,D11=2,D11=3,),$L$1+1,$L$1))</f>
        <v/>
      </c>
      <c r="D11" s="13"/>
      <c r="E11" s="14"/>
      <c r="F11" s="25" t="str">
        <f t="shared" si="0"/>
        <v/>
      </c>
      <c r="G11" s="63"/>
      <c r="H11" s="15"/>
      <c r="I11" s="26"/>
      <c r="J11" s="27"/>
      <c r="K11" s="27"/>
      <c r="L11" s="27"/>
      <c r="M11" s="27"/>
      <c r="N11" s="18"/>
    </row>
    <row r="12" spans="1:14" ht="39.9" customHeight="1">
      <c r="A12" s="10">
        <v>2</v>
      </c>
      <c r="B12" s="32"/>
      <c r="C12" s="42" t="str">
        <f>IF(D12="","",IF(OR(D12=1,D12=2,D12=3,),$L$1+1,$L$1))</f>
        <v/>
      </c>
      <c r="D12" s="6"/>
      <c r="E12" s="7"/>
      <c r="F12" s="25" t="str">
        <f>IF(C12="","",DATE(C12+2018,D12,E12))</f>
        <v/>
      </c>
      <c r="G12" s="26"/>
      <c r="H12" s="5"/>
      <c r="I12" s="26"/>
      <c r="J12" s="27"/>
      <c r="K12" s="27"/>
      <c r="L12" s="27"/>
      <c r="M12" s="27"/>
      <c r="N12" s="18"/>
    </row>
    <row r="13" spans="1:14" ht="39.9" customHeight="1">
      <c r="A13" s="10">
        <v>3</v>
      </c>
      <c r="B13" s="32"/>
      <c r="C13" s="42" t="str">
        <f t="shared" ref="C13:C25" si="1">IF(D13="","",IF(OR(D13=1,D13=2,D13=3,),$L$1+1,$L$1))</f>
        <v/>
      </c>
      <c r="D13" s="6"/>
      <c r="E13" s="7"/>
      <c r="F13" s="25" t="str">
        <f t="shared" si="0"/>
        <v/>
      </c>
      <c r="G13" s="26"/>
      <c r="H13" s="5"/>
      <c r="I13" s="26"/>
      <c r="J13" s="27"/>
      <c r="K13" s="27"/>
      <c r="L13" s="27"/>
      <c r="M13" s="27"/>
      <c r="N13" s="18"/>
    </row>
    <row r="14" spans="1:14" ht="39.9" customHeight="1">
      <c r="A14" s="10">
        <v>4</v>
      </c>
      <c r="B14" s="32"/>
      <c r="C14" s="42" t="str">
        <f t="shared" si="1"/>
        <v/>
      </c>
      <c r="D14" s="6"/>
      <c r="E14" s="7"/>
      <c r="F14" s="25" t="str">
        <f t="shared" si="0"/>
        <v/>
      </c>
      <c r="G14" s="26"/>
      <c r="H14" s="5"/>
      <c r="I14" s="26"/>
      <c r="J14" s="27"/>
      <c r="K14" s="27"/>
      <c r="L14" s="27"/>
      <c r="M14" s="27"/>
      <c r="N14" s="18"/>
    </row>
    <row r="15" spans="1:14" ht="39.9" customHeight="1">
      <c r="A15" s="10">
        <v>5</v>
      </c>
      <c r="B15" s="32"/>
      <c r="C15" s="42" t="str">
        <f t="shared" si="1"/>
        <v/>
      </c>
      <c r="D15" s="6"/>
      <c r="E15" s="7"/>
      <c r="F15" s="25" t="str">
        <f t="shared" si="0"/>
        <v/>
      </c>
      <c r="G15" s="26"/>
      <c r="H15" s="5"/>
      <c r="I15" s="26"/>
      <c r="J15" s="27"/>
      <c r="K15" s="27"/>
      <c r="L15" s="27"/>
      <c r="M15" s="27"/>
      <c r="N15" s="18"/>
    </row>
    <row r="16" spans="1:14" ht="39.9" customHeight="1">
      <c r="A16" s="10">
        <v>6</v>
      </c>
      <c r="B16" s="32"/>
      <c r="C16" s="42" t="str">
        <f t="shared" si="1"/>
        <v/>
      </c>
      <c r="D16" s="6"/>
      <c r="E16" s="7"/>
      <c r="F16" s="25" t="str">
        <f t="shared" si="0"/>
        <v/>
      </c>
      <c r="G16" s="26"/>
      <c r="H16" s="5"/>
      <c r="I16" s="26"/>
      <c r="J16" s="27"/>
      <c r="K16" s="27"/>
      <c r="L16" s="27"/>
      <c r="M16" s="27"/>
      <c r="N16" s="18"/>
    </row>
    <row r="17" spans="1:14" ht="39.9" customHeight="1">
      <c r="A17" s="10">
        <v>7</v>
      </c>
      <c r="B17" s="32"/>
      <c r="C17" s="42" t="str">
        <f t="shared" si="1"/>
        <v/>
      </c>
      <c r="D17" s="6"/>
      <c r="E17" s="7"/>
      <c r="F17" s="25" t="str">
        <f t="shared" si="0"/>
        <v/>
      </c>
      <c r="G17" s="26"/>
      <c r="H17" s="5"/>
      <c r="I17" s="26"/>
      <c r="J17" s="27"/>
      <c r="K17" s="27"/>
      <c r="L17" s="27"/>
      <c r="M17" s="27"/>
      <c r="N17" s="18"/>
    </row>
    <row r="18" spans="1:14" ht="39.9" customHeight="1">
      <c r="A18" s="10">
        <v>8</v>
      </c>
      <c r="B18" s="32"/>
      <c r="C18" s="42" t="str">
        <f t="shared" si="1"/>
        <v/>
      </c>
      <c r="D18" s="6"/>
      <c r="E18" s="7"/>
      <c r="F18" s="25" t="str">
        <f t="shared" si="0"/>
        <v/>
      </c>
      <c r="G18" s="26"/>
      <c r="H18" s="5"/>
      <c r="I18" s="26"/>
      <c r="J18" s="27"/>
      <c r="K18" s="27"/>
      <c r="L18" s="27"/>
      <c r="M18" s="27"/>
      <c r="N18" s="18"/>
    </row>
    <row r="19" spans="1:14" ht="39.9" customHeight="1">
      <c r="A19" s="10">
        <v>9</v>
      </c>
      <c r="B19" s="32"/>
      <c r="C19" s="42" t="str">
        <f t="shared" si="1"/>
        <v/>
      </c>
      <c r="D19" s="6"/>
      <c r="E19" s="7"/>
      <c r="F19" s="25" t="str">
        <f t="shared" si="0"/>
        <v/>
      </c>
      <c r="G19" s="26"/>
      <c r="H19" s="5"/>
      <c r="I19" s="26"/>
      <c r="J19" s="27"/>
      <c r="K19" s="27"/>
      <c r="L19" s="27"/>
      <c r="M19" s="27"/>
      <c r="N19" s="18"/>
    </row>
    <row r="20" spans="1:14" ht="39.9" customHeight="1">
      <c r="A20" s="10">
        <v>10</v>
      </c>
      <c r="B20" s="31"/>
      <c r="C20" s="42" t="str">
        <f t="shared" si="1"/>
        <v/>
      </c>
      <c r="D20" s="6"/>
      <c r="E20" s="7"/>
      <c r="F20" s="25" t="str">
        <f t="shared" si="0"/>
        <v/>
      </c>
      <c r="G20" s="26"/>
      <c r="H20" s="5"/>
      <c r="I20" s="26"/>
      <c r="J20" s="27"/>
      <c r="K20" s="27"/>
      <c r="L20" s="27"/>
      <c r="M20" s="27"/>
      <c r="N20" s="18"/>
    </row>
    <row r="21" spans="1:14" ht="39.9" customHeight="1">
      <c r="A21" s="10">
        <v>11</v>
      </c>
      <c r="B21" s="31"/>
      <c r="C21" s="42" t="str">
        <f t="shared" si="1"/>
        <v/>
      </c>
      <c r="D21" s="6"/>
      <c r="E21" s="7"/>
      <c r="F21" s="25" t="str">
        <f t="shared" si="0"/>
        <v/>
      </c>
      <c r="G21" s="26"/>
      <c r="H21" s="5"/>
      <c r="I21" s="26"/>
      <c r="J21" s="27"/>
      <c r="K21" s="27"/>
      <c r="L21" s="27"/>
      <c r="M21" s="27"/>
      <c r="N21" s="18"/>
    </row>
    <row r="22" spans="1:14" ht="39.9" customHeight="1">
      <c r="A22" s="10">
        <v>12</v>
      </c>
      <c r="B22" s="31"/>
      <c r="C22" s="42" t="str">
        <f t="shared" si="1"/>
        <v/>
      </c>
      <c r="D22" s="6"/>
      <c r="E22" s="7"/>
      <c r="F22" s="25" t="str">
        <f t="shared" si="0"/>
        <v/>
      </c>
      <c r="G22" s="26"/>
      <c r="H22" s="5"/>
      <c r="I22" s="26"/>
      <c r="J22" s="27"/>
      <c r="K22" s="27"/>
      <c r="L22" s="27"/>
      <c r="M22" s="27"/>
      <c r="N22" s="18"/>
    </row>
    <row r="23" spans="1:14" ht="39.9" customHeight="1">
      <c r="A23" s="10">
        <v>13</v>
      </c>
      <c r="B23" s="44"/>
      <c r="C23" s="42" t="str">
        <f t="shared" si="1"/>
        <v/>
      </c>
      <c r="D23" s="6"/>
      <c r="E23" s="7"/>
      <c r="F23" s="25" t="str">
        <f t="shared" si="0"/>
        <v/>
      </c>
      <c r="G23" s="26"/>
      <c r="H23" s="5"/>
      <c r="I23" s="26"/>
      <c r="J23" s="27"/>
      <c r="K23" s="27"/>
      <c r="L23" s="27"/>
      <c r="M23" s="27"/>
      <c r="N23" s="18"/>
    </row>
    <row r="24" spans="1:14" ht="39.9" customHeight="1">
      <c r="A24" s="10">
        <v>14</v>
      </c>
      <c r="B24" s="44"/>
      <c r="C24" s="42" t="str">
        <f t="shared" si="1"/>
        <v/>
      </c>
      <c r="D24" s="6"/>
      <c r="E24" s="7"/>
      <c r="F24" s="25" t="str">
        <f t="shared" si="0"/>
        <v/>
      </c>
      <c r="G24" s="26"/>
      <c r="H24" s="5"/>
      <c r="I24" s="26"/>
      <c r="J24" s="27"/>
      <c r="K24" s="27"/>
      <c r="L24" s="27"/>
      <c r="M24" s="27"/>
      <c r="N24" s="18"/>
    </row>
    <row r="25" spans="1:14" ht="39.9" customHeight="1">
      <c r="A25" s="10">
        <v>15</v>
      </c>
      <c r="B25" s="44"/>
      <c r="C25" s="42" t="str">
        <f t="shared" si="1"/>
        <v/>
      </c>
      <c r="D25" s="6"/>
      <c r="E25" s="7"/>
      <c r="F25" s="25" t="str">
        <f t="shared" si="0"/>
        <v/>
      </c>
      <c r="G25" s="26"/>
      <c r="H25" s="5"/>
      <c r="I25" s="26"/>
      <c r="J25" s="27"/>
      <c r="K25" s="27"/>
      <c r="L25" s="27"/>
      <c r="M25" s="27"/>
      <c r="N25" s="18"/>
    </row>
  </sheetData>
  <mergeCells count="5">
    <mergeCell ref="B8:B9"/>
    <mergeCell ref="C8:H8"/>
    <mergeCell ref="I8:M8"/>
    <mergeCell ref="N8:N9"/>
    <mergeCell ref="A8:A9"/>
  </mergeCells>
  <phoneticPr fontId="10"/>
  <dataValidations count="7">
    <dataValidation type="whole" allowBlank="1" showInputMessage="1" showErrorMessage="1" errorTitle="日を入力" error="1から31までの数字を入力してください。" sqref="E10:E25">
      <formula1>1</formula1>
      <formula2>31</formula2>
    </dataValidation>
    <dataValidation type="whole" allowBlank="1" showInputMessage="1" showErrorMessage="1" errorTitle="月を入力" error="1から12までの数字を入力してください。" sqref="D10:D25">
      <formula1>1</formula1>
      <formula2>12</formula2>
    </dataValidation>
    <dataValidation type="list" allowBlank="1" showInputMessage="1" showErrorMessage="1" sqref="H10:H25">
      <formula1>"11,13,15,17,19,21"</formula1>
    </dataValidation>
    <dataValidation type="list" allowBlank="1" showInputMessage="1" showErrorMessage="1" sqref="G10:G25">
      <formula1>"9,11,13,15,17,19"</formula1>
    </dataValidation>
    <dataValidation type="list" allowBlank="1" showInputMessage="1" showErrorMessage="1" sqref="B2">
      <formula1>申請区分</formula1>
    </dataValidation>
    <dataValidation type="list" allowBlank="1" showInputMessage="1" showErrorMessage="1" sqref="I10:M25">
      <formula1>B大宮体</formula1>
    </dataValidation>
    <dataValidation type="list" allowBlank="1" showInputMessage="1" sqref="B3">
      <formula1>#REF!</formula1>
    </dataValidation>
  </dataValidations>
  <printOptions horizontalCentered="1"/>
  <pageMargins left="3.937007874015748E-2" right="3.937007874015748E-2" top="0.51181102362204722" bottom="0.27559055118110237" header="0.47244094488188981" footer="0.11811023622047245"/>
  <pageSetup paperSize="9" scale="73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N25"/>
  <sheetViews>
    <sheetView zoomScaleNormal="100" workbookViewId="0">
      <pane ySplit="10" topLeftCell="A11" activePane="bottomLeft" state="frozen"/>
      <selection activeCell="H11" sqref="H11"/>
      <selection pane="bottomLeft" activeCell="C11" sqref="C11"/>
    </sheetView>
  </sheetViews>
  <sheetFormatPr defaultRowHeight="13.2"/>
  <cols>
    <col min="1" max="1" width="10.44140625" customWidth="1"/>
    <col min="2" max="2" width="33.88671875" style="1" customWidth="1"/>
    <col min="3" max="3" width="3.33203125" customWidth="1"/>
    <col min="4" max="5" width="3.88671875" customWidth="1"/>
    <col min="6" max="8" width="4.6640625" customWidth="1"/>
    <col min="9" max="13" width="14.109375" style="4" customWidth="1"/>
    <col min="14" max="14" width="21.33203125" style="1" customWidth="1"/>
  </cols>
  <sheetData>
    <row r="1" spans="1:14" ht="24.9" customHeight="1" thickBot="1">
      <c r="A1" s="50" t="s">
        <v>52</v>
      </c>
      <c r="B1" s="51" t="s">
        <v>2</v>
      </c>
      <c r="K1" s="4" t="s">
        <v>70</v>
      </c>
      <c r="L1" s="4">
        <f>大宮体育館!L1</f>
        <v>7</v>
      </c>
      <c r="M1" s="4" t="s">
        <v>71</v>
      </c>
      <c r="N1" s="2"/>
    </row>
    <row r="2" spans="1:14" ht="27" customHeight="1">
      <c r="A2" s="52" t="s">
        <v>51</v>
      </c>
      <c r="B2" s="53" t="s">
        <v>49</v>
      </c>
      <c r="C2" s="1"/>
      <c r="D2" s="1"/>
      <c r="E2" s="1"/>
      <c r="F2" s="1"/>
      <c r="G2" s="1"/>
      <c r="H2" s="1"/>
      <c r="I2" s="1"/>
      <c r="J2" s="1"/>
      <c r="K2" s="1"/>
      <c r="L2" s="20"/>
      <c r="M2" s="20"/>
      <c r="N2" s="20"/>
    </row>
    <row r="3" spans="1:14" ht="15" customHeight="1">
      <c r="A3" s="37" t="s">
        <v>50</v>
      </c>
      <c r="B3" s="65"/>
      <c r="C3" s="1"/>
      <c r="D3" s="1"/>
      <c r="E3" s="1"/>
      <c r="F3" s="1"/>
      <c r="G3" s="1"/>
      <c r="H3" s="1"/>
      <c r="I3" s="1"/>
      <c r="J3" s="1"/>
      <c r="K3" s="1"/>
    </row>
    <row r="4" spans="1:14" ht="24.9" customHeight="1">
      <c r="A4" s="3" t="s">
        <v>5</v>
      </c>
      <c r="B4" s="66"/>
      <c r="C4" s="1"/>
      <c r="D4" s="1"/>
      <c r="E4" s="1"/>
      <c r="F4" s="1"/>
      <c r="G4" s="1"/>
      <c r="H4" s="1"/>
      <c r="I4" s="1"/>
      <c r="J4" s="1"/>
      <c r="K4" s="1"/>
      <c r="L4" s="1"/>
      <c r="M4" s="23"/>
      <c r="N4" s="24"/>
    </row>
    <row r="5" spans="1:14" ht="15" customHeight="1">
      <c r="A5" s="3" t="s">
        <v>68</v>
      </c>
      <c r="B5" s="67"/>
      <c r="F5" s="1"/>
    </row>
    <row r="6" spans="1:14" ht="15" customHeight="1">
      <c r="A6" s="3" t="s">
        <v>69</v>
      </c>
      <c r="B6" s="67"/>
      <c r="F6" s="1"/>
    </row>
    <row r="7" spans="1:14" ht="15" customHeight="1">
      <c r="A7" s="3"/>
      <c r="B7" s="39"/>
      <c r="F7" s="1"/>
    </row>
    <row r="8" spans="1:14" ht="15.9" customHeight="1">
      <c r="A8" s="70" t="s">
        <v>11</v>
      </c>
      <c r="B8" s="72" t="s">
        <v>0</v>
      </c>
      <c r="C8" s="74" t="s">
        <v>12</v>
      </c>
      <c r="D8" s="75"/>
      <c r="E8" s="75"/>
      <c r="F8" s="75"/>
      <c r="G8" s="75"/>
      <c r="H8" s="76"/>
      <c r="I8" s="74" t="s">
        <v>41</v>
      </c>
      <c r="J8" s="75"/>
      <c r="K8" s="75"/>
      <c r="L8" s="75"/>
      <c r="M8" s="76"/>
      <c r="N8" s="68" t="s">
        <v>40</v>
      </c>
    </row>
    <row r="9" spans="1:14" ht="15.9" customHeight="1">
      <c r="A9" s="71"/>
      <c r="B9" s="73"/>
      <c r="C9" s="54" t="s">
        <v>9</v>
      </c>
      <c r="D9" s="60" t="s">
        <v>4</v>
      </c>
      <c r="E9" s="59" t="s">
        <v>6</v>
      </c>
      <c r="F9" s="12" t="s">
        <v>10</v>
      </c>
      <c r="G9" s="61" t="s">
        <v>7</v>
      </c>
      <c r="H9" s="11" t="s">
        <v>8</v>
      </c>
      <c r="I9" s="28" t="s">
        <v>43</v>
      </c>
      <c r="J9" s="29" t="s">
        <v>44</v>
      </c>
      <c r="K9" s="29" t="s">
        <v>45</v>
      </c>
      <c r="L9" s="29" t="s">
        <v>46</v>
      </c>
      <c r="M9" s="30" t="s">
        <v>47</v>
      </c>
      <c r="N9" s="69"/>
    </row>
    <row r="10" spans="1:14" ht="39.9" customHeight="1">
      <c r="A10" s="17" t="s">
        <v>15</v>
      </c>
      <c r="B10" s="40" t="s">
        <v>58</v>
      </c>
      <c r="C10" s="46">
        <v>7</v>
      </c>
      <c r="D10" s="8">
        <v>7</v>
      </c>
      <c r="E10" s="9">
        <v>23</v>
      </c>
      <c r="F10" s="64">
        <f t="shared" ref="F10:F25" si="0">IF(C10="","",DATE(C10+2018,D10,E10))</f>
        <v>45861</v>
      </c>
      <c r="G10" s="62">
        <v>9</v>
      </c>
      <c r="H10" s="16">
        <v>21</v>
      </c>
      <c r="I10" s="35" t="s">
        <v>16</v>
      </c>
      <c r="J10" s="36" t="s">
        <v>21</v>
      </c>
      <c r="K10" s="36" t="s">
        <v>26</v>
      </c>
      <c r="L10" s="36" t="s">
        <v>33</v>
      </c>
      <c r="M10" s="36" t="s">
        <v>37</v>
      </c>
      <c r="N10" s="19" t="s">
        <v>42</v>
      </c>
    </row>
    <row r="11" spans="1:14" ht="39.9" customHeight="1">
      <c r="A11" s="10">
        <v>1</v>
      </c>
      <c r="B11" s="48"/>
      <c r="C11" s="47" t="str">
        <f>IF(D11="","",IF(OR(D11=1,D11=2,D11=3,),$L$1+1,$L$1))</f>
        <v/>
      </c>
      <c r="D11" s="13"/>
      <c r="E11" s="14"/>
      <c r="F11" s="25" t="str">
        <f t="shared" si="0"/>
        <v/>
      </c>
      <c r="G11" s="63"/>
      <c r="H11" s="15"/>
      <c r="I11" s="26"/>
      <c r="J11" s="27"/>
      <c r="K11" s="27"/>
      <c r="L11" s="27"/>
      <c r="M11" s="27"/>
      <c r="N11" s="18"/>
    </row>
    <row r="12" spans="1:14" ht="39.9" customHeight="1">
      <c r="A12" s="10">
        <v>2</v>
      </c>
      <c r="B12" s="44"/>
      <c r="C12" s="47" t="str">
        <f t="shared" ref="C12:C25" si="1">IF(D12="","",IF(OR(D12=1,D12=2,D12=3,),$L$1+1,$L$1))</f>
        <v/>
      </c>
      <c r="D12" s="6"/>
      <c r="E12" s="7"/>
      <c r="F12" s="25" t="str">
        <f t="shared" si="0"/>
        <v/>
      </c>
      <c r="G12" s="26"/>
      <c r="H12" s="5"/>
      <c r="I12" s="26"/>
      <c r="J12" s="27"/>
      <c r="K12" s="27"/>
      <c r="L12" s="27"/>
      <c r="M12" s="27"/>
      <c r="N12" s="18"/>
    </row>
    <row r="13" spans="1:14" ht="39.9" customHeight="1">
      <c r="A13" s="10">
        <v>3</v>
      </c>
      <c r="B13" s="44"/>
      <c r="C13" s="47" t="str">
        <f t="shared" si="1"/>
        <v/>
      </c>
      <c r="D13" s="6"/>
      <c r="E13" s="7"/>
      <c r="F13" s="25" t="str">
        <f t="shared" si="0"/>
        <v/>
      </c>
      <c r="G13" s="26"/>
      <c r="H13" s="5"/>
      <c r="I13" s="26"/>
      <c r="J13" s="27"/>
      <c r="K13" s="27"/>
      <c r="L13" s="27"/>
      <c r="M13" s="27"/>
      <c r="N13" s="18"/>
    </row>
    <row r="14" spans="1:14" ht="39.9" customHeight="1">
      <c r="A14" s="10">
        <v>4</v>
      </c>
      <c r="B14" s="44"/>
      <c r="C14" s="47" t="str">
        <f t="shared" si="1"/>
        <v/>
      </c>
      <c r="D14" s="6"/>
      <c r="E14" s="7"/>
      <c r="F14" s="25" t="str">
        <f t="shared" si="0"/>
        <v/>
      </c>
      <c r="G14" s="26"/>
      <c r="H14" s="5"/>
      <c r="I14" s="26"/>
      <c r="J14" s="27"/>
      <c r="K14" s="27"/>
      <c r="L14" s="27"/>
      <c r="M14" s="27"/>
      <c r="N14" s="18"/>
    </row>
    <row r="15" spans="1:14" ht="39.9" customHeight="1">
      <c r="A15" s="10">
        <v>5</v>
      </c>
      <c r="B15" s="44"/>
      <c r="C15" s="47" t="str">
        <f t="shared" si="1"/>
        <v/>
      </c>
      <c r="D15" s="6"/>
      <c r="E15" s="7"/>
      <c r="F15" s="25" t="str">
        <f t="shared" si="0"/>
        <v/>
      </c>
      <c r="G15" s="26"/>
      <c r="H15" s="5"/>
      <c r="I15" s="26"/>
      <c r="J15" s="27"/>
      <c r="K15" s="27"/>
      <c r="L15" s="27"/>
      <c r="M15" s="27"/>
      <c r="N15" s="18"/>
    </row>
    <row r="16" spans="1:14" ht="39.9" customHeight="1">
      <c r="A16" s="10">
        <v>6</v>
      </c>
      <c r="B16" s="44"/>
      <c r="C16" s="47" t="str">
        <f t="shared" si="1"/>
        <v/>
      </c>
      <c r="D16" s="6"/>
      <c r="E16" s="7"/>
      <c r="F16" s="25" t="str">
        <f t="shared" si="0"/>
        <v/>
      </c>
      <c r="G16" s="26"/>
      <c r="H16" s="5"/>
      <c r="I16" s="26"/>
      <c r="J16" s="27"/>
      <c r="K16" s="27"/>
      <c r="L16" s="27"/>
      <c r="M16" s="27"/>
      <c r="N16" s="18"/>
    </row>
    <row r="17" spans="1:14" ht="39.9" customHeight="1">
      <c r="A17" s="10">
        <v>7</v>
      </c>
      <c r="B17" s="44"/>
      <c r="C17" s="47" t="str">
        <f t="shared" si="1"/>
        <v/>
      </c>
      <c r="D17" s="6"/>
      <c r="E17" s="7"/>
      <c r="F17" s="25" t="str">
        <f t="shared" si="0"/>
        <v/>
      </c>
      <c r="G17" s="26"/>
      <c r="H17" s="5"/>
      <c r="I17" s="26"/>
      <c r="J17" s="27"/>
      <c r="K17" s="27"/>
      <c r="L17" s="27"/>
      <c r="M17" s="27"/>
      <c r="N17" s="18"/>
    </row>
    <row r="18" spans="1:14" ht="39.9" customHeight="1">
      <c r="A18" s="10">
        <v>8</v>
      </c>
      <c r="B18" s="44"/>
      <c r="C18" s="47" t="str">
        <f t="shared" si="1"/>
        <v/>
      </c>
      <c r="D18" s="6"/>
      <c r="E18" s="7"/>
      <c r="F18" s="25" t="str">
        <f t="shared" si="0"/>
        <v/>
      </c>
      <c r="G18" s="26"/>
      <c r="H18" s="5"/>
      <c r="I18" s="26"/>
      <c r="J18" s="27"/>
      <c r="K18" s="27"/>
      <c r="L18" s="27"/>
      <c r="M18" s="27"/>
      <c r="N18" s="18"/>
    </row>
    <row r="19" spans="1:14" ht="39.9" customHeight="1">
      <c r="A19" s="10">
        <v>9</v>
      </c>
      <c r="B19" s="44"/>
      <c r="C19" s="47" t="str">
        <f t="shared" si="1"/>
        <v/>
      </c>
      <c r="D19" s="6"/>
      <c r="E19" s="7"/>
      <c r="F19" s="25" t="str">
        <f t="shared" si="0"/>
        <v/>
      </c>
      <c r="G19" s="26"/>
      <c r="H19" s="5"/>
      <c r="I19" s="26"/>
      <c r="J19" s="27"/>
      <c r="K19" s="27"/>
      <c r="L19" s="27"/>
      <c r="M19" s="27"/>
      <c r="N19" s="18"/>
    </row>
    <row r="20" spans="1:14" ht="39.9" customHeight="1">
      <c r="A20" s="10">
        <v>10</v>
      </c>
      <c r="B20" s="44"/>
      <c r="C20" s="47" t="str">
        <f t="shared" si="1"/>
        <v/>
      </c>
      <c r="D20" s="6"/>
      <c r="E20" s="7"/>
      <c r="F20" s="25" t="str">
        <f t="shared" si="0"/>
        <v/>
      </c>
      <c r="G20" s="26"/>
      <c r="H20" s="5"/>
      <c r="I20" s="26"/>
      <c r="J20" s="27"/>
      <c r="K20" s="27"/>
      <c r="L20" s="27"/>
      <c r="M20" s="27"/>
      <c r="N20" s="18"/>
    </row>
    <row r="21" spans="1:14" ht="39.9" customHeight="1">
      <c r="A21" s="10">
        <v>11</v>
      </c>
      <c r="B21" s="44"/>
      <c r="C21" s="47" t="str">
        <f t="shared" si="1"/>
        <v/>
      </c>
      <c r="D21" s="6"/>
      <c r="E21" s="7"/>
      <c r="F21" s="25" t="str">
        <f t="shared" si="0"/>
        <v/>
      </c>
      <c r="G21" s="26"/>
      <c r="H21" s="5"/>
      <c r="I21" s="26"/>
      <c r="J21" s="27"/>
      <c r="K21" s="27"/>
      <c r="L21" s="27"/>
      <c r="M21" s="27"/>
      <c r="N21" s="18"/>
    </row>
    <row r="22" spans="1:14" ht="39.9" customHeight="1">
      <c r="A22" s="10">
        <v>12</v>
      </c>
      <c r="B22" s="44"/>
      <c r="C22" s="47" t="str">
        <f t="shared" si="1"/>
        <v/>
      </c>
      <c r="D22" s="6"/>
      <c r="E22" s="7"/>
      <c r="F22" s="25" t="str">
        <f t="shared" si="0"/>
        <v/>
      </c>
      <c r="G22" s="26"/>
      <c r="H22" s="5"/>
      <c r="I22" s="26"/>
      <c r="J22" s="27"/>
      <c r="K22" s="27"/>
      <c r="L22" s="27"/>
      <c r="M22" s="27"/>
      <c r="N22" s="18"/>
    </row>
    <row r="23" spans="1:14" ht="39.9" customHeight="1">
      <c r="A23" s="10">
        <v>13</v>
      </c>
      <c r="B23" s="44"/>
      <c r="C23" s="47" t="str">
        <f t="shared" si="1"/>
        <v/>
      </c>
      <c r="D23" s="6"/>
      <c r="E23" s="7"/>
      <c r="F23" s="25" t="str">
        <f t="shared" si="0"/>
        <v/>
      </c>
      <c r="G23" s="26"/>
      <c r="H23" s="5"/>
      <c r="I23" s="26"/>
      <c r="J23" s="27"/>
      <c r="K23" s="27"/>
      <c r="L23" s="27"/>
      <c r="M23" s="27"/>
      <c r="N23" s="18"/>
    </row>
    <row r="24" spans="1:14" ht="39.9" customHeight="1">
      <c r="A24" s="10">
        <v>14</v>
      </c>
      <c r="B24" s="44"/>
      <c r="C24" s="47" t="str">
        <f t="shared" si="1"/>
        <v/>
      </c>
      <c r="D24" s="6"/>
      <c r="E24" s="7"/>
      <c r="F24" s="25" t="str">
        <f t="shared" si="0"/>
        <v/>
      </c>
      <c r="G24" s="26"/>
      <c r="H24" s="5"/>
      <c r="I24" s="26"/>
      <c r="J24" s="27"/>
      <c r="K24" s="27"/>
      <c r="L24" s="27"/>
      <c r="M24" s="27"/>
      <c r="N24" s="18"/>
    </row>
    <row r="25" spans="1:14" ht="39.9" customHeight="1">
      <c r="A25" s="10">
        <v>15</v>
      </c>
      <c r="B25" s="44"/>
      <c r="C25" s="47" t="str">
        <f t="shared" si="1"/>
        <v/>
      </c>
      <c r="D25" s="6"/>
      <c r="E25" s="7"/>
      <c r="F25" s="25" t="str">
        <f t="shared" si="0"/>
        <v/>
      </c>
      <c r="G25" s="26"/>
      <c r="H25" s="5"/>
      <c r="I25" s="26"/>
      <c r="J25" s="27"/>
      <c r="K25" s="27"/>
      <c r="L25" s="27"/>
      <c r="M25" s="27"/>
      <c r="N25" s="18"/>
    </row>
  </sheetData>
  <mergeCells count="5">
    <mergeCell ref="A8:A9"/>
    <mergeCell ref="B8:B9"/>
    <mergeCell ref="C8:H8"/>
    <mergeCell ref="I8:M8"/>
    <mergeCell ref="N8:N9"/>
  </mergeCells>
  <phoneticPr fontId="1"/>
  <dataValidations count="7">
    <dataValidation type="list" allowBlank="1" showInputMessage="1" showErrorMessage="1" sqref="B2">
      <formula1>申請区分</formula1>
    </dataValidation>
    <dataValidation type="list" allowBlank="1" showInputMessage="1" showErrorMessage="1" sqref="G10:G25">
      <formula1>"9,11,13,15,17,19"</formula1>
    </dataValidation>
    <dataValidation type="list" allowBlank="1" showInputMessage="1" showErrorMessage="1" sqref="H10:H25">
      <formula1>"11,13,15,17,19,21"</formula1>
    </dataValidation>
    <dataValidation type="whole" allowBlank="1" showInputMessage="1" showErrorMessage="1" errorTitle="月を入力" error="1から12までの数字を入力してください。" sqref="D10:D25">
      <formula1>1</formula1>
      <formula2>12</formula2>
    </dataValidation>
    <dataValidation type="whole" allowBlank="1" showInputMessage="1" showErrorMessage="1" errorTitle="日を入力" error="1から31までの数字を入力してください。" sqref="E10:E25">
      <formula1>1</formula1>
      <formula2>31</formula2>
    </dataValidation>
    <dataValidation type="list" allowBlank="1" showInputMessage="1" showErrorMessage="1" sqref="I10:M25">
      <formula1>C与野体</formula1>
    </dataValidation>
    <dataValidation type="list" allowBlank="1" showInputMessage="1" sqref="B3">
      <formula1>#REF!</formula1>
    </dataValidation>
  </dataValidations>
  <printOptions horizontalCentered="1"/>
  <pageMargins left="3.937007874015748E-2" right="3.937007874015748E-2" top="0.51181102362204722" bottom="0.27559055118110237" header="0.47244094488188981" footer="0.11811023622047245"/>
  <pageSetup paperSize="9" scale="71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N25"/>
  <sheetViews>
    <sheetView zoomScaleNormal="100" workbookViewId="0">
      <pane ySplit="10" topLeftCell="A11" activePane="bottomLeft" state="frozen"/>
      <selection activeCell="H11" sqref="H11"/>
      <selection pane="bottomLeft" activeCell="C11" sqref="C11"/>
    </sheetView>
  </sheetViews>
  <sheetFormatPr defaultRowHeight="13.2"/>
  <cols>
    <col min="1" max="1" width="10.44140625" customWidth="1"/>
    <col min="2" max="2" width="33.88671875" style="1" customWidth="1"/>
    <col min="3" max="3" width="3.33203125" customWidth="1"/>
    <col min="4" max="5" width="3.88671875" customWidth="1"/>
    <col min="6" max="8" width="4.6640625" customWidth="1"/>
    <col min="9" max="13" width="14.109375" style="4" customWidth="1"/>
    <col min="14" max="14" width="21.33203125" style="1" customWidth="1"/>
  </cols>
  <sheetData>
    <row r="1" spans="1:14" ht="24.9" customHeight="1" thickBot="1">
      <c r="A1" s="50" t="s">
        <v>52</v>
      </c>
      <c r="B1" s="51" t="s">
        <v>3</v>
      </c>
      <c r="K1" s="4" t="s">
        <v>70</v>
      </c>
      <c r="L1" s="4">
        <f>与野体育館!L1</f>
        <v>7</v>
      </c>
      <c r="M1" s="4" t="s">
        <v>71</v>
      </c>
      <c r="N1" s="2"/>
    </row>
    <row r="2" spans="1:14" ht="27" customHeight="1">
      <c r="A2" s="52" t="s">
        <v>51</v>
      </c>
      <c r="B2" s="53" t="s">
        <v>49</v>
      </c>
      <c r="C2" s="1"/>
      <c r="D2" s="1"/>
      <c r="E2" s="1"/>
      <c r="F2" s="1"/>
      <c r="G2" s="1"/>
      <c r="H2" s="1"/>
      <c r="I2" s="1"/>
      <c r="J2" s="1"/>
      <c r="K2" s="1"/>
      <c r="L2" s="20"/>
      <c r="M2" s="20"/>
      <c r="N2" s="20"/>
    </row>
    <row r="3" spans="1:14" ht="15" customHeight="1">
      <c r="A3" s="37" t="s">
        <v>50</v>
      </c>
      <c r="B3" s="65"/>
      <c r="C3" s="1"/>
      <c r="D3" s="1"/>
      <c r="E3" s="1"/>
      <c r="F3" s="1"/>
      <c r="G3" s="1"/>
      <c r="H3" s="1"/>
      <c r="I3" s="1"/>
      <c r="J3" s="1"/>
      <c r="K3" s="1"/>
    </row>
    <row r="4" spans="1:14" ht="24.9" customHeight="1">
      <c r="A4" s="3" t="s">
        <v>5</v>
      </c>
      <c r="B4" s="66"/>
      <c r="C4" s="1"/>
      <c r="D4" s="1"/>
      <c r="E4" s="1"/>
      <c r="F4" s="1"/>
      <c r="G4" s="1"/>
      <c r="H4" s="1"/>
      <c r="I4" s="1"/>
      <c r="J4" s="1"/>
      <c r="K4" s="1"/>
      <c r="L4" s="1"/>
      <c r="M4" s="23"/>
      <c r="N4" s="24"/>
    </row>
    <row r="5" spans="1:14" ht="15" customHeight="1">
      <c r="A5" s="3" t="s">
        <v>68</v>
      </c>
      <c r="B5" s="67"/>
      <c r="F5" s="1"/>
    </row>
    <row r="6" spans="1:14" ht="15" customHeight="1">
      <c r="A6" s="3" t="s">
        <v>69</v>
      </c>
      <c r="B6" s="67"/>
      <c r="F6" s="1"/>
    </row>
    <row r="7" spans="1:14" ht="15" customHeight="1">
      <c r="A7" s="3"/>
      <c r="B7" s="39"/>
      <c r="F7" s="1"/>
    </row>
    <row r="8" spans="1:14" ht="15.9" customHeight="1">
      <c r="A8" s="70" t="s">
        <v>11</v>
      </c>
      <c r="B8" s="72" t="s">
        <v>0</v>
      </c>
      <c r="C8" s="74" t="s">
        <v>12</v>
      </c>
      <c r="D8" s="75"/>
      <c r="E8" s="75"/>
      <c r="F8" s="75"/>
      <c r="G8" s="75"/>
      <c r="H8" s="76"/>
      <c r="I8" s="74" t="s">
        <v>41</v>
      </c>
      <c r="J8" s="75"/>
      <c r="K8" s="75"/>
      <c r="L8" s="75"/>
      <c r="M8" s="76"/>
      <c r="N8" s="68" t="s">
        <v>40</v>
      </c>
    </row>
    <row r="9" spans="1:14" ht="15.9" customHeight="1">
      <c r="A9" s="71"/>
      <c r="B9" s="77"/>
      <c r="C9" s="54" t="s">
        <v>9</v>
      </c>
      <c r="D9" s="60" t="s">
        <v>4</v>
      </c>
      <c r="E9" s="59" t="s">
        <v>6</v>
      </c>
      <c r="F9" s="12" t="s">
        <v>10</v>
      </c>
      <c r="G9" s="61" t="s">
        <v>7</v>
      </c>
      <c r="H9" s="11" t="s">
        <v>8</v>
      </c>
      <c r="I9" s="28" t="s">
        <v>43</v>
      </c>
      <c r="J9" s="29" t="s">
        <v>44</v>
      </c>
      <c r="K9" s="29" t="s">
        <v>45</v>
      </c>
      <c r="L9" s="29" t="s">
        <v>46</v>
      </c>
      <c r="M9" s="30" t="s">
        <v>47</v>
      </c>
      <c r="N9" s="69"/>
    </row>
    <row r="10" spans="1:14" ht="39.9" customHeight="1">
      <c r="A10" s="17" t="s">
        <v>15</v>
      </c>
      <c r="B10" s="40" t="s">
        <v>59</v>
      </c>
      <c r="C10" s="45">
        <v>7</v>
      </c>
      <c r="D10" s="8">
        <v>5</v>
      </c>
      <c r="E10" s="9">
        <v>14</v>
      </c>
      <c r="F10" s="64">
        <f t="shared" ref="F10:F25" si="0">IF(C10="","",DATE(C10+2018,D10,E10))</f>
        <v>45791</v>
      </c>
      <c r="G10" s="62">
        <v>9</v>
      </c>
      <c r="H10" s="16">
        <v>21</v>
      </c>
      <c r="I10" s="35" t="s">
        <v>17</v>
      </c>
      <c r="J10" s="36" t="s">
        <v>67</v>
      </c>
      <c r="K10" s="36" t="s">
        <v>27</v>
      </c>
      <c r="L10" s="36"/>
      <c r="M10" s="36"/>
      <c r="N10" s="19" t="s">
        <v>42</v>
      </c>
    </row>
    <row r="11" spans="1:14" ht="39.9" customHeight="1">
      <c r="A11" s="10">
        <v>1</v>
      </c>
      <c r="B11" s="48"/>
      <c r="C11" s="42" t="str">
        <f>IF(D11="","",IF(OR(D11=1,D11=2,D11=3,),$L$1+1,$L$1))</f>
        <v/>
      </c>
      <c r="D11" s="13"/>
      <c r="E11" s="14"/>
      <c r="F11" s="25" t="str">
        <f t="shared" si="0"/>
        <v/>
      </c>
      <c r="G11" s="63"/>
      <c r="H11" s="15"/>
      <c r="I11" s="26"/>
      <c r="J11" s="27"/>
      <c r="K11" s="27"/>
      <c r="L11" s="27"/>
      <c r="M11" s="27"/>
      <c r="N11" s="18"/>
    </row>
    <row r="12" spans="1:14" ht="39.9" customHeight="1">
      <c r="A12" s="10">
        <v>2</v>
      </c>
      <c r="B12" s="44"/>
      <c r="C12" s="42" t="str">
        <f t="shared" ref="C12:C25" si="1">IF(D12="","",IF(OR(D12=1,D12=2,D12=3,),$L$1+1,$L$1))</f>
        <v/>
      </c>
      <c r="D12" s="6"/>
      <c r="E12" s="7"/>
      <c r="F12" s="25" t="str">
        <f t="shared" si="0"/>
        <v/>
      </c>
      <c r="G12" s="26"/>
      <c r="H12" s="5"/>
      <c r="I12" s="26"/>
      <c r="J12" s="27"/>
      <c r="K12" s="27"/>
      <c r="L12" s="27"/>
      <c r="M12" s="27"/>
      <c r="N12" s="18"/>
    </row>
    <row r="13" spans="1:14" ht="39.9" customHeight="1">
      <c r="A13" s="10">
        <v>3</v>
      </c>
      <c r="B13" s="44"/>
      <c r="C13" s="42" t="str">
        <f t="shared" si="1"/>
        <v/>
      </c>
      <c r="D13" s="6"/>
      <c r="E13" s="7"/>
      <c r="F13" s="25" t="str">
        <f t="shared" si="0"/>
        <v/>
      </c>
      <c r="G13" s="26"/>
      <c r="H13" s="5"/>
      <c r="I13" s="26"/>
      <c r="J13" s="27"/>
      <c r="K13" s="27"/>
      <c r="L13" s="27"/>
      <c r="M13" s="27"/>
      <c r="N13" s="18"/>
    </row>
    <row r="14" spans="1:14" ht="39.9" customHeight="1">
      <c r="A14" s="10">
        <v>4</v>
      </c>
      <c r="B14" s="44"/>
      <c r="C14" s="42" t="str">
        <f t="shared" si="1"/>
        <v/>
      </c>
      <c r="D14" s="6"/>
      <c r="E14" s="7"/>
      <c r="F14" s="25" t="str">
        <f t="shared" si="0"/>
        <v/>
      </c>
      <c r="G14" s="26"/>
      <c r="H14" s="5"/>
      <c r="I14" s="26"/>
      <c r="J14" s="27"/>
      <c r="K14" s="27"/>
      <c r="L14" s="27"/>
      <c r="M14" s="27"/>
      <c r="N14" s="18"/>
    </row>
    <row r="15" spans="1:14" ht="39.9" customHeight="1">
      <c r="A15" s="10">
        <v>5</v>
      </c>
      <c r="B15" s="44"/>
      <c r="C15" s="42" t="str">
        <f t="shared" si="1"/>
        <v/>
      </c>
      <c r="D15" s="6"/>
      <c r="E15" s="7"/>
      <c r="F15" s="25" t="str">
        <f t="shared" si="0"/>
        <v/>
      </c>
      <c r="G15" s="26"/>
      <c r="H15" s="5"/>
      <c r="I15" s="26"/>
      <c r="J15" s="27"/>
      <c r="K15" s="27"/>
      <c r="L15" s="27"/>
      <c r="M15" s="27"/>
      <c r="N15" s="18"/>
    </row>
    <row r="16" spans="1:14" ht="39.9" customHeight="1">
      <c r="A16" s="10">
        <v>6</v>
      </c>
      <c r="B16" s="44"/>
      <c r="C16" s="42" t="str">
        <f t="shared" si="1"/>
        <v/>
      </c>
      <c r="D16" s="6"/>
      <c r="E16" s="7"/>
      <c r="F16" s="25" t="str">
        <f t="shared" si="0"/>
        <v/>
      </c>
      <c r="G16" s="26"/>
      <c r="H16" s="5"/>
      <c r="I16" s="26"/>
      <c r="J16" s="27"/>
      <c r="K16" s="27"/>
      <c r="L16" s="27"/>
      <c r="M16" s="27"/>
      <c r="N16" s="18"/>
    </row>
    <row r="17" spans="1:14" ht="39.9" customHeight="1">
      <c r="A17" s="10">
        <v>7</v>
      </c>
      <c r="B17" s="44"/>
      <c r="C17" s="42" t="str">
        <f t="shared" si="1"/>
        <v/>
      </c>
      <c r="D17" s="6"/>
      <c r="E17" s="7"/>
      <c r="F17" s="25" t="str">
        <f t="shared" si="0"/>
        <v/>
      </c>
      <c r="G17" s="26"/>
      <c r="H17" s="5"/>
      <c r="I17" s="26"/>
      <c r="J17" s="27"/>
      <c r="K17" s="27"/>
      <c r="L17" s="27"/>
      <c r="M17" s="27"/>
      <c r="N17" s="18"/>
    </row>
    <row r="18" spans="1:14" ht="39.9" customHeight="1">
      <c r="A18" s="10">
        <v>8</v>
      </c>
      <c r="B18" s="44"/>
      <c r="C18" s="42" t="str">
        <f t="shared" si="1"/>
        <v/>
      </c>
      <c r="D18" s="6"/>
      <c r="E18" s="7"/>
      <c r="F18" s="25" t="str">
        <f t="shared" si="0"/>
        <v/>
      </c>
      <c r="G18" s="26"/>
      <c r="H18" s="5"/>
      <c r="I18" s="26"/>
      <c r="J18" s="27"/>
      <c r="K18" s="27"/>
      <c r="L18" s="27"/>
      <c r="M18" s="27"/>
      <c r="N18" s="18"/>
    </row>
    <row r="19" spans="1:14" ht="39.9" customHeight="1">
      <c r="A19" s="10">
        <v>9</v>
      </c>
      <c r="B19" s="44"/>
      <c r="C19" s="42" t="str">
        <f t="shared" si="1"/>
        <v/>
      </c>
      <c r="D19" s="6"/>
      <c r="E19" s="7"/>
      <c r="F19" s="25" t="str">
        <f t="shared" si="0"/>
        <v/>
      </c>
      <c r="G19" s="26"/>
      <c r="H19" s="5"/>
      <c r="I19" s="26"/>
      <c r="J19" s="27"/>
      <c r="K19" s="27"/>
      <c r="L19" s="27"/>
      <c r="M19" s="27"/>
      <c r="N19" s="18"/>
    </row>
    <row r="20" spans="1:14" ht="39.9" customHeight="1">
      <c r="A20" s="10">
        <v>10</v>
      </c>
      <c r="B20" s="44"/>
      <c r="C20" s="42" t="str">
        <f t="shared" si="1"/>
        <v/>
      </c>
      <c r="D20" s="6"/>
      <c r="E20" s="7"/>
      <c r="F20" s="25" t="str">
        <f t="shared" si="0"/>
        <v/>
      </c>
      <c r="G20" s="26"/>
      <c r="H20" s="5"/>
      <c r="I20" s="26"/>
      <c r="J20" s="27"/>
      <c r="K20" s="27"/>
      <c r="L20" s="27"/>
      <c r="M20" s="27"/>
      <c r="N20" s="18"/>
    </row>
    <row r="21" spans="1:14" ht="39.9" customHeight="1">
      <c r="A21" s="10">
        <v>11</v>
      </c>
      <c r="B21" s="44"/>
      <c r="C21" s="42" t="str">
        <f t="shared" si="1"/>
        <v/>
      </c>
      <c r="D21" s="6"/>
      <c r="E21" s="7"/>
      <c r="F21" s="25" t="str">
        <f t="shared" si="0"/>
        <v/>
      </c>
      <c r="G21" s="26"/>
      <c r="H21" s="5"/>
      <c r="I21" s="26"/>
      <c r="J21" s="27"/>
      <c r="K21" s="27"/>
      <c r="L21" s="27"/>
      <c r="M21" s="27"/>
      <c r="N21" s="18"/>
    </row>
    <row r="22" spans="1:14" ht="39.9" customHeight="1">
      <c r="A22" s="10">
        <v>12</v>
      </c>
      <c r="B22" s="44"/>
      <c r="C22" s="42" t="str">
        <f t="shared" si="1"/>
        <v/>
      </c>
      <c r="D22" s="6"/>
      <c r="E22" s="7"/>
      <c r="F22" s="25" t="str">
        <f t="shared" si="0"/>
        <v/>
      </c>
      <c r="G22" s="26"/>
      <c r="H22" s="5"/>
      <c r="I22" s="26"/>
      <c r="J22" s="27"/>
      <c r="K22" s="27"/>
      <c r="L22" s="27"/>
      <c r="M22" s="27"/>
      <c r="N22" s="18"/>
    </row>
    <row r="23" spans="1:14" ht="39.9" customHeight="1">
      <c r="A23" s="10">
        <v>13</v>
      </c>
      <c r="B23" s="44"/>
      <c r="C23" s="42" t="str">
        <f t="shared" si="1"/>
        <v/>
      </c>
      <c r="D23" s="6"/>
      <c r="E23" s="7"/>
      <c r="F23" s="25" t="str">
        <f t="shared" si="0"/>
        <v/>
      </c>
      <c r="G23" s="26"/>
      <c r="H23" s="5"/>
      <c r="I23" s="26"/>
      <c r="J23" s="27"/>
      <c r="K23" s="27"/>
      <c r="L23" s="27"/>
      <c r="M23" s="27"/>
      <c r="N23" s="18"/>
    </row>
    <row r="24" spans="1:14" ht="39.9" customHeight="1">
      <c r="A24" s="10">
        <v>14</v>
      </c>
      <c r="B24" s="44"/>
      <c r="C24" s="42" t="str">
        <f t="shared" si="1"/>
        <v/>
      </c>
      <c r="D24" s="6"/>
      <c r="E24" s="7"/>
      <c r="F24" s="25" t="str">
        <f t="shared" si="0"/>
        <v/>
      </c>
      <c r="G24" s="26"/>
      <c r="H24" s="5"/>
      <c r="I24" s="26"/>
      <c r="J24" s="27"/>
      <c r="K24" s="27"/>
      <c r="L24" s="27"/>
      <c r="M24" s="27"/>
      <c r="N24" s="18"/>
    </row>
    <row r="25" spans="1:14" ht="39.9" customHeight="1">
      <c r="A25" s="10">
        <v>15</v>
      </c>
      <c r="B25" s="44"/>
      <c r="C25" s="42" t="str">
        <f t="shared" si="1"/>
        <v/>
      </c>
      <c r="D25" s="6"/>
      <c r="E25" s="7"/>
      <c r="F25" s="25" t="str">
        <f t="shared" si="0"/>
        <v/>
      </c>
      <c r="G25" s="26"/>
      <c r="H25" s="5"/>
      <c r="I25" s="26"/>
      <c r="J25" s="27"/>
      <c r="K25" s="27"/>
      <c r="L25" s="27"/>
      <c r="M25" s="27"/>
      <c r="N25" s="18"/>
    </row>
  </sheetData>
  <mergeCells count="5">
    <mergeCell ref="A8:A9"/>
    <mergeCell ref="B8:B9"/>
    <mergeCell ref="C8:H8"/>
    <mergeCell ref="I8:M8"/>
    <mergeCell ref="N8:N9"/>
  </mergeCells>
  <phoneticPr fontId="1"/>
  <dataValidations count="7">
    <dataValidation type="whole" allowBlank="1" showInputMessage="1" showErrorMessage="1" errorTitle="日を入力" error="1から31までの数字を入力してください。" sqref="E10:E25">
      <formula1>1</formula1>
      <formula2>31</formula2>
    </dataValidation>
    <dataValidation type="whole" allowBlank="1" showInputMessage="1" showErrorMessage="1" errorTitle="月を入力" error="1から12までの数字を入力してください。" sqref="D10:D25">
      <formula1>1</formula1>
      <formula2>12</formula2>
    </dataValidation>
    <dataValidation type="list" allowBlank="1" showInputMessage="1" showErrorMessage="1" sqref="H10:H25">
      <formula1>"11,13,15,17,19,21"</formula1>
    </dataValidation>
    <dataValidation type="list" allowBlank="1" showInputMessage="1" showErrorMessage="1" sqref="G10:G25">
      <formula1>"9,11,13,15,17,19"</formula1>
    </dataValidation>
    <dataValidation type="list" allowBlank="1" showInputMessage="1" showErrorMessage="1" sqref="B2">
      <formula1>申請区分</formula1>
    </dataValidation>
    <dataValidation type="list" allowBlank="1" showInputMessage="1" showErrorMessage="1" sqref="I10:M25">
      <formula1>D浦和西</formula1>
    </dataValidation>
    <dataValidation type="list" allowBlank="1" showInputMessage="1" sqref="B3">
      <formula1>#REF!</formula1>
    </dataValidation>
  </dataValidations>
  <printOptions horizontalCentered="1"/>
  <pageMargins left="3.937007874015748E-2" right="3.937007874015748E-2" top="0.51181102362204722" bottom="0.27559055118110237" header="0.47244094488188981" footer="0.11811023622047245"/>
  <pageSetup paperSize="9" scale="71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N25"/>
  <sheetViews>
    <sheetView zoomScaleNormal="100" workbookViewId="0">
      <pane ySplit="10" topLeftCell="A11" activePane="bottomLeft" state="frozen"/>
      <selection activeCell="H11" sqref="H11"/>
      <selection pane="bottomLeft" activeCell="C11" sqref="C11"/>
    </sheetView>
  </sheetViews>
  <sheetFormatPr defaultRowHeight="13.2"/>
  <cols>
    <col min="1" max="1" width="10.44140625" customWidth="1"/>
    <col min="2" max="2" width="33.88671875" style="1" customWidth="1"/>
    <col min="3" max="3" width="3.33203125" customWidth="1"/>
    <col min="4" max="5" width="3.88671875" customWidth="1"/>
    <col min="6" max="8" width="4.6640625" customWidth="1"/>
    <col min="9" max="13" width="14.109375" style="4" customWidth="1"/>
    <col min="14" max="14" width="21.33203125" style="1" customWidth="1"/>
  </cols>
  <sheetData>
    <row r="1" spans="1:14" ht="24.9" customHeight="1" thickBot="1">
      <c r="A1" s="50" t="s">
        <v>52</v>
      </c>
      <c r="B1" s="51" t="s">
        <v>48</v>
      </c>
      <c r="K1" s="4" t="s">
        <v>70</v>
      </c>
      <c r="L1" s="4">
        <f>浦和西体育館!L1</f>
        <v>7</v>
      </c>
      <c r="M1" s="4" t="s">
        <v>71</v>
      </c>
      <c r="N1" s="2"/>
    </row>
    <row r="2" spans="1:14" ht="27" customHeight="1">
      <c r="A2" s="52" t="s">
        <v>51</v>
      </c>
      <c r="B2" s="53" t="s">
        <v>49</v>
      </c>
      <c r="C2" s="1"/>
      <c r="D2" s="1"/>
      <c r="E2" s="1"/>
      <c r="F2" s="1"/>
      <c r="G2" s="1"/>
      <c r="H2" s="1"/>
      <c r="I2" s="1"/>
      <c r="J2" s="1"/>
      <c r="K2" s="1"/>
      <c r="L2" s="20"/>
      <c r="M2" s="20"/>
      <c r="N2" s="20"/>
    </row>
    <row r="3" spans="1:14" ht="15" customHeight="1">
      <c r="A3" s="37" t="s">
        <v>50</v>
      </c>
      <c r="B3" s="65"/>
      <c r="C3" s="1"/>
      <c r="D3" s="1"/>
      <c r="E3" s="1"/>
      <c r="F3" s="1"/>
      <c r="G3" s="1"/>
      <c r="H3" s="1"/>
      <c r="I3" s="1"/>
      <c r="J3" s="1"/>
      <c r="K3" s="1"/>
    </row>
    <row r="4" spans="1:14" ht="24.9" customHeight="1">
      <c r="A4" s="3" t="s">
        <v>5</v>
      </c>
      <c r="B4" s="66"/>
      <c r="C4" s="1"/>
      <c r="D4" s="1"/>
      <c r="E4" s="1"/>
      <c r="F4" s="1"/>
      <c r="G4" s="1"/>
      <c r="H4" s="1"/>
      <c r="I4" s="1"/>
      <c r="J4" s="1"/>
      <c r="K4" s="1"/>
      <c r="L4" s="1"/>
      <c r="M4" s="23"/>
      <c r="N4" s="24"/>
    </row>
    <row r="5" spans="1:14" ht="15" customHeight="1">
      <c r="A5" s="3" t="s">
        <v>68</v>
      </c>
      <c r="B5" s="67"/>
      <c r="F5" s="1"/>
    </row>
    <row r="6" spans="1:14" ht="15" customHeight="1">
      <c r="A6" s="3" t="s">
        <v>69</v>
      </c>
      <c r="B6" s="67"/>
      <c r="F6" s="1"/>
    </row>
    <row r="7" spans="1:14" ht="15" customHeight="1">
      <c r="A7" s="3"/>
      <c r="B7" s="39"/>
      <c r="F7" s="1"/>
    </row>
    <row r="8" spans="1:14" ht="15.9" customHeight="1">
      <c r="A8" s="70" t="s">
        <v>11</v>
      </c>
      <c r="B8" s="72" t="s">
        <v>0</v>
      </c>
      <c r="C8" s="74" t="s">
        <v>12</v>
      </c>
      <c r="D8" s="75"/>
      <c r="E8" s="75"/>
      <c r="F8" s="75"/>
      <c r="G8" s="75"/>
      <c r="H8" s="76"/>
      <c r="I8" s="74" t="s">
        <v>41</v>
      </c>
      <c r="J8" s="75"/>
      <c r="K8" s="75"/>
      <c r="L8" s="75"/>
      <c r="M8" s="76"/>
      <c r="N8" s="68" t="s">
        <v>40</v>
      </c>
    </row>
    <row r="9" spans="1:14" ht="15.9" customHeight="1">
      <c r="A9" s="71"/>
      <c r="B9" s="73"/>
      <c r="C9" s="54" t="s">
        <v>9</v>
      </c>
      <c r="D9" s="60" t="s">
        <v>4</v>
      </c>
      <c r="E9" s="59" t="s">
        <v>6</v>
      </c>
      <c r="F9" s="12" t="s">
        <v>10</v>
      </c>
      <c r="G9" s="61" t="s">
        <v>7</v>
      </c>
      <c r="H9" s="11" t="s">
        <v>8</v>
      </c>
      <c r="I9" s="28" t="s">
        <v>43</v>
      </c>
      <c r="J9" s="29" t="s">
        <v>44</v>
      </c>
      <c r="K9" s="29" t="s">
        <v>45</v>
      </c>
      <c r="L9" s="29" t="s">
        <v>46</v>
      </c>
      <c r="M9" s="30" t="s">
        <v>47</v>
      </c>
      <c r="N9" s="69"/>
    </row>
    <row r="10" spans="1:14" ht="39.9" customHeight="1">
      <c r="A10" s="17" t="s">
        <v>15</v>
      </c>
      <c r="B10" s="33" t="s">
        <v>62</v>
      </c>
      <c r="C10" s="41">
        <v>7</v>
      </c>
      <c r="D10" s="8">
        <v>10</v>
      </c>
      <c r="E10" s="9">
        <v>15</v>
      </c>
      <c r="F10" s="64">
        <f t="shared" ref="F10:F25" si="0">IF(C10="","",DATE(C10+2018,D10,E10))</f>
        <v>45945</v>
      </c>
      <c r="G10" s="16">
        <v>9</v>
      </c>
      <c r="H10" s="16">
        <v>21</v>
      </c>
      <c r="I10" s="35" t="s">
        <v>60</v>
      </c>
      <c r="J10" s="36" t="s">
        <v>61</v>
      </c>
      <c r="K10" s="36" t="s">
        <v>28</v>
      </c>
      <c r="L10" s="36" t="s">
        <v>31</v>
      </c>
      <c r="M10" s="36" t="s">
        <v>38</v>
      </c>
      <c r="N10" s="19" t="s">
        <v>63</v>
      </c>
    </row>
    <row r="11" spans="1:14" ht="39.9" customHeight="1">
      <c r="A11" s="10">
        <v>1</v>
      </c>
      <c r="B11" s="34"/>
      <c r="C11" s="42" t="str">
        <f>IF(D11="","",IF(OR(D11=1,D11=2,D11=3,),$L$1+1,$L$1))</f>
        <v/>
      </c>
      <c r="D11" s="13"/>
      <c r="E11" s="14"/>
      <c r="F11" s="25" t="str">
        <f t="shared" si="0"/>
        <v/>
      </c>
      <c r="G11" s="15"/>
      <c r="H11" s="15"/>
      <c r="I11" s="26"/>
      <c r="J11" s="27"/>
      <c r="K11" s="27"/>
      <c r="L11" s="27"/>
      <c r="M11" s="27"/>
      <c r="N11" s="18"/>
    </row>
    <row r="12" spans="1:14" ht="39.9" customHeight="1">
      <c r="A12" s="10">
        <v>2</v>
      </c>
      <c r="B12" s="44"/>
      <c r="C12" s="42" t="str">
        <f t="shared" ref="C12:C25" si="1">IF(D12="","",IF(OR(D12=1,D12=2,D12=3,),$L$1+1,$L$1))</f>
        <v/>
      </c>
      <c r="D12" s="6"/>
      <c r="E12" s="7"/>
      <c r="F12" s="25" t="str">
        <f t="shared" si="0"/>
        <v/>
      </c>
      <c r="G12" s="5"/>
      <c r="H12" s="5"/>
      <c r="I12" s="26"/>
      <c r="J12" s="27"/>
      <c r="K12" s="27"/>
      <c r="L12" s="27"/>
      <c r="M12" s="27"/>
      <c r="N12" s="18"/>
    </row>
    <row r="13" spans="1:14" ht="39.9" customHeight="1">
      <c r="A13" s="10">
        <v>3</v>
      </c>
      <c r="B13" s="44"/>
      <c r="C13" s="42" t="str">
        <f t="shared" si="1"/>
        <v/>
      </c>
      <c r="D13" s="6"/>
      <c r="E13" s="7"/>
      <c r="F13" s="25" t="str">
        <f t="shared" si="0"/>
        <v/>
      </c>
      <c r="G13" s="5"/>
      <c r="H13" s="5"/>
      <c r="I13" s="26"/>
      <c r="J13" s="27"/>
      <c r="K13" s="27"/>
      <c r="L13" s="27"/>
      <c r="M13" s="27"/>
      <c r="N13" s="18"/>
    </row>
    <row r="14" spans="1:14" ht="39.9" customHeight="1">
      <c r="A14" s="10">
        <v>4</v>
      </c>
      <c r="B14" s="44"/>
      <c r="C14" s="42" t="str">
        <f t="shared" si="1"/>
        <v/>
      </c>
      <c r="D14" s="6"/>
      <c r="E14" s="7"/>
      <c r="F14" s="25" t="str">
        <f t="shared" si="0"/>
        <v/>
      </c>
      <c r="G14" s="5"/>
      <c r="H14" s="5"/>
      <c r="I14" s="26"/>
      <c r="J14" s="27"/>
      <c r="K14" s="27"/>
      <c r="L14" s="27"/>
      <c r="M14" s="27"/>
      <c r="N14" s="18"/>
    </row>
    <row r="15" spans="1:14" ht="39.9" customHeight="1">
      <c r="A15" s="10">
        <v>5</v>
      </c>
      <c r="B15" s="44"/>
      <c r="C15" s="42" t="str">
        <f t="shared" si="1"/>
        <v/>
      </c>
      <c r="D15" s="6"/>
      <c r="E15" s="7"/>
      <c r="F15" s="25" t="str">
        <f t="shared" si="0"/>
        <v/>
      </c>
      <c r="G15" s="5"/>
      <c r="H15" s="5"/>
      <c r="I15" s="26"/>
      <c r="J15" s="27"/>
      <c r="K15" s="27"/>
      <c r="L15" s="27"/>
      <c r="M15" s="27"/>
      <c r="N15" s="18"/>
    </row>
    <row r="16" spans="1:14" ht="39.9" customHeight="1">
      <c r="A16" s="10">
        <v>6</v>
      </c>
      <c r="B16" s="44"/>
      <c r="C16" s="42" t="str">
        <f t="shared" si="1"/>
        <v/>
      </c>
      <c r="D16" s="6"/>
      <c r="E16" s="7"/>
      <c r="F16" s="25" t="str">
        <f t="shared" si="0"/>
        <v/>
      </c>
      <c r="G16" s="5"/>
      <c r="H16" s="5"/>
      <c r="I16" s="26"/>
      <c r="J16" s="27"/>
      <c r="K16" s="27"/>
      <c r="L16" s="27"/>
      <c r="M16" s="27"/>
      <c r="N16" s="18"/>
    </row>
    <row r="17" spans="1:14" ht="39.9" customHeight="1">
      <c r="A17" s="10">
        <v>7</v>
      </c>
      <c r="B17" s="44"/>
      <c r="C17" s="42" t="str">
        <f t="shared" si="1"/>
        <v/>
      </c>
      <c r="D17" s="6"/>
      <c r="E17" s="7"/>
      <c r="F17" s="25" t="str">
        <f t="shared" si="0"/>
        <v/>
      </c>
      <c r="G17" s="5"/>
      <c r="H17" s="5"/>
      <c r="I17" s="26"/>
      <c r="J17" s="27"/>
      <c r="K17" s="27"/>
      <c r="L17" s="27"/>
      <c r="M17" s="27"/>
      <c r="N17" s="18"/>
    </row>
    <row r="18" spans="1:14" ht="39.9" customHeight="1">
      <c r="A18" s="10">
        <v>8</v>
      </c>
      <c r="B18" s="44"/>
      <c r="C18" s="42" t="str">
        <f t="shared" si="1"/>
        <v/>
      </c>
      <c r="D18" s="6"/>
      <c r="E18" s="7"/>
      <c r="F18" s="25" t="str">
        <f t="shared" si="0"/>
        <v/>
      </c>
      <c r="G18" s="5"/>
      <c r="H18" s="5"/>
      <c r="I18" s="26"/>
      <c r="J18" s="27"/>
      <c r="K18" s="27"/>
      <c r="L18" s="27"/>
      <c r="M18" s="27"/>
      <c r="N18" s="18"/>
    </row>
    <row r="19" spans="1:14" ht="39.9" customHeight="1">
      <c r="A19" s="10">
        <v>9</v>
      </c>
      <c r="B19" s="32"/>
      <c r="C19" s="42" t="str">
        <f t="shared" si="1"/>
        <v/>
      </c>
      <c r="D19" s="6"/>
      <c r="E19" s="7"/>
      <c r="F19" s="25" t="str">
        <f t="shared" si="0"/>
        <v/>
      </c>
      <c r="G19" s="5"/>
      <c r="H19" s="5"/>
      <c r="I19" s="26"/>
      <c r="J19" s="27"/>
      <c r="K19" s="27"/>
      <c r="L19" s="27"/>
      <c r="M19" s="27"/>
      <c r="N19" s="18"/>
    </row>
    <row r="20" spans="1:14" ht="39.9" customHeight="1">
      <c r="A20" s="10">
        <v>10</v>
      </c>
      <c r="B20" s="31"/>
      <c r="C20" s="42" t="str">
        <f t="shared" si="1"/>
        <v/>
      </c>
      <c r="D20" s="6"/>
      <c r="E20" s="7"/>
      <c r="F20" s="25" t="str">
        <f t="shared" si="0"/>
        <v/>
      </c>
      <c r="G20" s="5"/>
      <c r="H20" s="5"/>
      <c r="I20" s="26"/>
      <c r="J20" s="27"/>
      <c r="K20" s="27"/>
      <c r="L20" s="27"/>
      <c r="M20" s="27"/>
      <c r="N20" s="18"/>
    </row>
    <row r="21" spans="1:14" ht="39.9" customHeight="1">
      <c r="A21" s="10">
        <v>11</v>
      </c>
      <c r="B21" s="31"/>
      <c r="C21" s="42" t="str">
        <f t="shared" si="1"/>
        <v/>
      </c>
      <c r="D21" s="6"/>
      <c r="E21" s="7"/>
      <c r="F21" s="25" t="str">
        <f t="shared" si="0"/>
        <v/>
      </c>
      <c r="G21" s="5"/>
      <c r="H21" s="5"/>
      <c r="I21" s="26"/>
      <c r="J21" s="27"/>
      <c r="K21" s="27"/>
      <c r="L21" s="27"/>
      <c r="M21" s="27"/>
      <c r="N21" s="18"/>
    </row>
    <row r="22" spans="1:14" ht="39.9" customHeight="1">
      <c r="A22" s="10">
        <v>12</v>
      </c>
      <c r="B22" s="31"/>
      <c r="C22" s="42" t="str">
        <f t="shared" si="1"/>
        <v/>
      </c>
      <c r="D22" s="6"/>
      <c r="E22" s="7"/>
      <c r="F22" s="25" t="str">
        <f t="shared" si="0"/>
        <v/>
      </c>
      <c r="G22" s="5"/>
      <c r="H22" s="5"/>
      <c r="I22" s="26"/>
      <c r="J22" s="27"/>
      <c r="K22" s="27"/>
      <c r="L22" s="27"/>
      <c r="M22" s="27"/>
      <c r="N22" s="18"/>
    </row>
    <row r="23" spans="1:14" ht="39.9" customHeight="1">
      <c r="A23" s="10">
        <v>13</v>
      </c>
      <c r="B23" s="31"/>
      <c r="C23" s="42" t="str">
        <f t="shared" si="1"/>
        <v/>
      </c>
      <c r="D23" s="6"/>
      <c r="E23" s="7"/>
      <c r="F23" s="25" t="str">
        <f t="shared" si="0"/>
        <v/>
      </c>
      <c r="G23" s="5"/>
      <c r="H23" s="5"/>
      <c r="I23" s="26"/>
      <c r="J23" s="27"/>
      <c r="K23" s="27"/>
      <c r="L23" s="27"/>
      <c r="M23" s="27"/>
      <c r="N23" s="18"/>
    </row>
    <row r="24" spans="1:14" ht="39.9" customHeight="1">
      <c r="A24" s="10">
        <v>14</v>
      </c>
      <c r="B24" s="31"/>
      <c r="C24" s="42" t="str">
        <f t="shared" si="1"/>
        <v/>
      </c>
      <c r="D24" s="6"/>
      <c r="E24" s="7"/>
      <c r="F24" s="25" t="str">
        <f t="shared" si="0"/>
        <v/>
      </c>
      <c r="G24" s="5"/>
      <c r="H24" s="5"/>
      <c r="I24" s="26"/>
      <c r="J24" s="27"/>
      <c r="K24" s="27"/>
      <c r="L24" s="27"/>
      <c r="M24" s="27"/>
      <c r="N24" s="18"/>
    </row>
    <row r="25" spans="1:14" ht="39.9" customHeight="1">
      <c r="A25" s="10">
        <v>15</v>
      </c>
      <c r="B25" s="31"/>
      <c r="C25" s="42" t="str">
        <f t="shared" si="1"/>
        <v/>
      </c>
      <c r="D25" s="6"/>
      <c r="E25" s="7"/>
      <c r="F25" s="25" t="str">
        <f t="shared" si="0"/>
        <v/>
      </c>
      <c r="G25" s="5"/>
      <c r="H25" s="5"/>
      <c r="I25" s="26"/>
      <c r="J25" s="27"/>
      <c r="K25" s="27"/>
      <c r="L25" s="27"/>
      <c r="M25" s="27"/>
      <c r="N25" s="18"/>
    </row>
  </sheetData>
  <mergeCells count="5">
    <mergeCell ref="A8:A9"/>
    <mergeCell ref="B8:B9"/>
    <mergeCell ref="C8:H8"/>
    <mergeCell ref="I8:M8"/>
    <mergeCell ref="N8:N9"/>
  </mergeCells>
  <phoneticPr fontId="1"/>
  <dataValidations count="7">
    <dataValidation type="list" allowBlank="1" showInputMessage="1" showErrorMessage="1" sqref="B2">
      <formula1>申請区分</formula1>
    </dataValidation>
    <dataValidation type="list" allowBlank="1" showInputMessage="1" showErrorMessage="1" sqref="G10:G25">
      <formula1>"9,11,13,15,17,19"</formula1>
    </dataValidation>
    <dataValidation type="list" allowBlank="1" showInputMessage="1" showErrorMessage="1" sqref="H10:H25">
      <formula1>"11,13,15,17,19,21"</formula1>
    </dataValidation>
    <dataValidation type="whole" allowBlank="1" showInputMessage="1" showErrorMessage="1" errorTitle="月を入力" error="1から12までの数字を入力してください。" sqref="D10:D25">
      <formula1>1</formula1>
      <formula2>12</formula2>
    </dataValidation>
    <dataValidation type="whole" allowBlank="1" showInputMessage="1" showErrorMessage="1" errorTitle="日を入力" error="1から31までの数字を入力してください。" sqref="E10:E25">
      <formula1>1</formula1>
      <formula2>31</formula2>
    </dataValidation>
    <dataValidation type="list" allowBlank="1" showInputMessage="1" showErrorMessage="1" sqref="I10:M25">
      <formula1>Eサイデン化学</formula1>
    </dataValidation>
    <dataValidation type="list" allowBlank="1" showInputMessage="1" sqref="B3">
      <formula1>#REF!</formula1>
    </dataValidation>
  </dataValidations>
  <printOptions horizontalCentered="1"/>
  <pageMargins left="3.937007874015748E-2" right="3.937007874015748E-2" top="0.51181102362204722" bottom="0.27559055118110237" header="0.47244094488188981" footer="0.11811023622047245"/>
  <pageSetup paperSize="9" scale="71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N25"/>
  <sheetViews>
    <sheetView zoomScaleNormal="100" workbookViewId="0">
      <pane ySplit="10" topLeftCell="A11" activePane="bottomLeft" state="frozen"/>
      <selection activeCell="H11" sqref="H11"/>
      <selection pane="bottomLeft" activeCell="C11" sqref="C11"/>
    </sheetView>
  </sheetViews>
  <sheetFormatPr defaultRowHeight="13.2"/>
  <cols>
    <col min="1" max="1" width="10.44140625" customWidth="1"/>
    <col min="2" max="2" width="33.88671875" style="1" customWidth="1"/>
    <col min="3" max="3" width="3.33203125" customWidth="1"/>
    <col min="4" max="5" width="3.88671875" customWidth="1"/>
    <col min="6" max="8" width="4.6640625" customWidth="1"/>
    <col min="9" max="13" width="14.109375" style="4" customWidth="1"/>
    <col min="14" max="14" width="21.33203125" style="1" customWidth="1"/>
  </cols>
  <sheetData>
    <row r="1" spans="1:14" ht="24.9" customHeight="1" thickBot="1">
      <c r="A1" s="50" t="s">
        <v>52</v>
      </c>
      <c r="B1" s="51" t="s">
        <v>13</v>
      </c>
      <c r="K1" s="4" t="s">
        <v>70</v>
      </c>
      <c r="L1" s="4">
        <f>サイデン化学アリーナ!L1</f>
        <v>7</v>
      </c>
      <c r="M1" s="4" t="s">
        <v>71</v>
      </c>
      <c r="N1" s="2"/>
    </row>
    <row r="2" spans="1:14" ht="27" customHeight="1">
      <c r="A2" s="52" t="s">
        <v>51</v>
      </c>
      <c r="B2" s="53" t="s">
        <v>49</v>
      </c>
      <c r="C2" s="1"/>
      <c r="D2" s="1"/>
      <c r="E2" s="1"/>
      <c r="F2" s="1"/>
      <c r="G2" s="1"/>
      <c r="H2" s="1"/>
      <c r="I2" s="1"/>
      <c r="J2" s="1"/>
      <c r="K2" s="1"/>
      <c r="L2" s="20"/>
      <c r="M2" s="20"/>
      <c r="N2" s="20"/>
    </row>
    <row r="3" spans="1:14" ht="15" customHeight="1">
      <c r="A3" s="37" t="s">
        <v>50</v>
      </c>
      <c r="B3" s="65"/>
      <c r="C3" s="1"/>
      <c r="D3" s="1"/>
      <c r="E3" s="1"/>
      <c r="F3" s="1"/>
      <c r="G3" s="1"/>
      <c r="H3" s="1"/>
      <c r="I3" s="1"/>
      <c r="J3" s="1"/>
      <c r="K3" s="1"/>
    </row>
    <row r="4" spans="1:14" ht="24.9" customHeight="1">
      <c r="A4" s="3" t="s">
        <v>5</v>
      </c>
      <c r="B4" s="66"/>
      <c r="C4" s="1"/>
      <c r="D4" s="1"/>
      <c r="E4" s="1"/>
      <c r="F4" s="1"/>
      <c r="G4" s="1"/>
      <c r="H4" s="1"/>
      <c r="I4" s="1"/>
      <c r="J4" s="1"/>
      <c r="K4" s="1"/>
      <c r="L4" s="1"/>
      <c r="M4" s="23"/>
      <c r="N4" s="24"/>
    </row>
    <row r="5" spans="1:14" ht="15" customHeight="1">
      <c r="A5" s="3" t="s">
        <v>68</v>
      </c>
      <c r="B5" s="67"/>
      <c r="F5" s="1"/>
    </row>
    <row r="6" spans="1:14" ht="15" customHeight="1">
      <c r="A6" s="3" t="s">
        <v>69</v>
      </c>
      <c r="B6" s="67"/>
      <c r="F6" s="1"/>
    </row>
    <row r="7" spans="1:14" ht="15" customHeight="1">
      <c r="A7" s="3"/>
      <c r="B7" s="39"/>
      <c r="F7" s="1"/>
    </row>
    <row r="8" spans="1:14" ht="15.9" customHeight="1">
      <c r="A8" s="70" t="s">
        <v>11</v>
      </c>
      <c r="B8" s="72" t="s">
        <v>0</v>
      </c>
      <c r="C8" s="74" t="s">
        <v>12</v>
      </c>
      <c r="D8" s="75"/>
      <c r="E8" s="75"/>
      <c r="F8" s="75"/>
      <c r="G8" s="75"/>
      <c r="H8" s="76"/>
      <c r="I8" s="74" t="s">
        <v>41</v>
      </c>
      <c r="J8" s="75"/>
      <c r="K8" s="75"/>
      <c r="L8" s="75"/>
      <c r="M8" s="76"/>
      <c r="N8" s="68" t="s">
        <v>40</v>
      </c>
    </row>
    <row r="9" spans="1:14" ht="15.9" customHeight="1">
      <c r="A9" s="71"/>
      <c r="B9" s="77"/>
      <c r="C9" s="54" t="s">
        <v>9</v>
      </c>
      <c r="D9" s="60" t="s">
        <v>4</v>
      </c>
      <c r="E9" s="59" t="s">
        <v>6</v>
      </c>
      <c r="F9" s="12" t="s">
        <v>10</v>
      </c>
      <c r="G9" s="61" t="s">
        <v>7</v>
      </c>
      <c r="H9" s="11" t="s">
        <v>8</v>
      </c>
      <c r="I9" s="28" t="s">
        <v>43</v>
      </c>
      <c r="J9" s="29" t="s">
        <v>44</v>
      </c>
      <c r="K9" s="29" t="s">
        <v>45</v>
      </c>
      <c r="L9" s="29" t="s">
        <v>46</v>
      </c>
      <c r="M9" s="30" t="s">
        <v>47</v>
      </c>
      <c r="N9" s="69"/>
    </row>
    <row r="10" spans="1:14" ht="39.9" customHeight="1">
      <c r="A10" s="17" t="s">
        <v>15</v>
      </c>
      <c r="B10" s="33" t="s">
        <v>64</v>
      </c>
      <c r="C10" s="45">
        <v>7</v>
      </c>
      <c r="D10" s="8">
        <v>11</v>
      </c>
      <c r="E10" s="9">
        <v>12</v>
      </c>
      <c r="F10" s="64">
        <f t="shared" ref="F10:F25" si="0">IF(C10="","",DATE(C10+2018,D10,E10))</f>
        <v>45973</v>
      </c>
      <c r="G10" s="16">
        <v>9</v>
      </c>
      <c r="H10" s="16">
        <v>21</v>
      </c>
      <c r="I10" s="35" t="s">
        <v>18</v>
      </c>
      <c r="J10" s="36" t="s">
        <v>22</v>
      </c>
      <c r="K10" s="36" t="s">
        <v>29</v>
      </c>
      <c r="L10" s="36" t="s">
        <v>34</v>
      </c>
      <c r="M10" s="36" t="s">
        <v>39</v>
      </c>
      <c r="N10" s="19" t="s">
        <v>65</v>
      </c>
    </row>
    <row r="11" spans="1:14" ht="39.75" customHeight="1">
      <c r="A11" s="10">
        <v>1</v>
      </c>
      <c r="B11" s="34"/>
      <c r="C11" s="42" t="str">
        <f>IF(D11="","",IF(OR(D11=1,D11=2,D11=3,),$L$1+1,$L$1))</f>
        <v/>
      </c>
      <c r="D11" s="13"/>
      <c r="E11" s="14"/>
      <c r="F11" s="25" t="str">
        <f t="shared" si="0"/>
        <v/>
      </c>
      <c r="G11" s="15"/>
      <c r="H11" s="15"/>
      <c r="I11" s="26"/>
      <c r="J11" s="27"/>
      <c r="K11" s="27"/>
      <c r="L11" s="27"/>
      <c r="M11" s="27"/>
      <c r="N11" s="18"/>
    </row>
    <row r="12" spans="1:14" ht="39.9" customHeight="1">
      <c r="A12" s="10">
        <v>2</v>
      </c>
      <c r="B12" s="32"/>
      <c r="C12" s="42" t="str">
        <f t="shared" ref="C12:C25" si="1">IF(D12="","",IF(OR(D12=1,D12=2,D12=3,),$L$1+1,$L$1))</f>
        <v/>
      </c>
      <c r="D12" s="6"/>
      <c r="E12" s="7"/>
      <c r="F12" s="25" t="str">
        <f t="shared" si="0"/>
        <v/>
      </c>
      <c r="G12" s="5"/>
      <c r="H12" s="5"/>
      <c r="I12" s="26"/>
      <c r="J12" s="27"/>
      <c r="K12" s="27"/>
      <c r="L12" s="27"/>
      <c r="M12" s="27"/>
      <c r="N12" s="18"/>
    </row>
    <row r="13" spans="1:14" ht="39.9" customHeight="1">
      <c r="A13" s="10">
        <v>3</v>
      </c>
      <c r="B13" s="32"/>
      <c r="C13" s="42" t="str">
        <f t="shared" si="1"/>
        <v/>
      </c>
      <c r="D13" s="6"/>
      <c r="E13" s="7"/>
      <c r="F13" s="25" t="str">
        <f t="shared" si="0"/>
        <v/>
      </c>
      <c r="G13" s="5"/>
      <c r="H13" s="5"/>
      <c r="I13" s="26"/>
      <c r="J13" s="27"/>
      <c r="K13" s="27"/>
      <c r="L13" s="27"/>
      <c r="M13" s="27"/>
      <c r="N13" s="18"/>
    </row>
    <row r="14" spans="1:14" ht="39.9" customHeight="1">
      <c r="A14" s="10">
        <v>4</v>
      </c>
      <c r="B14" s="44"/>
      <c r="C14" s="42" t="str">
        <f t="shared" si="1"/>
        <v/>
      </c>
      <c r="D14" s="6"/>
      <c r="E14" s="7"/>
      <c r="F14" s="25" t="str">
        <f t="shared" si="0"/>
        <v/>
      </c>
      <c r="G14" s="5"/>
      <c r="H14" s="5"/>
      <c r="I14" s="26"/>
      <c r="J14" s="27"/>
      <c r="K14" s="27"/>
      <c r="L14" s="27"/>
      <c r="M14" s="27"/>
      <c r="N14" s="18"/>
    </row>
    <row r="15" spans="1:14" ht="39.9" customHeight="1">
      <c r="A15" s="10">
        <v>5</v>
      </c>
      <c r="B15" s="44"/>
      <c r="C15" s="42" t="str">
        <f t="shared" si="1"/>
        <v/>
      </c>
      <c r="D15" s="6"/>
      <c r="E15" s="7"/>
      <c r="F15" s="25" t="str">
        <f t="shared" si="0"/>
        <v/>
      </c>
      <c r="G15" s="5"/>
      <c r="H15" s="5"/>
      <c r="I15" s="26"/>
      <c r="J15" s="27"/>
      <c r="K15" s="27"/>
      <c r="L15" s="27"/>
      <c r="M15" s="27"/>
      <c r="N15" s="18"/>
    </row>
    <row r="16" spans="1:14" ht="39.9" customHeight="1">
      <c r="A16" s="10">
        <v>6</v>
      </c>
      <c r="B16" s="44"/>
      <c r="C16" s="42" t="str">
        <f t="shared" si="1"/>
        <v/>
      </c>
      <c r="D16" s="6"/>
      <c r="E16" s="7"/>
      <c r="F16" s="25" t="str">
        <f t="shared" si="0"/>
        <v/>
      </c>
      <c r="G16" s="5"/>
      <c r="H16" s="5"/>
      <c r="I16" s="26"/>
      <c r="J16" s="27"/>
      <c r="K16" s="27"/>
      <c r="L16" s="27"/>
      <c r="M16" s="27"/>
      <c r="N16" s="18"/>
    </row>
    <row r="17" spans="1:14" ht="39.9" customHeight="1">
      <c r="A17" s="10">
        <v>7</v>
      </c>
      <c r="B17" s="32"/>
      <c r="C17" s="42" t="str">
        <f t="shared" si="1"/>
        <v/>
      </c>
      <c r="D17" s="6"/>
      <c r="E17" s="7"/>
      <c r="F17" s="25" t="str">
        <f t="shared" si="0"/>
        <v/>
      </c>
      <c r="G17" s="5"/>
      <c r="H17" s="5"/>
      <c r="I17" s="26"/>
      <c r="J17" s="27"/>
      <c r="K17" s="27"/>
      <c r="L17" s="27"/>
      <c r="M17" s="27"/>
      <c r="N17" s="18"/>
    </row>
    <row r="18" spans="1:14" ht="39.9" customHeight="1">
      <c r="A18" s="10">
        <v>8</v>
      </c>
      <c r="B18" s="32"/>
      <c r="C18" s="42" t="str">
        <f t="shared" si="1"/>
        <v/>
      </c>
      <c r="D18" s="6"/>
      <c r="E18" s="7"/>
      <c r="F18" s="25" t="str">
        <f t="shared" si="0"/>
        <v/>
      </c>
      <c r="G18" s="5"/>
      <c r="H18" s="5"/>
      <c r="I18" s="26"/>
      <c r="J18" s="27"/>
      <c r="K18" s="27"/>
      <c r="L18" s="27"/>
      <c r="M18" s="27"/>
      <c r="N18" s="18"/>
    </row>
    <row r="19" spans="1:14" ht="39.9" customHeight="1">
      <c r="A19" s="10">
        <v>9</v>
      </c>
      <c r="B19" s="32"/>
      <c r="C19" s="42" t="str">
        <f t="shared" si="1"/>
        <v/>
      </c>
      <c r="D19" s="6"/>
      <c r="E19" s="7"/>
      <c r="F19" s="25" t="str">
        <f t="shared" si="0"/>
        <v/>
      </c>
      <c r="G19" s="5"/>
      <c r="H19" s="5"/>
      <c r="I19" s="26"/>
      <c r="J19" s="27"/>
      <c r="K19" s="27"/>
      <c r="L19" s="27"/>
      <c r="M19" s="27"/>
      <c r="N19" s="18"/>
    </row>
    <row r="20" spans="1:14" ht="39.9" customHeight="1">
      <c r="A20" s="10">
        <v>10</v>
      </c>
      <c r="B20" s="31"/>
      <c r="C20" s="42" t="str">
        <f t="shared" si="1"/>
        <v/>
      </c>
      <c r="D20" s="6"/>
      <c r="E20" s="7"/>
      <c r="F20" s="25" t="str">
        <f t="shared" si="0"/>
        <v/>
      </c>
      <c r="G20" s="5"/>
      <c r="H20" s="5"/>
      <c r="I20" s="26"/>
      <c r="J20" s="27"/>
      <c r="K20" s="27"/>
      <c r="L20" s="27"/>
      <c r="M20" s="27"/>
      <c r="N20" s="18"/>
    </row>
    <row r="21" spans="1:14" ht="39.9" customHeight="1">
      <c r="A21" s="10">
        <v>11</v>
      </c>
      <c r="B21" s="31"/>
      <c r="C21" s="42" t="str">
        <f t="shared" si="1"/>
        <v/>
      </c>
      <c r="D21" s="6"/>
      <c r="E21" s="7"/>
      <c r="F21" s="25" t="str">
        <f t="shared" si="0"/>
        <v/>
      </c>
      <c r="G21" s="5"/>
      <c r="H21" s="5"/>
      <c r="I21" s="26"/>
      <c r="J21" s="27"/>
      <c r="K21" s="27"/>
      <c r="L21" s="27"/>
      <c r="M21" s="27"/>
      <c r="N21" s="18"/>
    </row>
    <row r="22" spans="1:14" ht="39.9" customHeight="1">
      <c r="A22" s="10">
        <v>12</v>
      </c>
      <c r="B22" s="31"/>
      <c r="C22" s="42" t="str">
        <f t="shared" si="1"/>
        <v/>
      </c>
      <c r="D22" s="6"/>
      <c r="E22" s="7"/>
      <c r="F22" s="25" t="str">
        <f t="shared" si="0"/>
        <v/>
      </c>
      <c r="G22" s="5"/>
      <c r="H22" s="5"/>
      <c r="I22" s="26"/>
      <c r="J22" s="27"/>
      <c r="K22" s="27"/>
      <c r="L22" s="27"/>
      <c r="M22" s="27"/>
      <c r="N22" s="18"/>
    </row>
    <row r="23" spans="1:14" ht="39.9" customHeight="1">
      <c r="A23" s="10">
        <v>13</v>
      </c>
      <c r="B23" s="44"/>
      <c r="C23" s="42" t="str">
        <f t="shared" si="1"/>
        <v/>
      </c>
      <c r="D23" s="6"/>
      <c r="E23" s="7"/>
      <c r="F23" s="25" t="str">
        <f t="shared" si="0"/>
        <v/>
      </c>
      <c r="G23" s="5"/>
      <c r="H23" s="5"/>
      <c r="I23" s="26"/>
      <c r="J23" s="27"/>
      <c r="K23" s="27"/>
      <c r="L23" s="27"/>
      <c r="M23" s="27"/>
      <c r="N23" s="18"/>
    </row>
    <row r="24" spans="1:14" ht="39.9" customHeight="1">
      <c r="A24" s="10">
        <v>14</v>
      </c>
      <c r="B24" s="44"/>
      <c r="C24" s="42" t="str">
        <f t="shared" si="1"/>
        <v/>
      </c>
      <c r="D24" s="6"/>
      <c r="E24" s="7"/>
      <c r="F24" s="25" t="str">
        <f t="shared" si="0"/>
        <v/>
      </c>
      <c r="G24" s="5"/>
      <c r="H24" s="5"/>
      <c r="I24" s="26"/>
      <c r="J24" s="27"/>
      <c r="K24" s="27"/>
      <c r="L24" s="27"/>
      <c r="M24" s="27"/>
      <c r="N24" s="18"/>
    </row>
    <row r="25" spans="1:14" ht="37.5" customHeight="1">
      <c r="A25" s="10">
        <v>15</v>
      </c>
      <c r="B25" s="44"/>
      <c r="C25" s="42" t="str">
        <f t="shared" si="1"/>
        <v/>
      </c>
      <c r="D25" s="6"/>
      <c r="E25" s="7"/>
      <c r="F25" s="25" t="str">
        <f t="shared" si="0"/>
        <v/>
      </c>
      <c r="G25" s="5"/>
      <c r="H25" s="5"/>
      <c r="I25" s="26"/>
      <c r="J25" s="27"/>
      <c r="K25" s="27"/>
      <c r="L25" s="27"/>
      <c r="M25" s="27"/>
      <c r="N25" s="18"/>
    </row>
  </sheetData>
  <mergeCells count="5">
    <mergeCell ref="A8:A9"/>
    <mergeCell ref="B8:B9"/>
    <mergeCell ref="C8:H8"/>
    <mergeCell ref="I8:M8"/>
    <mergeCell ref="N8:N9"/>
  </mergeCells>
  <phoneticPr fontId="1"/>
  <dataValidations count="7">
    <dataValidation type="whole" allowBlank="1" showInputMessage="1" showErrorMessage="1" errorTitle="日を入力" error="1から31までの数字を入力してください。" sqref="E10:E25">
      <formula1>1</formula1>
      <formula2>31</formula2>
    </dataValidation>
    <dataValidation type="whole" allowBlank="1" showInputMessage="1" showErrorMessage="1" errorTitle="月を入力" error="1から12までの数字を入力してください。" sqref="D10:D25">
      <formula1>1</formula1>
      <formula2>12</formula2>
    </dataValidation>
    <dataValidation type="list" allowBlank="1" showInputMessage="1" showErrorMessage="1" sqref="H10:H25">
      <formula1>"11,13,15,17,19,21"</formula1>
    </dataValidation>
    <dataValidation type="list" allowBlank="1" showInputMessage="1" showErrorMessage="1" sqref="G10:G25">
      <formula1>"9,11,13,15,17,19"</formula1>
    </dataValidation>
    <dataValidation type="list" allowBlank="1" showInputMessage="1" showErrorMessage="1" sqref="B2">
      <formula1>申請区分</formula1>
    </dataValidation>
    <dataValidation type="list" allowBlank="1" showInputMessage="1" showErrorMessage="1" sqref="I10:M25">
      <formula1>F大宮武</formula1>
    </dataValidation>
    <dataValidation type="list" allowBlank="1" showInputMessage="1" sqref="B3">
      <formula1>#REF!</formula1>
    </dataValidation>
  </dataValidations>
  <printOptions horizontalCentered="1"/>
  <pageMargins left="3.937007874015748E-2" right="3.937007874015748E-2" top="0.51181102362204722" bottom="0.27559055118110237" header="0.47244094488188981" footer="0.11811023622047245"/>
  <pageSetup paperSize="9" scale="72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N25"/>
  <sheetViews>
    <sheetView tabSelected="1" zoomScale="85" zoomScaleNormal="85" workbookViewId="0">
      <pane ySplit="10" topLeftCell="A11" activePane="bottomLeft" state="frozen"/>
      <selection activeCell="F11" sqref="F11"/>
      <selection pane="bottomLeft" activeCell="D6" sqref="D6"/>
    </sheetView>
  </sheetViews>
  <sheetFormatPr defaultRowHeight="13.2"/>
  <cols>
    <col min="1" max="1" width="10.44140625" customWidth="1"/>
    <col min="2" max="2" width="33.88671875" style="1" customWidth="1"/>
    <col min="3" max="3" width="3.33203125" customWidth="1"/>
    <col min="4" max="5" width="3.88671875" customWidth="1"/>
    <col min="6" max="8" width="4.6640625" customWidth="1"/>
    <col min="9" max="13" width="14.109375" style="4" customWidth="1"/>
    <col min="14" max="14" width="21.33203125" style="1" customWidth="1"/>
  </cols>
  <sheetData>
    <row r="1" spans="1:14" ht="24.9" customHeight="1" thickBot="1">
      <c r="A1" s="50" t="s">
        <v>52</v>
      </c>
      <c r="B1" s="51" t="s">
        <v>14</v>
      </c>
      <c r="K1" s="4" t="s">
        <v>70</v>
      </c>
      <c r="L1" s="4">
        <f>大宮武道館!L1</f>
        <v>7</v>
      </c>
      <c r="M1" s="4" t="s">
        <v>71</v>
      </c>
      <c r="N1" s="2"/>
    </row>
    <row r="2" spans="1:14" ht="27" customHeight="1">
      <c r="A2" s="52" t="s">
        <v>51</v>
      </c>
      <c r="B2" s="53" t="s">
        <v>49</v>
      </c>
      <c r="C2" s="1"/>
      <c r="D2" s="1"/>
      <c r="E2" s="1"/>
      <c r="F2" s="1"/>
      <c r="G2" s="1"/>
      <c r="H2" s="1"/>
      <c r="I2" s="1"/>
      <c r="J2" s="1"/>
      <c r="K2" s="1"/>
      <c r="L2" s="20"/>
      <c r="M2" s="20"/>
      <c r="N2" s="20"/>
    </row>
    <row r="3" spans="1:14" ht="15" customHeight="1">
      <c r="A3" s="37" t="s">
        <v>50</v>
      </c>
      <c r="B3" s="65"/>
      <c r="C3" s="1"/>
      <c r="D3" s="1"/>
      <c r="E3" s="1"/>
      <c r="F3" s="1"/>
      <c r="G3" s="1"/>
      <c r="H3" s="1"/>
      <c r="I3" s="1"/>
      <c r="J3" s="1"/>
      <c r="K3" s="1"/>
    </row>
    <row r="4" spans="1:14" ht="24.9" customHeight="1">
      <c r="A4" s="3" t="s">
        <v>5</v>
      </c>
      <c r="B4" s="66"/>
      <c r="C4" s="1"/>
      <c r="D4" s="1"/>
      <c r="E4" s="1"/>
      <c r="F4" s="1"/>
      <c r="G4" s="1"/>
      <c r="H4" s="1"/>
      <c r="I4" s="1"/>
      <c r="J4" s="1"/>
      <c r="K4" s="1"/>
      <c r="L4" s="1"/>
      <c r="M4" s="23"/>
      <c r="N4" s="24"/>
    </row>
    <row r="5" spans="1:14" ht="15" customHeight="1">
      <c r="A5" s="3" t="s">
        <v>68</v>
      </c>
      <c r="B5" s="67"/>
      <c r="F5" s="1"/>
    </row>
    <row r="6" spans="1:14" ht="15" customHeight="1">
      <c r="A6" s="3" t="s">
        <v>69</v>
      </c>
      <c r="B6" s="67"/>
      <c r="F6" s="1"/>
    </row>
    <row r="7" spans="1:14" ht="15" customHeight="1">
      <c r="A7" s="3"/>
      <c r="B7" s="39"/>
      <c r="F7" s="1"/>
    </row>
    <row r="8" spans="1:14" ht="15.9" customHeight="1">
      <c r="A8" s="70" t="s">
        <v>11</v>
      </c>
      <c r="B8" s="72" t="s">
        <v>0</v>
      </c>
      <c r="C8" s="74" t="s">
        <v>12</v>
      </c>
      <c r="D8" s="75"/>
      <c r="E8" s="75"/>
      <c r="F8" s="75"/>
      <c r="G8" s="75"/>
      <c r="H8" s="76"/>
      <c r="I8" s="74" t="s">
        <v>41</v>
      </c>
      <c r="J8" s="75"/>
      <c r="K8" s="75"/>
      <c r="L8" s="75"/>
      <c r="M8" s="76"/>
      <c r="N8" s="68" t="s">
        <v>40</v>
      </c>
    </row>
    <row r="9" spans="1:14" ht="15.9" customHeight="1">
      <c r="A9" s="71"/>
      <c r="B9" s="77"/>
      <c r="C9" s="54" t="s">
        <v>9</v>
      </c>
      <c r="D9" s="60" t="s">
        <v>4</v>
      </c>
      <c r="E9" s="59" t="s">
        <v>6</v>
      </c>
      <c r="F9" s="12" t="s">
        <v>10</v>
      </c>
      <c r="G9" s="61" t="s">
        <v>7</v>
      </c>
      <c r="H9" s="11" t="s">
        <v>8</v>
      </c>
      <c r="I9" s="28" t="s">
        <v>43</v>
      </c>
      <c r="J9" s="29" t="s">
        <v>44</v>
      </c>
      <c r="K9" s="29" t="s">
        <v>45</v>
      </c>
      <c r="L9" s="29" t="s">
        <v>46</v>
      </c>
      <c r="M9" s="30" t="s">
        <v>47</v>
      </c>
      <c r="N9" s="69"/>
    </row>
    <row r="10" spans="1:14" ht="39.9" customHeight="1">
      <c r="A10" s="17" t="s">
        <v>15</v>
      </c>
      <c r="B10" s="40" t="s">
        <v>66</v>
      </c>
      <c r="C10" s="41">
        <v>7</v>
      </c>
      <c r="D10" s="8">
        <v>12</v>
      </c>
      <c r="E10" s="9">
        <v>3</v>
      </c>
      <c r="F10" s="64">
        <f t="shared" ref="F10:F25" si="0">IF(C10="","",DATE(C10+2018,D10,E10))</f>
        <v>45994</v>
      </c>
      <c r="G10" s="62">
        <v>9</v>
      </c>
      <c r="H10" s="16">
        <v>21</v>
      </c>
      <c r="I10" s="35" t="s">
        <v>60</v>
      </c>
      <c r="J10" s="36" t="s">
        <v>23</v>
      </c>
      <c r="K10" s="36" t="s">
        <v>30</v>
      </c>
      <c r="L10" s="36" t="s">
        <v>35</v>
      </c>
      <c r="M10" s="36" t="s">
        <v>36</v>
      </c>
      <c r="N10" s="19" t="s">
        <v>42</v>
      </c>
    </row>
    <row r="11" spans="1:14" ht="39.9" customHeight="1">
      <c r="A11" s="10">
        <v>1</v>
      </c>
      <c r="B11" s="48"/>
      <c r="C11" s="43" t="str">
        <f>IF(D11="","",IF(OR(D11=1,D11=2,D11=3,),$L$1+1,$L$1))</f>
        <v/>
      </c>
      <c r="D11" s="13"/>
      <c r="E11" s="14"/>
      <c r="F11" s="25" t="str">
        <f t="shared" si="0"/>
        <v/>
      </c>
      <c r="G11" s="63"/>
      <c r="H11" s="15"/>
      <c r="I11" s="26"/>
      <c r="J11" s="27"/>
      <c r="K11" s="27"/>
      <c r="L11" s="27"/>
      <c r="M11" s="27"/>
      <c r="N11" s="18"/>
    </row>
    <row r="12" spans="1:14" ht="39.9" customHeight="1">
      <c r="A12" s="10">
        <v>2</v>
      </c>
      <c r="B12" s="44"/>
      <c r="C12" s="43" t="str">
        <f t="shared" ref="C12:C25" si="1">IF(D12="","",IF(OR(D12=1,D12=2,D12=3,),$L$1+1,$L$1))</f>
        <v/>
      </c>
      <c r="D12" s="6"/>
      <c r="E12" s="7"/>
      <c r="F12" s="25" t="str">
        <f t="shared" si="0"/>
        <v/>
      </c>
      <c r="G12" s="26"/>
      <c r="H12" s="5"/>
      <c r="I12" s="26"/>
      <c r="J12" s="27"/>
      <c r="K12" s="27"/>
      <c r="L12" s="27"/>
      <c r="M12" s="27"/>
      <c r="N12" s="18"/>
    </row>
    <row r="13" spans="1:14" ht="39.9" customHeight="1">
      <c r="A13" s="10">
        <v>3</v>
      </c>
      <c r="B13" s="44"/>
      <c r="C13" s="43" t="str">
        <f t="shared" si="1"/>
        <v/>
      </c>
      <c r="D13" s="6"/>
      <c r="E13" s="7"/>
      <c r="F13" s="25" t="str">
        <f t="shared" si="0"/>
        <v/>
      </c>
      <c r="G13" s="26"/>
      <c r="H13" s="5"/>
      <c r="I13" s="26"/>
      <c r="J13" s="27"/>
      <c r="K13" s="27"/>
      <c r="L13" s="27"/>
      <c r="M13" s="27"/>
      <c r="N13" s="18"/>
    </row>
    <row r="14" spans="1:14" ht="39.9" customHeight="1">
      <c r="A14" s="10">
        <v>4</v>
      </c>
      <c r="B14" s="44"/>
      <c r="C14" s="43" t="str">
        <f t="shared" si="1"/>
        <v/>
      </c>
      <c r="D14" s="6"/>
      <c r="E14" s="7"/>
      <c r="F14" s="25" t="str">
        <f t="shared" si="0"/>
        <v/>
      </c>
      <c r="G14" s="26"/>
      <c r="H14" s="5"/>
      <c r="I14" s="26"/>
      <c r="J14" s="27"/>
      <c r="K14" s="27"/>
      <c r="L14" s="27"/>
      <c r="M14" s="27"/>
      <c r="N14" s="18"/>
    </row>
    <row r="15" spans="1:14" ht="39.9" customHeight="1">
      <c r="A15" s="10">
        <v>5</v>
      </c>
      <c r="B15" s="44"/>
      <c r="C15" s="43" t="str">
        <f t="shared" si="1"/>
        <v/>
      </c>
      <c r="D15" s="6"/>
      <c r="E15" s="7"/>
      <c r="F15" s="25" t="str">
        <f t="shared" si="0"/>
        <v/>
      </c>
      <c r="G15" s="26"/>
      <c r="H15" s="5"/>
      <c r="I15" s="26"/>
      <c r="J15" s="27"/>
      <c r="K15" s="27"/>
      <c r="L15" s="27"/>
      <c r="M15" s="27"/>
      <c r="N15" s="18"/>
    </row>
    <row r="16" spans="1:14" ht="39.9" customHeight="1">
      <c r="A16" s="10">
        <v>6</v>
      </c>
      <c r="B16" s="44"/>
      <c r="C16" s="43" t="str">
        <f t="shared" si="1"/>
        <v/>
      </c>
      <c r="D16" s="6"/>
      <c r="E16" s="7"/>
      <c r="F16" s="25" t="str">
        <f t="shared" si="0"/>
        <v/>
      </c>
      <c r="G16" s="26"/>
      <c r="H16" s="5"/>
      <c r="I16" s="26"/>
      <c r="J16" s="27"/>
      <c r="K16" s="27"/>
      <c r="L16" s="27"/>
      <c r="M16" s="27"/>
      <c r="N16" s="18"/>
    </row>
    <row r="17" spans="1:14" ht="39.9" customHeight="1">
      <c r="A17" s="10">
        <v>7</v>
      </c>
      <c r="B17" s="44"/>
      <c r="C17" s="43" t="str">
        <f t="shared" si="1"/>
        <v/>
      </c>
      <c r="D17" s="6"/>
      <c r="E17" s="7"/>
      <c r="F17" s="25" t="str">
        <f t="shared" si="0"/>
        <v/>
      </c>
      <c r="G17" s="26"/>
      <c r="H17" s="5"/>
      <c r="I17" s="26"/>
      <c r="J17" s="27"/>
      <c r="K17" s="27"/>
      <c r="L17" s="27"/>
      <c r="M17" s="27"/>
      <c r="N17" s="18"/>
    </row>
    <row r="18" spans="1:14" ht="39.9" customHeight="1">
      <c r="A18" s="10">
        <v>8</v>
      </c>
      <c r="B18" s="44"/>
      <c r="C18" s="43" t="str">
        <f t="shared" si="1"/>
        <v/>
      </c>
      <c r="D18" s="6"/>
      <c r="E18" s="7"/>
      <c r="F18" s="25" t="str">
        <f t="shared" si="0"/>
        <v/>
      </c>
      <c r="G18" s="26"/>
      <c r="H18" s="5"/>
      <c r="I18" s="26"/>
      <c r="J18" s="27"/>
      <c r="K18" s="27"/>
      <c r="L18" s="27"/>
      <c r="M18" s="27"/>
      <c r="N18" s="18"/>
    </row>
    <row r="19" spans="1:14" ht="39.9" customHeight="1">
      <c r="A19" s="10">
        <v>9</v>
      </c>
      <c r="B19" s="44"/>
      <c r="C19" s="43" t="str">
        <f t="shared" si="1"/>
        <v/>
      </c>
      <c r="D19" s="6"/>
      <c r="E19" s="7"/>
      <c r="F19" s="25" t="str">
        <f t="shared" si="0"/>
        <v/>
      </c>
      <c r="G19" s="26"/>
      <c r="H19" s="5"/>
      <c r="I19" s="26"/>
      <c r="J19" s="27"/>
      <c r="K19" s="27"/>
      <c r="L19" s="27"/>
      <c r="M19" s="27"/>
      <c r="N19" s="18"/>
    </row>
    <row r="20" spans="1:14" ht="39.9" customHeight="1">
      <c r="A20" s="10">
        <v>10</v>
      </c>
      <c r="B20" s="49"/>
      <c r="C20" s="43" t="str">
        <f t="shared" si="1"/>
        <v/>
      </c>
      <c r="D20" s="6"/>
      <c r="E20" s="7"/>
      <c r="F20" s="25" t="str">
        <f t="shared" si="0"/>
        <v/>
      </c>
      <c r="G20" s="26"/>
      <c r="H20" s="5"/>
      <c r="I20" s="26"/>
      <c r="J20" s="27"/>
      <c r="K20" s="27"/>
      <c r="L20" s="27"/>
      <c r="M20" s="27"/>
      <c r="N20" s="18"/>
    </row>
    <row r="21" spans="1:14" ht="39.9" customHeight="1">
      <c r="A21" s="10">
        <v>11</v>
      </c>
      <c r="B21" s="44"/>
      <c r="C21" s="43" t="str">
        <f t="shared" si="1"/>
        <v/>
      </c>
      <c r="D21" s="6"/>
      <c r="E21" s="7"/>
      <c r="F21" s="25" t="str">
        <f t="shared" si="0"/>
        <v/>
      </c>
      <c r="G21" s="26"/>
      <c r="H21" s="5"/>
      <c r="I21" s="26"/>
      <c r="J21" s="27"/>
      <c r="K21" s="27"/>
      <c r="L21" s="27"/>
      <c r="M21" s="27"/>
      <c r="N21" s="18"/>
    </row>
    <row r="22" spans="1:14" ht="39.9" customHeight="1">
      <c r="A22" s="10">
        <v>12</v>
      </c>
      <c r="B22" s="44"/>
      <c r="C22" s="43" t="str">
        <f t="shared" si="1"/>
        <v/>
      </c>
      <c r="D22" s="6"/>
      <c r="E22" s="7"/>
      <c r="F22" s="25" t="str">
        <f t="shared" si="0"/>
        <v/>
      </c>
      <c r="G22" s="26"/>
      <c r="H22" s="5"/>
      <c r="I22" s="26"/>
      <c r="J22" s="27"/>
      <c r="K22" s="27"/>
      <c r="L22" s="27"/>
      <c r="M22" s="27"/>
      <c r="N22" s="18"/>
    </row>
    <row r="23" spans="1:14" ht="39.9" customHeight="1">
      <c r="A23" s="10">
        <v>13</v>
      </c>
      <c r="B23" s="44"/>
      <c r="C23" s="43" t="str">
        <f t="shared" si="1"/>
        <v/>
      </c>
      <c r="D23" s="6"/>
      <c r="E23" s="7"/>
      <c r="F23" s="25" t="str">
        <f t="shared" si="0"/>
        <v/>
      </c>
      <c r="G23" s="26"/>
      <c r="H23" s="5"/>
      <c r="I23" s="26"/>
      <c r="J23" s="27"/>
      <c r="K23" s="27"/>
      <c r="L23" s="27"/>
      <c r="M23" s="27"/>
      <c r="N23" s="18"/>
    </row>
    <row r="24" spans="1:14" ht="39.9" customHeight="1">
      <c r="A24" s="10">
        <v>14</v>
      </c>
      <c r="B24" s="44"/>
      <c r="C24" s="43" t="str">
        <f t="shared" si="1"/>
        <v/>
      </c>
      <c r="D24" s="6"/>
      <c r="E24" s="7"/>
      <c r="F24" s="25" t="str">
        <f t="shared" si="0"/>
        <v/>
      </c>
      <c r="G24" s="26"/>
      <c r="H24" s="5"/>
      <c r="I24" s="26"/>
      <c r="J24" s="27"/>
      <c r="K24" s="27"/>
      <c r="L24" s="27"/>
      <c r="M24" s="27"/>
      <c r="N24" s="18"/>
    </row>
    <row r="25" spans="1:14" ht="39.9" customHeight="1">
      <c r="A25" s="10">
        <v>15</v>
      </c>
      <c r="B25" s="44"/>
      <c r="C25" s="43" t="str">
        <f t="shared" si="1"/>
        <v/>
      </c>
      <c r="D25" s="6"/>
      <c r="E25" s="7"/>
      <c r="F25" s="25" t="str">
        <f t="shared" si="0"/>
        <v/>
      </c>
      <c r="G25" s="26"/>
      <c r="H25" s="5"/>
      <c r="I25" s="26"/>
      <c r="J25" s="27"/>
      <c r="K25" s="27"/>
      <c r="L25" s="27"/>
      <c r="M25" s="27"/>
      <c r="N25" s="18"/>
    </row>
  </sheetData>
  <mergeCells count="5">
    <mergeCell ref="A8:A9"/>
    <mergeCell ref="B8:B9"/>
    <mergeCell ref="C8:H8"/>
    <mergeCell ref="I8:M8"/>
    <mergeCell ref="N8:N9"/>
  </mergeCells>
  <phoneticPr fontId="1"/>
  <dataValidations count="7">
    <dataValidation type="whole" allowBlank="1" showInputMessage="1" showErrorMessage="1" errorTitle="日を入力" error="1から31までの数字を入力してください。" sqref="E10:E25">
      <formula1>1</formula1>
      <formula2>31</formula2>
    </dataValidation>
    <dataValidation type="whole" allowBlank="1" showInputMessage="1" showErrorMessage="1" errorTitle="月を入力" error="1から12までの数字を入力してください。" sqref="D10:D25">
      <formula1>1</formula1>
      <formula2>12</formula2>
    </dataValidation>
    <dataValidation type="list" allowBlank="1" showInputMessage="1" showErrorMessage="1" sqref="H10:H25">
      <formula1>"11,13,15,17,19,21"</formula1>
    </dataValidation>
    <dataValidation type="list" allowBlank="1" showInputMessage="1" showErrorMessage="1" sqref="G10:G25">
      <formula1>"9,11,13,15,17,19"</formula1>
    </dataValidation>
    <dataValidation type="list" allowBlank="1" showInputMessage="1" showErrorMessage="1" sqref="B2">
      <formula1>申請区分</formula1>
    </dataValidation>
    <dataValidation type="list" allowBlank="1" showInputMessage="1" showErrorMessage="1" sqref="I10:M25">
      <formula1>G岩槻文化</formula1>
    </dataValidation>
    <dataValidation type="list" allowBlank="1" showInputMessage="1" sqref="B3">
      <formula1>#REF!</formula1>
    </dataValidation>
  </dataValidations>
  <printOptions horizontalCentered="1"/>
  <pageMargins left="3.937007874015748E-2" right="3.937007874015748E-2" top="0.51181102362204722" bottom="0.27559055118110237" header="0.47244094488188981" footer="0.11811023622047245"/>
  <pageSetup paperSize="9" scale="71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浦和駒場体育館</vt:lpstr>
      <vt:lpstr>大宮体育館</vt:lpstr>
      <vt:lpstr>与野体育館</vt:lpstr>
      <vt:lpstr>浦和西体育館</vt:lpstr>
      <vt:lpstr>サイデン化学アリーナ</vt:lpstr>
      <vt:lpstr>大宮武道館</vt:lpstr>
      <vt:lpstr>岩槻文化公園体育館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2023-12-27T01:05:57Z</cp:lastPrinted>
  <dcterms:created xsi:type="dcterms:W3CDTF">2005-01-12T00:31:37Z</dcterms:created>
  <dcterms:modified xsi:type="dcterms:W3CDTF">2024-12-24T00:49:32Z</dcterms:modified>
</cp:coreProperties>
</file>