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afi001\0012000スポーツ文化局\0012200スポーツ部\0012205スポーツ振興課\38 学校体育施設開放\07夜間照明\夜間照明使用料納付関係（岩槻区8校／美園中）\R7\"/>
    </mc:Choice>
  </mc:AlternateContent>
  <xr:revisionPtr revIDLastSave="0" documentId="13_ncr:1_{9A0399B8-2E7F-4DC4-8B09-A4928FE89BCB}" xr6:coauthVersionLast="47" xr6:coauthVersionMax="47" xr10:uidLastSave="{00000000-0000-0000-0000-000000000000}"/>
  <bookViews>
    <workbookView xWindow="-108" yWindow="-108" windowWidth="23256" windowHeight="12456" tabRatio="660" activeTab="1" xr2:uid="{00000000-000D-0000-FFFF-FFFF00000000}"/>
  </bookViews>
  <sheets>
    <sheet name="記入例" sheetId="4" r:id="rId1"/>
    <sheet name="４・５月分（上半期）" sheetId="1" r:id="rId2"/>
    <sheet name="６・７月分（上半期）" sheetId="2" r:id="rId3"/>
    <sheet name="８・９月分（上半期）" sheetId="3" r:id="rId4"/>
    <sheet name="１０・１１月分（下半期）" sheetId="5" r:id="rId5"/>
    <sheet name="１２・１月分（下半期）" sheetId="6" r:id="rId6"/>
    <sheet name="２・３月分（下半期）" sheetId="7" r:id="rId7"/>
  </sheets>
  <definedNames>
    <definedName name="_xlnm.Print_Area" localSheetId="1">'４・５月分（上半期）'!$A$1:$AI$37</definedName>
    <definedName name="_xlnm.Print_Area" localSheetId="2">'６・７月分（上半期）'!$A$1:$AI$37</definedName>
    <definedName name="_xlnm.Print_Area" localSheetId="0">記入例!$A$1:$AI$37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4" i="4" l="1"/>
  <c r="AH24" i="4" s="1"/>
  <c r="AG23" i="4"/>
  <c r="AH23" i="4" s="1"/>
  <c r="AG10" i="4"/>
  <c r="AH10" i="4" s="1"/>
  <c r="AG9" i="4"/>
  <c r="AH9" i="4" s="1"/>
  <c r="AH20" i="4" l="1"/>
  <c r="AH34" i="4"/>
  <c r="AH36" i="4" l="1"/>
</calcChain>
</file>

<file path=xl/sharedStrings.xml><?xml version="1.0" encoding="utf-8"?>
<sst xmlns="http://schemas.openxmlformats.org/spreadsheetml/2006/main" count="319" uniqueCount="32">
  <si>
    <t>計</t>
    <rPh sb="0" eb="1">
      <t>ケイ</t>
    </rPh>
    <phoneticPr fontId="1"/>
  </si>
  <si>
    <t>学校名　　　　　　　　　　　　　　　　　　　　　　　　　　　　　　　　</t>
    <rPh sb="0" eb="2">
      <t>ガッコウ</t>
    </rPh>
    <rPh sb="2" eb="3">
      <t>メイ</t>
    </rPh>
    <phoneticPr fontId="1"/>
  </si>
  <si>
    <t>　　　　　　　           　学校開放運営委員会</t>
    <rPh sb="19" eb="21">
      <t>ガッコウ</t>
    </rPh>
    <rPh sb="21" eb="23">
      <t>カイホウ</t>
    </rPh>
    <rPh sb="23" eb="25">
      <t>ウンエイ</t>
    </rPh>
    <rPh sb="25" eb="28">
      <t>イインカイ</t>
    </rPh>
    <phoneticPr fontId="1"/>
  </si>
  <si>
    <t>○○クラブ</t>
    <phoneticPr fontId="1"/>
  </si>
  <si>
    <t>※４００円／１時間</t>
    <rPh sb="4" eb="5">
      <t>エン</t>
    </rPh>
    <rPh sb="7" eb="9">
      <t>ジカン</t>
    </rPh>
    <phoneticPr fontId="1"/>
  </si>
  <si>
    <t>金額</t>
    <rPh sb="0" eb="2">
      <t>キンガク</t>
    </rPh>
    <phoneticPr fontId="1"/>
  </si>
  <si>
    <t>ＦＣ△△</t>
    <phoneticPr fontId="1"/>
  </si>
  <si>
    <t>合計</t>
    <rPh sb="0" eb="2">
      <t>ゴウケイ</t>
    </rPh>
    <phoneticPr fontId="1"/>
  </si>
  <si>
    <t>管理指導員　　　　　　　　　　　　　　　　　　　　</t>
    <phoneticPr fontId="1"/>
  </si>
  <si>
    <t>・・・①</t>
    <phoneticPr fontId="1"/>
  </si>
  <si>
    <t>・・・②</t>
    <phoneticPr fontId="1"/>
  </si>
  <si>
    <t>①+②＝</t>
    <phoneticPr fontId="1"/>
  </si>
  <si>
    <t>円</t>
    <rPh sb="0" eb="1">
      <t>エン</t>
    </rPh>
    <phoneticPr fontId="1"/>
  </si>
  <si>
    <t>（メール：sports-shinko@city.saitama.lg.jp ）（ＦＡＸ：048-829-1996）</t>
    <phoneticPr fontId="1"/>
  </si>
  <si>
    <t>（メール：sports-shinko@city.saitama.lg.jp ）（ＦＡＸ：048-829-1996）</t>
    <phoneticPr fontId="1"/>
  </si>
  <si>
    <t>夜間照明の使用状況について、報告いたします。</t>
    <rPh sb="0" eb="2">
      <t>ヤカン</t>
    </rPh>
    <rPh sb="2" eb="4">
      <t>ショウメイ</t>
    </rPh>
    <rPh sb="5" eb="7">
      <t>シヨウ</t>
    </rPh>
    <rPh sb="7" eb="9">
      <t>ジョウキョウ</t>
    </rPh>
    <rPh sb="14" eb="16">
      <t>ホウコク</t>
    </rPh>
    <phoneticPr fontId="1"/>
  </si>
  <si>
    <t>夜間照明使用状況報告書</t>
    <rPh sb="0" eb="2">
      <t>ヤカン</t>
    </rPh>
    <rPh sb="2" eb="4">
      <t>ショウメイ</t>
    </rPh>
    <rPh sb="4" eb="6">
      <t>シヨウ</t>
    </rPh>
    <rPh sb="6" eb="8">
      <t>ジョウキョウ</t>
    </rPh>
    <rPh sb="8" eb="11">
      <t>ホウコクショ</t>
    </rPh>
    <phoneticPr fontId="1"/>
  </si>
  <si>
    <t>使用者団体名</t>
    <rPh sb="0" eb="3">
      <t>シヨウシャ</t>
    </rPh>
    <rPh sb="3" eb="5">
      <t>ダンタイ</t>
    </rPh>
    <rPh sb="5" eb="6">
      <t>メイ</t>
    </rPh>
    <phoneticPr fontId="1"/>
  </si>
  <si>
    <t>さいたま市　スポーツ文化局　スポーツ部　スポーツ振興課　宛</t>
    <rPh sb="4" eb="5">
      <t>シ</t>
    </rPh>
    <rPh sb="10" eb="12">
      <t>ブンカ</t>
    </rPh>
    <rPh sb="12" eb="13">
      <t>キョク</t>
    </rPh>
    <rPh sb="18" eb="19">
      <t>ブ</t>
    </rPh>
    <rPh sb="19" eb="20">
      <t>モンブ</t>
    </rPh>
    <rPh sb="24" eb="27">
      <t>シンコウカ</t>
    </rPh>
    <rPh sb="28" eb="29">
      <t>アテ</t>
    </rPh>
    <phoneticPr fontId="1"/>
  </si>
  <si>
    <t>（令和7年４月分）</t>
    <phoneticPr fontId="1"/>
  </si>
  <si>
    <t>（令和7年５月分）</t>
    <phoneticPr fontId="1"/>
  </si>
  <si>
    <t>（令和7年４月分）</t>
    <rPh sb="1" eb="3">
      <t>レイワ</t>
    </rPh>
    <phoneticPr fontId="1"/>
  </si>
  <si>
    <t>（令和7年６月分）</t>
    <phoneticPr fontId="1"/>
  </si>
  <si>
    <t>（令和7年７月分）</t>
    <phoneticPr fontId="1"/>
  </si>
  <si>
    <t>（令和7年８月分）</t>
    <phoneticPr fontId="1"/>
  </si>
  <si>
    <t>（令和7年９月分）</t>
    <phoneticPr fontId="1"/>
  </si>
  <si>
    <t>（令和7年１０月分）</t>
    <phoneticPr fontId="1"/>
  </si>
  <si>
    <t>（令和7年１１月分）</t>
    <phoneticPr fontId="1"/>
  </si>
  <si>
    <t>（令和7年１２月分）</t>
    <phoneticPr fontId="1"/>
  </si>
  <si>
    <t>（令和8年１月分）</t>
    <phoneticPr fontId="1"/>
  </si>
  <si>
    <t>（令和8年２月分）</t>
    <phoneticPr fontId="1"/>
  </si>
  <si>
    <t>（令和8年３月分）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</si>
</sst>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2" xfId="0" applyFont="1" applyBorder="1" applyAlignment="1">
      <alignment horizontal="left" vertical="center"/>
    </xf>
    <xf numFmtId="0" fontId="0" fillId="0" borderId="0" xfId="0" applyBorder="1">
      <alignment vertical="center"/>
    </xf>
    <xf numFmtId="0" fontId="0" fillId="0" borderId="3" xfId="0" applyBorder="1">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Border="1" applyAlignment="1">
      <alignment horizontal="right" vertical="center"/>
    </xf>
    <xf numFmtId="0" fontId="0" fillId="2" borderId="1" xfId="0" applyFill="1" applyBorder="1">
      <alignment vertical="center"/>
    </xf>
    <xf numFmtId="0" fontId="0" fillId="0" borderId="0" xfId="0" applyAlignment="1">
      <alignment horizontal="left" vertical="center"/>
    </xf>
    <xf numFmtId="0" fontId="3" fillId="0" borderId="0" xfId="0" applyFont="1" applyAlignment="1">
      <alignment horizontal="left" vertical="center"/>
    </xf>
    <xf numFmtId="0" fontId="0" fillId="3" borderId="1" xfId="0" applyFill="1" applyBorder="1">
      <alignment vertical="center"/>
    </xf>
    <xf numFmtId="0" fontId="0" fillId="2" borderId="1" xfId="0" applyFill="1" applyBorder="1">
      <alignment vertical="center"/>
    </xf>
    <xf numFmtId="0" fontId="0" fillId="3" borderId="1" xfId="0" applyFill="1" applyBorder="1">
      <alignment vertical="center"/>
    </xf>
    <xf numFmtId="176" fontId="0" fillId="2" borderId="1" xfId="0" applyNumberFormat="1" applyFill="1" applyBorder="1">
      <alignment vertical="center"/>
    </xf>
    <xf numFmtId="0" fontId="0" fillId="0" borderId="0" xfId="0" applyAlignment="1">
      <alignment horizontal="left" vertical="center"/>
    </xf>
    <xf numFmtId="176" fontId="0" fillId="2" borderId="2" xfId="0" applyNumberFormat="1" applyFill="1" applyBorder="1">
      <alignment vertical="center"/>
    </xf>
    <xf numFmtId="176" fontId="0" fillId="3" borderId="1" xfId="0" applyNumberFormat="1" applyFill="1" applyBorder="1" applyAlignment="1">
      <alignment horizontal="right" vertical="center"/>
    </xf>
    <xf numFmtId="176" fontId="0" fillId="4" borderId="1" xfId="0" applyNumberFormat="1" applyFill="1" applyBorder="1" applyAlignment="1">
      <alignment horizontal="right" vertical="center"/>
    </xf>
    <xf numFmtId="176" fontId="0" fillId="4" borderId="2" xfId="0" applyNumberFormat="1" applyFill="1" applyBorder="1" applyAlignment="1">
      <alignment horizontal="right" vertical="center"/>
    </xf>
    <xf numFmtId="0" fontId="0" fillId="0" borderId="0" xfId="0" applyAlignment="1">
      <alignment horizontal="left" vertical="center"/>
    </xf>
    <xf numFmtId="0" fontId="2" fillId="0" borderId="0" xfId="0" applyFont="1" applyBorder="1" applyAlignment="1">
      <alignment horizontal="left" vertical="center"/>
    </xf>
    <xf numFmtId="0" fontId="3" fillId="2" borderId="0" xfId="0" applyFont="1" applyFill="1" applyAlignment="1">
      <alignment horizontal="left"/>
    </xf>
    <xf numFmtId="0" fontId="4" fillId="0" borderId="2"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left" vertical="center"/>
    </xf>
    <xf numFmtId="0" fontId="3" fillId="3"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19050</xdr:colOff>
      <xdr:row>0</xdr:row>
      <xdr:rowOff>104775</xdr:rowOff>
    </xdr:from>
    <xdr:to>
      <xdr:col>33</xdr:col>
      <xdr:colOff>666750</xdr:colOff>
      <xdr:row>3</xdr:row>
      <xdr:rowOff>152400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905750" y="104775"/>
          <a:ext cx="2133600" cy="561975"/>
        </a:xfrm>
        <a:prstGeom prst="wedgeRectCallout">
          <a:avLst>
            <a:gd name="adj1" fmla="val -53621"/>
            <a:gd name="adj2" fmla="val 9305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学校名を記入してください</a:t>
          </a:r>
        </a:p>
      </xdr:txBody>
    </xdr:sp>
    <xdr:clientData/>
  </xdr:twoCellAnchor>
  <xdr:twoCellAnchor>
    <xdr:from>
      <xdr:col>7</xdr:col>
      <xdr:colOff>171451</xdr:colOff>
      <xdr:row>33</xdr:row>
      <xdr:rowOff>104776</xdr:rowOff>
    </xdr:from>
    <xdr:to>
      <xdr:col>17</xdr:col>
      <xdr:colOff>95251</xdr:colOff>
      <xdr:row>36</xdr:row>
      <xdr:rowOff>228600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05151" y="5905501"/>
          <a:ext cx="2400300" cy="714374"/>
        </a:xfrm>
        <a:prstGeom prst="wedgeRectCallout">
          <a:avLst>
            <a:gd name="adj1" fmla="val 63538"/>
            <a:gd name="adj2" fmla="val 1704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開放委員会名、管理指導員名を</a:t>
          </a:r>
          <a:endParaRPr kumimoji="1" lang="en-US" altLang="ja-JP" sz="1100"/>
        </a:p>
        <a:p>
          <a:pPr algn="l"/>
          <a:r>
            <a:rPr kumimoji="1" lang="ja-JP" altLang="en-US" sz="1100"/>
            <a:t>記入してください</a:t>
          </a:r>
        </a:p>
      </xdr:txBody>
    </xdr:sp>
    <xdr:clientData/>
  </xdr:twoCellAnchor>
  <xdr:twoCellAnchor>
    <xdr:from>
      <xdr:col>0</xdr:col>
      <xdr:colOff>1200150</xdr:colOff>
      <xdr:row>12</xdr:row>
      <xdr:rowOff>123825</xdr:rowOff>
    </xdr:from>
    <xdr:to>
      <xdr:col>13</xdr:col>
      <xdr:colOff>66675</xdr:colOff>
      <xdr:row>17</xdr:row>
      <xdr:rowOff>152400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200150" y="2276475"/>
          <a:ext cx="3286125" cy="885825"/>
        </a:xfrm>
        <a:prstGeom prst="wedgeRectCallout">
          <a:avLst>
            <a:gd name="adj1" fmla="val 23645"/>
            <a:gd name="adj2" fmla="val -10015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使用者団体</a:t>
          </a:r>
          <a:r>
            <a:rPr kumimoji="1" lang="en-US" altLang="ja-JP" sz="1100"/>
            <a:t>】</a:t>
          </a:r>
        </a:p>
        <a:p>
          <a:pPr algn="l"/>
          <a:r>
            <a:rPr kumimoji="1" lang="ja-JP" altLang="en-US" sz="1100"/>
            <a:t>使用者団体ごとに使用日の欄に夜間照明使用時間を記入してください。</a:t>
          </a:r>
        </a:p>
      </xdr:txBody>
    </xdr:sp>
    <xdr:clientData/>
  </xdr:twoCellAnchor>
  <xdr:twoCellAnchor>
    <xdr:from>
      <xdr:col>20</xdr:col>
      <xdr:colOff>28575</xdr:colOff>
      <xdr:row>10</xdr:row>
      <xdr:rowOff>95251</xdr:rowOff>
    </xdr:from>
    <xdr:to>
      <xdr:col>30</xdr:col>
      <xdr:colOff>161925</xdr:colOff>
      <xdr:row>14</xdr:row>
      <xdr:rowOff>133350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181725" y="1905001"/>
          <a:ext cx="2609850" cy="723899"/>
        </a:xfrm>
        <a:prstGeom prst="wedgeRectCallout">
          <a:avLst>
            <a:gd name="adj1" fmla="val 74832"/>
            <a:gd name="adj2" fmla="val -6744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管理指導員</a:t>
          </a:r>
          <a:r>
            <a:rPr kumimoji="1" lang="en-US" altLang="ja-JP" sz="1100">
              <a:solidFill>
                <a:schemeClr val="dk1"/>
              </a:solidFill>
              <a:effectLst/>
              <a:latin typeface="+mn-lt"/>
              <a:ea typeface="+mn-ea"/>
              <a:cs typeface="+mn-cs"/>
            </a:rPr>
            <a:t>】</a:t>
          </a:r>
          <a:endParaRPr kumimoji="1" lang="en-US" altLang="ja-JP" sz="1100"/>
        </a:p>
        <a:p>
          <a:pPr algn="l"/>
          <a:r>
            <a:rPr kumimoji="1" lang="ja-JP" altLang="en-US" sz="1100"/>
            <a:t>使用時間の合計及び、金額を記入してください。（使用時間</a:t>
          </a:r>
          <a:r>
            <a:rPr kumimoji="1" lang="en-US" altLang="ja-JP" sz="1100"/>
            <a:t>×</a:t>
          </a:r>
          <a:r>
            <a:rPr kumimoji="1" lang="ja-JP" altLang="en-US" sz="1100"/>
            <a:t>４００円）</a:t>
          </a:r>
        </a:p>
      </xdr:txBody>
    </xdr:sp>
    <xdr:clientData/>
  </xdr:twoCellAnchor>
  <xdr:twoCellAnchor>
    <xdr:from>
      <xdr:col>0</xdr:col>
      <xdr:colOff>47625</xdr:colOff>
      <xdr:row>25</xdr:row>
      <xdr:rowOff>133350</xdr:rowOff>
    </xdr:from>
    <xdr:to>
      <xdr:col>8</xdr:col>
      <xdr:colOff>152400</xdr:colOff>
      <xdr:row>30</xdr:row>
      <xdr:rowOff>161925</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47625" y="4562475"/>
          <a:ext cx="3286125" cy="885825"/>
        </a:xfrm>
        <a:prstGeom prst="wedgeRectCallout">
          <a:avLst>
            <a:gd name="adj1" fmla="val 42485"/>
            <a:gd name="adj2" fmla="val -7865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者団体</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者団体ごとに</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日の欄に夜間照明</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時間を記入してください。</a:t>
          </a:r>
          <a:endParaRPr lang="ja-JP" altLang="ja-JP">
            <a:effectLst/>
          </a:endParaRPr>
        </a:p>
      </xdr:txBody>
    </xdr:sp>
    <xdr:clientData/>
  </xdr:twoCellAnchor>
  <xdr:twoCellAnchor>
    <xdr:from>
      <xdr:col>21</xdr:col>
      <xdr:colOff>161925</xdr:colOff>
      <xdr:row>24</xdr:row>
      <xdr:rowOff>2</xdr:rowOff>
    </xdr:from>
    <xdr:to>
      <xdr:col>32</xdr:col>
      <xdr:colOff>9525</xdr:colOff>
      <xdr:row>28</xdr:row>
      <xdr:rowOff>9526</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6562725" y="4257677"/>
          <a:ext cx="2571750" cy="695324"/>
        </a:xfrm>
        <a:prstGeom prst="wedgeRectCallout">
          <a:avLst>
            <a:gd name="adj1" fmla="val 66665"/>
            <a:gd name="adj2" fmla="val -5436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使用時間の合計及び、金額を記入してください。（使用時間</a:t>
          </a:r>
          <a:r>
            <a:rPr kumimoji="1" lang="en-US" altLang="ja-JP" sz="1100"/>
            <a:t>×</a:t>
          </a:r>
          <a:r>
            <a:rPr kumimoji="1" lang="ja-JP" altLang="en-US" sz="1100"/>
            <a:t>４００円）</a:t>
          </a:r>
        </a:p>
      </xdr:txBody>
    </xdr:sp>
    <xdr:clientData/>
  </xdr:twoCellAnchor>
  <xdr:twoCellAnchor>
    <xdr:from>
      <xdr:col>20</xdr:col>
      <xdr:colOff>133350</xdr:colOff>
      <xdr:row>15</xdr:row>
      <xdr:rowOff>38100</xdr:rowOff>
    </xdr:from>
    <xdr:to>
      <xdr:col>29</xdr:col>
      <xdr:colOff>180975</xdr:colOff>
      <xdr:row>18</xdr:row>
      <xdr:rowOff>76201</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6286500" y="2705100"/>
          <a:ext cx="2276475" cy="552451"/>
        </a:xfrm>
        <a:prstGeom prst="wedgeRectCallout">
          <a:avLst>
            <a:gd name="adj1" fmla="val 87511"/>
            <a:gd name="adj2" fmla="val 6604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合計金額を記入してください。</a:t>
          </a:r>
        </a:p>
      </xdr:txBody>
    </xdr:sp>
    <xdr:clientData/>
  </xdr:twoCellAnchor>
  <xdr:twoCellAnchor>
    <xdr:from>
      <xdr:col>20</xdr:col>
      <xdr:colOff>133351</xdr:colOff>
      <xdr:row>31</xdr:row>
      <xdr:rowOff>95250</xdr:rowOff>
    </xdr:from>
    <xdr:to>
      <xdr:col>31</xdr:col>
      <xdr:colOff>28575</xdr:colOff>
      <xdr:row>34</xdr:row>
      <xdr:rowOff>85725</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6286501" y="5553075"/>
          <a:ext cx="2619374" cy="504825"/>
        </a:xfrm>
        <a:prstGeom prst="wedgeRectCallout">
          <a:avLst>
            <a:gd name="adj1" fmla="val 73601"/>
            <a:gd name="adj2" fmla="val 578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２ヶ月毎の合計金額をご記入ください。</a:t>
          </a:r>
        </a:p>
      </xdr:txBody>
    </xdr:sp>
    <xdr:clientData/>
  </xdr:twoCellAnchor>
  <xdr:twoCellAnchor>
    <xdr:from>
      <xdr:col>9</xdr:col>
      <xdr:colOff>85724</xdr:colOff>
      <xdr:row>25</xdr:row>
      <xdr:rowOff>47625</xdr:rowOff>
    </xdr:from>
    <xdr:to>
      <xdr:col>20</xdr:col>
      <xdr:colOff>209550</xdr:colOff>
      <xdr:row>30</xdr:row>
      <xdr:rowOff>133350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14724" y="4476750"/>
          <a:ext cx="2847976" cy="9429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管理指導員</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半年ごとに取りまとめてご報告ください。</a:t>
          </a:r>
          <a:endParaRPr lang="ja-JP" altLang="ja-JP">
            <a:effectLst/>
          </a:endParaRPr>
        </a:p>
        <a:p>
          <a:r>
            <a:rPr kumimoji="1" lang="ja-JP" altLang="ja-JP" sz="1100">
              <a:solidFill>
                <a:schemeClr val="dk1"/>
              </a:solidFill>
              <a:effectLst/>
              <a:latin typeface="+mn-lt"/>
              <a:ea typeface="+mn-ea"/>
              <a:cs typeface="+mn-cs"/>
            </a:rPr>
            <a:t>上半期（４～９月）、下半期（１０～３月）</a:t>
          </a:r>
          <a:endParaRPr lang="ja-JP" altLang="ja-JP">
            <a:effectLst/>
          </a:endParaRPr>
        </a:p>
        <a:p>
          <a:pPr algn="l"/>
          <a:endParaRPr kumimoji="1" lang="ja-JP" altLang="en-US" sz="1100"/>
        </a:p>
      </xdr:txBody>
    </xdr:sp>
    <xdr:clientData/>
  </xdr:twoCellAnchor>
  <xdr:twoCellAnchor>
    <xdr:from>
      <xdr:col>22</xdr:col>
      <xdr:colOff>114300</xdr:colOff>
      <xdr:row>28</xdr:row>
      <xdr:rowOff>38099</xdr:rowOff>
    </xdr:from>
    <xdr:to>
      <xdr:col>31</xdr:col>
      <xdr:colOff>161925</xdr:colOff>
      <xdr:row>31</xdr:row>
      <xdr:rowOff>66674</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762750" y="4981574"/>
          <a:ext cx="2276475" cy="542925"/>
        </a:xfrm>
        <a:prstGeom prst="wedgeRectCallout">
          <a:avLst>
            <a:gd name="adj1" fmla="val 63243"/>
            <a:gd name="adj2" fmla="val 12100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合計金額を記入してください。</a:t>
          </a:r>
        </a:p>
      </xdr:txBody>
    </xdr:sp>
    <xdr:clientData/>
  </xdr:twoCellAnchor>
  <xdr:twoCellAnchor editAs="oneCell">
    <xdr:from>
      <xdr:col>15</xdr:col>
      <xdr:colOff>114300</xdr:colOff>
      <xdr:row>0</xdr:row>
      <xdr:rowOff>85725</xdr:rowOff>
    </xdr:from>
    <xdr:to>
      <xdr:col>21</xdr:col>
      <xdr:colOff>104591</xdr:colOff>
      <xdr:row>3</xdr:row>
      <xdr:rowOff>142804</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029200" y="85725"/>
          <a:ext cx="1476191" cy="5714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37"/>
  <sheetViews>
    <sheetView topLeftCell="A15"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14</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24" t="s">
        <v>1</v>
      </c>
      <c r="AA6" s="24"/>
      <c r="AB6" s="24"/>
      <c r="AC6" s="24"/>
      <c r="AD6" s="24"/>
      <c r="AE6" s="24"/>
      <c r="AF6" s="24"/>
      <c r="AG6" s="24"/>
      <c r="AH6" s="24"/>
      <c r="AI6" s="8"/>
    </row>
    <row r="7" spans="1:35" ht="16.2" x14ac:dyDescent="0.2">
      <c r="A7" s="28" t="s">
        <v>21</v>
      </c>
      <c r="B7" s="28"/>
      <c r="C7" s="4"/>
      <c r="D7" s="4"/>
      <c r="E7" s="4"/>
      <c r="F7" s="4"/>
      <c r="G7" s="4"/>
      <c r="H7" s="4"/>
      <c r="I7" s="4"/>
      <c r="J7" s="4"/>
      <c r="K7" s="4"/>
      <c r="L7" s="4"/>
      <c r="M7" s="4"/>
      <c r="N7" s="4"/>
      <c r="Z7" s="25" t="s">
        <v>4</v>
      </c>
      <c r="AA7" s="25"/>
      <c r="AB7" s="25"/>
      <c r="AC7" s="25"/>
      <c r="AD7" s="25"/>
      <c r="AE7" s="25"/>
      <c r="AF7" s="25"/>
      <c r="AG7" s="9"/>
      <c r="AH7" s="7"/>
      <c r="AI7" s="7"/>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0" t="s">
        <v>3</v>
      </c>
      <c r="B9" s="10">
        <v>2</v>
      </c>
      <c r="C9" s="10"/>
      <c r="D9" s="10"/>
      <c r="E9" s="10"/>
      <c r="F9" s="10"/>
      <c r="G9" s="10"/>
      <c r="H9" s="10"/>
      <c r="I9" s="10">
        <v>2</v>
      </c>
      <c r="J9" s="10"/>
      <c r="K9" s="10"/>
      <c r="L9" s="10"/>
      <c r="M9" s="10"/>
      <c r="N9" s="10"/>
      <c r="O9" s="10"/>
      <c r="P9" s="10">
        <v>2</v>
      </c>
      <c r="Q9" s="10"/>
      <c r="R9" s="10"/>
      <c r="S9" s="10"/>
      <c r="T9" s="10"/>
      <c r="U9" s="10"/>
      <c r="V9" s="10"/>
      <c r="W9" s="10">
        <v>2</v>
      </c>
      <c r="X9" s="10"/>
      <c r="Y9" s="10"/>
      <c r="Z9" s="10"/>
      <c r="AA9" s="10"/>
      <c r="AB9" s="10"/>
      <c r="AC9" s="10"/>
      <c r="AD9" s="10">
        <v>2</v>
      </c>
      <c r="AE9" s="10"/>
      <c r="AF9" s="10"/>
      <c r="AG9" s="10">
        <f>SUM(B9:AF9)</f>
        <v>10</v>
      </c>
      <c r="AH9" s="16">
        <f>AG9*400</f>
        <v>4000</v>
      </c>
    </row>
    <row r="10" spans="1:35" x14ac:dyDescent="0.2">
      <c r="A10" s="10" t="s">
        <v>6</v>
      </c>
      <c r="B10" s="10"/>
      <c r="C10" s="10">
        <v>2</v>
      </c>
      <c r="D10" s="10"/>
      <c r="E10" s="10"/>
      <c r="F10" s="10"/>
      <c r="G10" s="10"/>
      <c r="H10" s="10"/>
      <c r="I10" s="10"/>
      <c r="J10" s="10">
        <v>2</v>
      </c>
      <c r="K10" s="10"/>
      <c r="L10" s="10"/>
      <c r="M10" s="10"/>
      <c r="N10" s="10"/>
      <c r="O10" s="10"/>
      <c r="P10" s="10"/>
      <c r="Q10" s="10">
        <v>1</v>
      </c>
      <c r="R10" s="10"/>
      <c r="S10" s="10"/>
      <c r="T10" s="10"/>
      <c r="U10" s="10"/>
      <c r="V10" s="10"/>
      <c r="W10" s="10"/>
      <c r="X10" s="10">
        <v>2</v>
      </c>
      <c r="Y10" s="10"/>
      <c r="Z10" s="10"/>
      <c r="AA10" s="10"/>
      <c r="AB10" s="10"/>
      <c r="AC10" s="10"/>
      <c r="AD10" s="10"/>
      <c r="AE10" s="10"/>
      <c r="AF10" s="10"/>
      <c r="AG10" s="10">
        <f t="shared" ref="AG10" si="0">SUM(B10:AF10)</f>
        <v>7</v>
      </c>
      <c r="AH10" s="16">
        <f t="shared" ref="AH10" si="1">AG10*400</f>
        <v>2800</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3"/>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3"/>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3"/>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3"/>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3"/>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3"/>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3"/>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3"/>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3"/>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16">
        <f>SUM(AH9:AH19)</f>
        <v>6800</v>
      </c>
      <c r="AI20" t="s">
        <v>9</v>
      </c>
    </row>
    <row r="21" spans="1:35" ht="16.2" x14ac:dyDescent="0.2">
      <c r="A21" s="28" t="s">
        <v>20</v>
      </c>
      <c r="B21" s="28"/>
      <c r="C21" s="4"/>
      <c r="D21" s="4"/>
      <c r="E21" s="4"/>
      <c r="F21" s="4"/>
      <c r="G21" s="4"/>
      <c r="H21" s="4"/>
      <c r="I21" s="4"/>
      <c r="J21" s="4"/>
      <c r="K21" s="4"/>
      <c r="L21" s="4"/>
      <c r="M21" s="4"/>
      <c r="N21" s="4"/>
      <c r="Z21" s="7"/>
      <c r="AA21" s="7"/>
      <c r="AB21" s="7"/>
      <c r="AC21" s="7"/>
      <c r="AD21" s="7"/>
      <c r="AE21" s="7"/>
      <c r="AF21" s="7"/>
      <c r="AG21" s="7"/>
      <c r="AH21" s="7"/>
      <c r="AI21" s="7"/>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0" t="s">
        <v>3</v>
      </c>
      <c r="B23" s="10"/>
      <c r="C23" s="10"/>
      <c r="D23" s="10"/>
      <c r="E23" s="10"/>
      <c r="F23" s="10"/>
      <c r="G23" s="10">
        <v>2</v>
      </c>
      <c r="H23" s="10"/>
      <c r="I23" s="10"/>
      <c r="J23" s="10"/>
      <c r="K23" s="10"/>
      <c r="L23" s="10"/>
      <c r="M23" s="10"/>
      <c r="N23" s="10">
        <v>2</v>
      </c>
      <c r="O23" s="10"/>
      <c r="P23" s="10"/>
      <c r="Q23" s="10"/>
      <c r="R23" s="10"/>
      <c r="S23" s="10"/>
      <c r="T23" s="10"/>
      <c r="U23" s="10">
        <v>1</v>
      </c>
      <c r="V23" s="10"/>
      <c r="W23" s="10"/>
      <c r="X23" s="10"/>
      <c r="Y23" s="10"/>
      <c r="Z23" s="10"/>
      <c r="AA23" s="10"/>
      <c r="AB23" s="10">
        <v>2</v>
      </c>
      <c r="AC23" s="10"/>
      <c r="AD23" s="10"/>
      <c r="AE23" s="10"/>
      <c r="AF23" s="10"/>
      <c r="AG23" s="10">
        <f>SUM(B23:AF23)</f>
        <v>7</v>
      </c>
      <c r="AH23" s="16">
        <f>AG23*400</f>
        <v>2800</v>
      </c>
    </row>
    <row r="24" spans="1:35" x14ac:dyDescent="0.2">
      <c r="A24" s="10" t="s">
        <v>6</v>
      </c>
      <c r="B24" s="10"/>
      <c r="C24" s="10"/>
      <c r="D24" s="10"/>
      <c r="E24" s="10"/>
      <c r="F24" s="10"/>
      <c r="G24" s="10"/>
      <c r="H24" s="10">
        <v>2</v>
      </c>
      <c r="I24" s="10"/>
      <c r="J24" s="10"/>
      <c r="K24" s="10"/>
      <c r="L24" s="10"/>
      <c r="M24" s="10"/>
      <c r="N24" s="10"/>
      <c r="O24" s="10">
        <v>2</v>
      </c>
      <c r="P24" s="10"/>
      <c r="Q24" s="10"/>
      <c r="R24" s="10"/>
      <c r="S24" s="10"/>
      <c r="T24" s="10"/>
      <c r="U24" s="10"/>
      <c r="V24" s="10">
        <v>2</v>
      </c>
      <c r="W24" s="10"/>
      <c r="X24" s="10"/>
      <c r="Y24" s="10"/>
      <c r="Z24" s="10"/>
      <c r="AA24" s="10"/>
      <c r="AB24" s="10"/>
      <c r="AC24" s="10">
        <v>2</v>
      </c>
      <c r="AD24" s="10"/>
      <c r="AE24" s="10"/>
      <c r="AF24" s="10"/>
      <c r="AG24" s="14">
        <f t="shared" ref="AG24" si="2">SUM(B24:AF24)</f>
        <v>8</v>
      </c>
      <c r="AH24" s="16">
        <f>AG24*400</f>
        <v>3200</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16">
        <f>SUM(AH23:AH33)</f>
        <v>6000</v>
      </c>
      <c r="AI34" t="s">
        <v>10</v>
      </c>
    </row>
    <row r="35" spans="1:35" ht="9.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ht="23.25" customHeight="1" x14ac:dyDescent="0.2">
      <c r="T36" s="24" t="s">
        <v>2</v>
      </c>
      <c r="U36" s="24"/>
      <c r="V36" s="24"/>
      <c r="W36" s="24"/>
      <c r="X36" s="24"/>
      <c r="Y36" s="24"/>
      <c r="Z36" s="24"/>
      <c r="AA36" s="24"/>
      <c r="AB36" s="24"/>
      <c r="AC36" s="24"/>
      <c r="AD36" s="24"/>
      <c r="AF36" s="29" t="s">
        <v>11</v>
      </c>
      <c r="AG36" s="29"/>
      <c r="AH36" s="18">
        <f>AH20+AH34</f>
        <v>12800</v>
      </c>
    </row>
    <row r="37" spans="1:35" ht="21" customHeight="1" x14ac:dyDescent="0.2">
      <c r="T37" s="24" t="s">
        <v>8</v>
      </c>
      <c r="U37" s="24"/>
      <c r="V37" s="24"/>
      <c r="W37" s="24"/>
      <c r="X37" s="24"/>
      <c r="Y37" s="24"/>
      <c r="Z37" s="24"/>
      <c r="AA37" s="24"/>
      <c r="AB37" s="24"/>
      <c r="AC37" s="24"/>
      <c r="AD37" s="24"/>
    </row>
  </sheetData>
  <mergeCells count="12">
    <mergeCell ref="A1:Q1"/>
    <mergeCell ref="A6:N6"/>
    <mergeCell ref="Z6:AH6"/>
    <mergeCell ref="T36:AD36"/>
    <mergeCell ref="T37:AD37"/>
    <mergeCell ref="Z7:AF7"/>
    <mergeCell ref="AF20:AG20"/>
    <mergeCell ref="AF34:AG34"/>
    <mergeCell ref="A7:B7"/>
    <mergeCell ref="A21:B21"/>
    <mergeCell ref="A2:N2"/>
    <mergeCell ref="AF36:AG36"/>
  </mergeCells>
  <phoneticPr fontI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I37"/>
  <sheetViews>
    <sheetView tabSelected="1"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7"/>
      <c r="B3" s="17"/>
      <c r="C3" s="17"/>
      <c r="D3" s="17"/>
      <c r="E3" s="17"/>
      <c r="F3" s="17"/>
      <c r="G3" s="17"/>
      <c r="H3" s="17"/>
      <c r="I3" s="17"/>
      <c r="J3" s="17"/>
      <c r="K3" s="17"/>
      <c r="L3" s="17"/>
      <c r="M3" s="17"/>
      <c r="N3" s="17"/>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19</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20</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1:Q1"/>
    <mergeCell ref="A2:N2"/>
    <mergeCell ref="A6:N6"/>
    <mergeCell ref="Z6:AH6"/>
    <mergeCell ref="A7:B7"/>
    <mergeCell ref="Z7:AF7"/>
    <mergeCell ref="AF36:AG36"/>
    <mergeCell ref="AF20:AG20"/>
    <mergeCell ref="A21:B21"/>
    <mergeCell ref="AF34:AG34"/>
    <mergeCell ref="T36:AD36"/>
  </mergeCells>
  <phoneticPr fontId="1"/>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22</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23</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A1:Q1"/>
    <mergeCell ref="A2:N2"/>
    <mergeCell ref="A6:N6"/>
    <mergeCell ref="Z6:AH6"/>
    <mergeCell ref="A7:B7"/>
    <mergeCell ref="Z7:AF7"/>
    <mergeCell ref="T37:AD37"/>
    <mergeCell ref="AF20:AG20"/>
    <mergeCell ref="A21:B21"/>
    <mergeCell ref="AF34:AG34"/>
    <mergeCell ref="T36:AD36"/>
    <mergeCell ref="AF36:AG36"/>
  </mergeCells>
  <phoneticPr fontId="1"/>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24</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25</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A1:Q1"/>
    <mergeCell ref="A2:N2"/>
    <mergeCell ref="A6:N6"/>
    <mergeCell ref="Z6:AH6"/>
    <mergeCell ref="A7:B7"/>
    <mergeCell ref="Z7:AF7"/>
    <mergeCell ref="T37:AD37"/>
    <mergeCell ref="AF20:AG20"/>
    <mergeCell ref="A21:B21"/>
    <mergeCell ref="AF34:AG34"/>
    <mergeCell ref="T36:AD36"/>
    <mergeCell ref="AF36:AG36"/>
  </mergeCells>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26</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27</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A1:Q1"/>
    <mergeCell ref="A2:N2"/>
    <mergeCell ref="A6:N6"/>
    <mergeCell ref="Z6:AH6"/>
    <mergeCell ref="A7:B7"/>
    <mergeCell ref="Z7:AF7"/>
    <mergeCell ref="T37:AD37"/>
    <mergeCell ref="AF20:AG20"/>
    <mergeCell ref="A21:B21"/>
    <mergeCell ref="AF34:AG34"/>
    <mergeCell ref="T36:AD36"/>
    <mergeCell ref="AF36:AG36"/>
  </mergeCells>
  <phoneticPr fontId="1"/>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28</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29</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A1:Q1"/>
    <mergeCell ref="A2:N2"/>
    <mergeCell ref="A6:N6"/>
    <mergeCell ref="Z6:AH6"/>
    <mergeCell ref="A7:B7"/>
    <mergeCell ref="Z7:AF7"/>
    <mergeCell ref="T37:AD37"/>
    <mergeCell ref="AF20:AG20"/>
    <mergeCell ref="A21:B21"/>
    <mergeCell ref="AF34:AG34"/>
    <mergeCell ref="T36:AD36"/>
    <mergeCell ref="AF36:AG36"/>
  </mergeCells>
  <phoneticPr fontId="1"/>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30</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c r="AE8" s="2"/>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31</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A1:Q1"/>
    <mergeCell ref="A2:N2"/>
    <mergeCell ref="A6:N6"/>
    <mergeCell ref="Z6:AH6"/>
    <mergeCell ref="A7:B7"/>
    <mergeCell ref="Z7:AF7"/>
    <mergeCell ref="T37:AD37"/>
    <mergeCell ref="AF20:AG20"/>
    <mergeCell ref="A21:B21"/>
    <mergeCell ref="AF34:AG34"/>
    <mergeCell ref="T36:AD36"/>
    <mergeCell ref="AF36:AG36"/>
  </mergeCells>
  <phoneticPr fontId="1"/>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記入例</vt:lpstr>
      <vt:lpstr>４・５月分（上半期）</vt:lpstr>
      <vt:lpstr>６・７月分（上半期）</vt:lpstr>
      <vt:lpstr>８・９月分（上半期）</vt:lpstr>
      <vt:lpstr>１０・１１月分（下半期）</vt:lpstr>
      <vt:lpstr>１２・１月分（下半期）</vt:lpstr>
      <vt:lpstr>２・３月分（下半期）</vt:lpstr>
      <vt:lpstr>'４・５月分（上半期）'!Print_Area</vt:lpstr>
      <vt:lpstr>'６・７月分（上半期）'!Print_Area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2018-03-08T02:32:08Z</cp:lastPrinted>
  <dcterms:created xsi:type="dcterms:W3CDTF">2013-12-18T06:12:20Z</dcterms:created>
  <dcterms:modified xsi:type="dcterms:W3CDTF">2025-07-03T07:47:52Z</dcterms:modified>
</cp:coreProperties>
</file>