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afi001\0014300福祉局\0014305生活福祉部\0014310福祉総務課\R5年度_福祉総務課\35寄附\05 交付決定\02 付属書類（案内文・実績報告書等）\"/>
    </mc:Choice>
  </mc:AlternateContent>
  <bookViews>
    <workbookView xWindow="600" yWindow="72" windowWidth="19392" windowHeight="7380" tabRatio="829" activeTab="1"/>
  </bookViews>
  <sheets>
    <sheet name="（事業・修繕）報告書・決算書" sheetId="1" r:id="rId1"/>
    <sheet name="③－１資材購入費内訳書" sheetId="2" r:id="rId2"/>
    <sheet name="③－２事務用品費・消耗品費内訳書" sheetId="5" r:id="rId3"/>
    <sheet name="③－３印刷製本費内訳書" sheetId="6" r:id="rId4"/>
    <sheet name="③－４使用料内訳書" sheetId="7" r:id="rId5"/>
    <sheet name="③－５講師等謝金" sheetId="8" r:id="rId6"/>
    <sheet name="③－６活動の周知に係る経費" sheetId="9" r:id="rId7"/>
    <sheet name="③－７施設修繕費" sheetId="17" r:id="rId8"/>
    <sheet name="③－８その他内訳書" sheetId="16" r:id="rId9"/>
    <sheet name="領収書シート（２品目等用）" sheetId="18" r:id="rId10"/>
    <sheet name="領収書シート（４品目等用）" sheetId="19" r:id="rId11"/>
  </sheets>
  <definedNames>
    <definedName name="_xlnm.Print_Area" localSheetId="0">'（事業・修繕）報告書・決算書'!$A$1:$F$36</definedName>
    <definedName name="_xlnm.Print_Area" localSheetId="1">'③－１資材購入費内訳書'!$A$1:$I$27</definedName>
    <definedName name="_xlnm.Print_Area" localSheetId="2">'③－２事務用品費・消耗品費内訳書'!$A$1:$I$27</definedName>
    <definedName name="_xlnm.Print_Area" localSheetId="3">'③－３印刷製本費内訳書'!$A$1:$I$27</definedName>
    <definedName name="_xlnm.Print_Area" localSheetId="4">'③－４使用料内訳書'!$A$1:$I$27</definedName>
    <definedName name="_xlnm.Print_Area" localSheetId="5">'③－５講師等謝金'!$A$1:$I$27</definedName>
    <definedName name="_xlnm.Print_Area" localSheetId="6">'③－６活動の周知に係る経費'!$A$1:$I$27</definedName>
    <definedName name="_xlnm.Print_Area" localSheetId="7">'③－７施設修繕費'!$A$1:$G$27</definedName>
    <definedName name="_xlnm.Print_Area" localSheetId="8">'③－８その他内訳書'!$A$1:$D$28</definedName>
    <definedName name="_xlnm.Print_Area" localSheetId="9">'領収書シート（２品目等用）'!$A$1:$D$41</definedName>
    <definedName name="_xlnm.Print_Area" localSheetId="10">'領収書シート（４品目等用）'!$A$1:$E$41</definedName>
  </definedNames>
  <calcPr calcId="162913"/>
</workbook>
</file>

<file path=xl/calcChain.xml><?xml version="1.0" encoding="utf-8"?>
<calcChain xmlns="http://schemas.openxmlformats.org/spreadsheetml/2006/main">
  <c r="E11" i="1" l="1"/>
  <c r="D4" i="9" l="1"/>
  <c r="B4" i="17"/>
  <c r="D8" i="2" l="1"/>
  <c r="F27" i="17" l="1"/>
  <c r="H27" i="9"/>
  <c r="H27" i="8"/>
  <c r="H27" i="7"/>
  <c r="H27" i="6"/>
  <c r="H27" i="5"/>
  <c r="H27" i="2"/>
  <c r="B27" i="17"/>
  <c r="E24" i="1" s="1"/>
  <c r="B4" i="16"/>
  <c r="B28" i="16"/>
  <c r="E13" i="1" s="1"/>
  <c r="B19" i="16"/>
  <c r="E27" i="1" s="1"/>
  <c r="E28" i="1" l="1"/>
  <c r="D26" i="9"/>
  <c r="D25" i="9"/>
  <c r="D24" i="9"/>
  <c r="D23" i="9"/>
  <c r="D22" i="9"/>
  <c r="D21" i="9"/>
  <c r="D20" i="9"/>
  <c r="D19" i="9"/>
  <c r="D18" i="9"/>
  <c r="D17" i="9"/>
  <c r="D16" i="9"/>
  <c r="D15" i="9"/>
  <c r="D14" i="9"/>
  <c r="D13" i="9"/>
  <c r="D12" i="9"/>
  <c r="D11" i="9"/>
  <c r="D10" i="9"/>
  <c r="D9" i="9"/>
  <c r="D8" i="9"/>
  <c r="D27" i="9" s="1"/>
  <c r="E22" i="1" s="1"/>
  <c r="D26" i="8"/>
  <c r="D25" i="8"/>
  <c r="D24" i="8"/>
  <c r="D23" i="8"/>
  <c r="D22" i="8"/>
  <c r="D21" i="8"/>
  <c r="D20" i="8"/>
  <c r="D19" i="8"/>
  <c r="D18" i="8"/>
  <c r="D17" i="8"/>
  <c r="D16" i="8"/>
  <c r="D15" i="8"/>
  <c r="D14" i="8"/>
  <c r="D13" i="8"/>
  <c r="D12" i="8"/>
  <c r="D11" i="8"/>
  <c r="D10" i="8"/>
  <c r="D9" i="8"/>
  <c r="D8" i="8"/>
  <c r="D26" i="7"/>
  <c r="D25" i="7"/>
  <c r="D24" i="7"/>
  <c r="D23" i="7"/>
  <c r="D22" i="7"/>
  <c r="D21" i="7"/>
  <c r="D20" i="7"/>
  <c r="D19" i="7"/>
  <c r="D18" i="7"/>
  <c r="D17" i="7"/>
  <c r="D16" i="7"/>
  <c r="D15" i="7"/>
  <c r="D14" i="7"/>
  <c r="D13" i="7"/>
  <c r="D12" i="7"/>
  <c r="D11" i="7"/>
  <c r="D10" i="7"/>
  <c r="D9" i="7"/>
  <c r="D8" i="7"/>
  <c r="D26" i="6"/>
  <c r="D25" i="6"/>
  <c r="D24" i="6"/>
  <c r="D23" i="6"/>
  <c r="D22" i="6"/>
  <c r="D21" i="6"/>
  <c r="D20" i="6"/>
  <c r="D19" i="6"/>
  <c r="D18" i="6"/>
  <c r="D17" i="6"/>
  <c r="D16" i="6"/>
  <c r="D15" i="6"/>
  <c r="D14" i="6"/>
  <c r="D13" i="6"/>
  <c r="D12" i="6"/>
  <c r="D11" i="6"/>
  <c r="D10" i="6"/>
  <c r="D9" i="6"/>
  <c r="D8" i="6"/>
  <c r="D26" i="5"/>
  <c r="D25" i="5"/>
  <c r="D24" i="5"/>
  <c r="D23" i="5"/>
  <c r="D22" i="5"/>
  <c r="D21" i="5"/>
  <c r="D20" i="5"/>
  <c r="D19" i="5"/>
  <c r="D18" i="5"/>
  <c r="D17" i="5"/>
  <c r="D16" i="5"/>
  <c r="D15" i="5"/>
  <c r="D14" i="5"/>
  <c r="D13" i="5"/>
  <c r="D12" i="5"/>
  <c r="D11" i="5"/>
  <c r="D10" i="5"/>
  <c r="D9" i="5"/>
  <c r="D8" i="5"/>
  <c r="D26" i="2"/>
  <c r="D25" i="2"/>
  <c r="D24" i="2"/>
  <c r="D23" i="2"/>
  <c r="D22" i="2"/>
  <c r="D21" i="2"/>
  <c r="D20" i="2"/>
  <c r="D19" i="2"/>
  <c r="D18" i="2"/>
  <c r="D17" i="2"/>
  <c r="D16" i="2"/>
  <c r="D15" i="2"/>
  <c r="D14" i="2"/>
  <c r="D13" i="2"/>
  <c r="D12" i="2"/>
  <c r="D11" i="2"/>
  <c r="D10" i="2"/>
  <c r="D9" i="2"/>
  <c r="D4" i="8"/>
  <c r="D4" i="7"/>
  <c r="D4" i="6"/>
  <c r="D4" i="5"/>
  <c r="D27" i="5" l="1"/>
  <c r="E18" i="1" s="1"/>
  <c r="D27" i="6"/>
  <c r="E19" i="1" s="1"/>
  <c r="D27" i="7"/>
  <c r="E20" i="1" s="1"/>
  <c r="D27" i="8"/>
  <c r="E21" i="1" s="1"/>
  <c r="D4" i="2"/>
  <c r="D27" i="2" l="1"/>
  <c r="E17" i="1" s="1"/>
  <c r="E15" i="1" l="1"/>
  <c r="E26" i="1"/>
  <c r="E29" i="1"/>
  <c r="E30" i="1" l="1"/>
</calcChain>
</file>

<file path=xl/sharedStrings.xml><?xml version="1.0" encoding="utf-8"?>
<sst xmlns="http://schemas.openxmlformats.org/spreadsheetml/2006/main" count="596" uniqueCount="105">
  <si>
    <t>ふれあい福祉基金運用補助金（事業・修繕）報告書</t>
    <rPh sb="4" eb="6">
      <t>フクシ</t>
    </rPh>
    <rPh sb="6" eb="8">
      <t>キキン</t>
    </rPh>
    <rPh sb="8" eb="10">
      <t>ウンヨウ</t>
    </rPh>
    <rPh sb="10" eb="12">
      <t>ホジョ</t>
    </rPh>
    <rPh sb="12" eb="13">
      <t>キン</t>
    </rPh>
    <rPh sb="14" eb="16">
      <t>ジギョウ</t>
    </rPh>
    <rPh sb="17" eb="19">
      <t>シュウゼン</t>
    </rPh>
    <rPh sb="20" eb="22">
      <t>ホウコク</t>
    </rPh>
    <rPh sb="22" eb="23">
      <t>ショ</t>
    </rPh>
    <phoneticPr fontId="3"/>
  </si>
  <si>
    <t>ふりがな</t>
    <phoneticPr fontId="3"/>
  </si>
  <si>
    <t>収　支　決　算　書</t>
    <rPh sb="0" eb="1">
      <t>オサム</t>
    </rPh>
    <rPh sb="2" eb="3">
      <t>ササ</t>
    </rPh>
    <rPh sb="4" eb="5">
      <t>ケツ</t>
    </rPh>
    <rPh sb="6" eb="7">
      <t>サン</t>
    </rPh>
    <rPh sb="8" eb="9">
      <t>ショ</t>
    </rPh>
    <phoneticPr fontId="3"/>
  </si>
  <si>
    <t>科　　　目　</t>
    <rPh sb="0" eb="1">
      <t>カ</t>
    </rPh>
    <rPh sb="4" eb="5">
      <t>メ</t>
    </rPh>
    <phoneticPr fontId="3"/>
  </si>
  <si>
    <t>決算額(円)</t>
    <rPh sb="0" eb="2">
      <t>ケッサン</t>
    </rPh>
    <rPh sb="2" eb="3">
      <t>ガク</t>
    </rPh>
    <rPh sb="4" eb="5">
      <t>エン</t>
    </rPh>
    <phoneticPr fontId="3"/>
  </si>
  <si>
    <t>説明（内訳・算出根拠）</t>
    <rPh sb="0" eb="2">
      <t>セツメイ</t>
    </rPh>
    <rPh sb="3" eb="5">
      <t>ウチワケ</t>
    </rPh>
    <rPh sb="6" eb="8">
      <t>サンシュツ</t>
    </rPh>
    <rPh sb="8" eb="10">
      <t>コンキョ</t>
    </rPh>
    <phoneticPr fontId="3"/>
  </si>
  <si>
    <t>収　　　　　　　　　　入</t>
    <rPh sb="0" eb="1">
      <t>オサム</t>
    </rPh>
    <rPh sb="11" eb="12">
      <t>イ</t>
    </rPh>
    <phoneticPr fontId="3"/>
  </si>
  <si>
    <t>市社会福祉協議会の地域福祉活動補助金…①</t>
    <rPh sb="0" eb="1">
      <t>シ</t>
    </rPh>
    <rPh sb="1" eb="2">
      <t>シャ</t>
    </rPh>
    <rPh sb="2" eb="3">
      <t>カイ</t>
    </rPh>
    <rPh sb="3" eb="5">
      <t>フクシ</t>
    </rPh>
    <rPh sb="5" eb="8">
      <t>キョウギカイ</t>
    </rPh>
    <rPh sb="9" eb="11">
      <t>チイキ</t>
    </rPh>
    <rPh sb="11" eb="13">
      <t>フクシ</t>
    </rPh>
    <rPh sb="13" eb="15">
      <t>カツドウ</t>
    </rPh>
    <rPh sb="15" eb="18">
      <t>ホジョキン</t>
    </rPh>
    <phoneticPr fontId="3"/>
  </si>
  <si>
    <t>支
出</t>
    <phoneticPr fontId="3"/>
  </si>
  <si>
    <t>　　　　科　　　目</t>
    <phoneticPr fontId="3"/>
  </si>
  <si>
    <t>補助対象経費</t>
    <rPh sb="0" eb="2">
      <t>ホジョ</t>
    </rPh>
    <rPh sb="2" eb="4">
      <t>タイショウ</t>
    </rPh>
    <rPh sb="4" eb="6">
      <t>ケイヒ</t>
    </rPh>
    <phoneticPr fontId="3"/>
  </si>
  <si>
    <t>資材購入費</t>
    <rPh sb="0" eb="2">
      <t>シザイ</t>
    </rPh>
    <rPh sb="2" eb="5">
      <t>コウニュウヒ</t>
    </rPh>
    <phoneticPr fontId="3"/>
  </si>
  <si>
    <t>使用料</t>
    <rPh sb="0" eb="3">
      <t>シヨウリョウ</t>
    </rPh>
    <phoneticPr fontId="3"/>
  </si>
  <si>
    <t>施設修繕費</t>
    <rPh sb="0" eb="2">
      <t>シセツ</t>
    </rPh>
    <rPh sb="2" eb="5">
      <t>シュウゼンヒ</t>
    </rPh>
    <phoneticPr fontId="3"/>
  </si>
  <si>
    <t>補助対象外経費</t>
    <rPh sb="4" eb="5">
      <t>ガイ</t>
    </rPh>
    <phoneticPr fontId="3"/>
  </si>
  <si>
    <t>小　計　（B）</t>
    <phoneticPr fontId="3"/>
  </si>
  <si>
    <t>合　　計（Ｃ）</t>
    <phoneticPr fontId="3"/>
  </si>
  <si>
    <t>＊収入合計と支出合計は同額になります。</t>
    <rPh sb="1" eb="3">
      <t>シュウニュウ</t>
    </rPh>
    <rPh sb="3" eb="5">
      <t>ゴウケイ</t>
    </rPh>
    <rPh sb="6" eb="8">
      <t>シシュツ</t>
    </rPh>
    <rPh sb="8" eb="10">
      <t>ゴウケイ</t>
    </rPh>
    <rPh sb="11" eb="13">
      <t>ドウガク</t>
    </rPh>
    <phoneticPr fontId="3"/>
  </si>
  <si>
    <t>＊事業効果のわかる写真を添付してください。また、パンフレットや会報などがあれば添付してください。</t>
    <rPh sb="1" eb="3">
      <t>ジギョウ</t>
    </rPh>
    <rPh sb="3" eb="5">
      <t>コウカ</t>
    </rPh>
    <rPh sb="9" eb="11">
      <t>シャシン</t>
    </rPh>
    <rPh sb="12" eb="14">
      <t>テンプ</t>
    </rPh>
    <rPh sb="39" eb="41">
      <t>テンプ</t>
    </rPh>
    <phoneticPr fontId="3"/>
  </si>
  <si>
    <t>＊内訳・算出根拠が記入しきれない場合、別紙を添付してください。</t>
    <rPh sb="1" eb="3">
      <t>ウチワケ</t>
    </rPh>
    <rPh sb="4" eb="6">
      <t>サンシュツ</t>
    </rPh>
    <rPh sb="6" eb="8">
      <t>コンキョ</t>
    </rPh>
    <rPh sb="9" eb="11">
      <t>キニュウ</t>
    </rPh>
    <rPh sb="16" eb="18">
      <t>バアイ</t>
    </rPh>
    <rPh sb="19" eb="21">
      <t>ベッシ</t>
    </rPh>
    <rPh sb="22" eb="24">
      <t>テンプ</t>
    </rPh>
    <phoneticPr fontId="3"/>
  </si>
  <si>
    <t>（Ａ）＋（Ｂ）</t>
    <phoneticPr fontId="3"/>
  </si>
  <si>
    <t>合　　　　計（Ｃ）</t>
    <rPh sb="0" eb="1">
      <t>ゴウ</t>
    </rPh>
    <rPh sb="5" eb="6">
      <t>ケイ</t>
    </rPh>
    <phoneticPr fontId="3"/>
  </si>
  <si>
    <t>団体名</t>
    <rPh sb="0" eb="1">
      <t>ダン</t>
    </rPh>
    <rPh sb="1" eb="2">
      <t>カラダ</t>
    </rPh>
    <rPh sb="2" eb="3">
      <t>メイ</t>
    </rPh>
    <phoneticPr fontId="3"/>
  </si>
  <si>
    <t>事業名</t>
    <rPh sb="0" eb="1">
      <t>コト</t>
    </rPh>
    <rPh sb="1" eb="2">
      <t>ギョウ</t>
    </rPh>
    <rPh sb="2" eb="3">
      <t>メイ</t>
    </rPh>
    <phoneticPr fontId="3"/>
  </si>
  <si>
    <t>事業進捗状況報告</t>
    <phoneticPr fontId="3"/>
  </si>
  <si>
    <t xml:space="preserve">
※事業・修繕を行ったことにより得た効果をお書きください。</t>
    <rPh sb="2" eb="4">
      <t>ジギョウ</t>
    </rPh>
    <rPh sb="5" eb="7">
      <t>シュウゼン</t>
    </rPh>
    <rPh sb="8" eb="9">
      <t>オコナ</t>
    </rPh>
    <rPh sb="16" eb="17">
      <t>エ</t>
    </rPh>
    <rPh sb="18" eb="20">
      <t>コウカ</t>
    </rPh>
    <rPh sb="22" eb="23">
      <t>カ</t>
    </rPh>
    <phoneticPr fontId="3"/>
  </si>
  <si>
    <t>小　計　（A）</t>
    <rPh sb="0" eb="1">
      <t>ショウ</t>
    </rPh>
    <rPh sb="2" eb="3">
      <t>ケイ</t>
    </rPh>
    <phoneticPr fontId="3"/>
  </si>
  <si>
    <t>事務用品費・消耗品費</t>
    <rPh sb="0" eb="2">
      <t>ジム</t>
    </rPh>
    <rPh sb="2" eb="4">
      <t>ヨウヒン</t>
    </rPh>
    <rPh sb="4" eb="5">
      <t>ヒ</t>
    </rPh>
    <rPh sb="6" eb="9">
      <t>ショウモウヒン</t>
    </rPh>
    <rPh sb="9" eb="10">
      <t>ヒ</t>
    </rPh>
    <phoneticPr fontId="3"/>
  </si>
  <si>
    <t>印刷製本費</t>
    <rPh sb="0" eb="2">
      <t>インサツ</t>
    </rPh>
    <rPh sb="2" eb="4">
      <t>セイホン</t>
    </rPh>
    <rPh sb="4" eb="5">
      <t>ヒ</t>
    </rPh>
    <phoneticPr fontId="3"/>
  </si>
  <si>
    <t>講師等謝金</t>
    <rPh sb="0" eb="2">
      <t>コウシ</t>
    </rPh>
    <rPh sb="2" eb="3">
      <t>トウ</t>
    </rPh>
    <rPh sb="3" eb="5">
      <t>シャキン</t>
    </rPh>
    <phoneticPr fontId="3"/>
  </si>
  <si>
    <t>活動の周知に係る経費</t>
    <rPh sb="0" eb="2">
      <t>カツドウ</t>
    </rPh>
    <rPh sb="3" eb="5">
      <t>シュウチ</t>
    </rPh>
    <rPh sb="6" eb="7">
      <t>カカ</t>
    </rPh>
    <rPh sb="8" eb="10">
      <t>ケイヒ</t>
    </rPh>
    <phoneticPr fontId="3"/>
  </si>
  <si>
    <t>決算額(円)</t>
    <rPh sb="0" eb="2">
      <t>ケッサン</t>
    </rPh>
    <phoneticPr fontId="3"/>
  </si>
  <si>
    <t>説明（内訳・算出根拠）</t>
    <phoneticPr fontId="3"/>
  </si>
  <si>
    <t>自己資金</t>
    <rPh sb="0" eb="2">
      <t>ジコ</t>
    </rPh>
    <rPh sb="2" eb="4">
      <t>シキン</t>
    </rPh>
    <phoneticPr fontId="3"/>
  </si>
  <si>
    <t>ふれあい福祉基金運用補助金…②</t>
    <rPh sb="4" eb="6">
      <t>フクシ</t>
    </rPh>
    <rPh sb="6" eb="8">
      <t>キキン</t>
    </rPh>
    <rPh sb="8" eb="10">
      <t>ウンヨウ</t>
    </rPh>
    <rPh sb="10" eb="13">
      <t>ホジョキン</t>
    </rPh>
    <phoneticPr fontId="3"/>
  </si>
  <si>
    <t>収入（その他）…③</t>
    <rPh sb="0" eb="2">
      <t>シュウニュウ</t>
    </rPh>
    <rPh sb="5" eb="6">
      <t>タ</t>
    </rPh>
    <phoneticPr fontId="3"/>
  </si>
  <si>
    <t>ポイント付与等</t>
    <rPh sb="4" eb="6">
      <t>フヨ</t>
    </rPh>
    <rPh sb="6" eb="7">
      <t>トウ</t>
    </rPh>
    <phoneticPr fontId="3"/>
  </si>
  <si>
    <t>別添「資材購入費内訳書」のとおり</t>
    <rPh sb="0" eb="2">
      <t>ベッテン</t>
    </rPh>
    <rPh sb="3" eb="5">
      <t>シザイ</t>
    </rPh>
    <rPh sb="5" eb="7">
      <t>コウニュウ</t>
    </rPh>
    <rPh sb="7" eb="8">
      <t>ヒ</t>
    </rPh>
    <rPh sb="8" eb="11">
      <t>ウチワケショ</t>
    </rPh>
    <phoneticPr fontId="3"/>
  </si>
  <si>
    <t>別添「印刷製本費内訳書」のとおり</t>
    <rPh sb="0" eb="2">
      <t>ベッテン</t>
    </rPh>
    <rPh sb="8" eb="11">
      <t>ウチワケショ</t>
    </rPh>
    <phoneticPr fontId="3"/>
  </si>
  <si>
    <t>別添「使用料内訳書」のとおり</t>
    <rPh sb="0" eb="2">
      <t>ベッテン</t>
    </rPh>
    <rPh sb="6" eb="9">
      <t>ウチワケショ</t>
    </rPh>
    <phoneticPr fontId="3"/>
  </si>
  <si>
    <t>別添「講師等謝金内訳書」のとおり</t>
    <rPh sb="0" eb="2">
      <t>ベッテン</t>
    </rPh>
    <rPh sb="8" eb="11">
      <t>ウチワケショ</t>
    </rPh>
    <phoneticPr fontId="3"/>
  </si>
  <si>
    <t>別添「活動の周知に係る経費内訳書」のとおり</t>
    <rPh sb="0" eb="2">
      <t>ベッテン</t>
    </rPh>
    <rPh sb="13" eb="16">
      <t>ウチワケショ</t>
    </rPh>
    <phoneticPr fontId="3"/>
  </si>
  <si>
    <t>別添「施設修繕費内訳書」のとおり</t>
    <rPh sb="0" eb="2">
      <t>ベッテン</t>
    </rPh>
    <rPh sb="8" eb="11">
      <t>ウチワケショ</t>
    </rPh>
    <phoneticPr fontId="3"/>
  </si>
  <si>
    <r>
      <t>＊</t>
    </r>
    <r>
      <rPr>
        <u/>
        <sz val="11"/>
        <rFont val="HG丸ｺﾞｼｯｸM-PRO"/>
        <family val="3"/>
        <charset val="128"/>
      </rPr>
      <t>領収書を必ず添付</t>
    </r>
    <r>
      <rPr>
        <sz val="11"/>
        <rFont val="HG丸ｺﾞｼｯｸM-PRO"/>
        <family val="3"/>
        <charset val="128"/>
      </rPr>
      <t>してください。領収書が無い経費については補助金を返還していただく場合があります。</t>
    </r>
    <rPh sb="1" eb="3">
      <t>リョウシュウ</t>
    </rPh>
    <rPh sb="3" eb="4">
      <t>ショ</t>
    </rPh>
    <rPh sb="5" eb="6">
      <t>カナラ</t>
    </rPh>
    <rPh sb="7" eb="9">
      <t>テンプ</t>
    </rPh>
    <rPh sb="16" eb="19">
      <t>リョウシュウショ</t>
    </rPh>
    <rPh sb="20" eb="21">
      <t>ナ</t>
    </rPh>
    <rPh sb="22" eb="24">
      <t>ケイヒ</t>
    </rPh>
    <rPh sb="29" eb="32">
      <t>ホジョキン</t>
    </rPh>
    <rPh sb="33" eb="35">
      <t>ヘンカン</t>
    </rPh>
    <rPh sb="41" eb="43">
      <t>バアイ</t>
    </rPh>
    <phoneticPr fontId="3"/>
  </si>
  <si>
    <t>資材購入費　内訳書</t>
    <rPh sb="0" eb="1">
      <t>シ</t>
    </rPh>
    <rPh sb="1" eb="2">
      <t>ザイ</t>
    </rPh>
    <rPh sb="2" eb="3">
      <t>コウ</t>
    </rPh>
    <rPh sb="3" eb="4">
      <t>イ</t>
    </rPh>
    <rPh sb="4" eb="5">
      <t>ヒ</t>
    </rPh>
    <rPh sb="6" eb="7">
      <t>ウチ</t>
    </rPh>
    <rPh sb="7" eb="8">
      <t>ヤク</t>
    </rPh>
    <rPh sb="8" eb="9">
      <t>ショ</t>
    </rPh>
    <phoneticPr fontId="3"/>
  </si>
  <si>
    <t>団体名</t>
    <rPh sb="0" eb="2">
      <t>ダンタイ</t>
    </rPh>
    <rPh sb="2" eb="3">
      <t>メイ</t>
    </rPh>
    <phoneticPr fontId="3"/>
  </si>
  <si>
    <t>〇　資材購入費</t>
    <rPh sb="2" eb="4">
      <t>シザイ</t>
    </rPh>
    <rPh sb="4" eb="6">
      <t>コウニュウ</t>
    </rPh>
    <rPh sb="6" eb="7">
      <t>ヒ</t>
    </rPh>
    <phoneticPr fontId="3"/>
  </si>
  <si>
    <t>品目</t>
    <rPh sb="0" eb="2">
      <t>ヒンモク</t>
    </rPh>
    <phoneticPr fontId="3"/>
  </si>
  <si>
    <t>単価(円)</t>
    <rPh sb="0" eb="2">
      <t>タンカ</t>
    </rPh>
    <rPh sb="3" eb="4">
      <t>エン</t>
    </rPh>
    <phoneticPr fontId="3"/>
  </si>
  <si>
    <t>数</t>
    <rPh sb="0" eb="1">
      <t>スウ</t>
    </rPh>
    <phoneticPr fontId="3"/>
  </si>
  <si>
    <t>合計金額</t>
    <rPh sb="0" eb="2">
      <t>ゴウケイ</t>
    </rPh>
    <rPh sb="2" eb="4">
      <t>キンガク</t>
    </rPh>
    <phoneticPr fontId="3"/>
  </si>
  <si>
    <t>現金</t>
    <rPh sb="0" eb="2">
      <t>ゲンキン</t>
    </rPh>
    <phoneticPr fontId="3"/>
  </si>
  <si>
    <t>現金
以外</t>
    <rPh sb="0" eb="2">
      <t>ゲンキン</t>
    </rPh>
    <rPh sb="3" eb="5">
      <t>イガイ</t>
    </rPh>
    <phoneticPr fontId="3"/>
  </si>
  <si>
    <t>□</t>
  </si>
  <si>
    <t>□</t>
    <phoneticPr fontId="3"/>
  </si>
  <si>
    <t>備考</t>
    <rPh sb="0" eb="2">
      <t>ビコウ</t>
    </rPh>
    <phoneticPr fontId="3"/>
  </si>
  <si>
    <t>別添「事務用品費・消耗品費内訳書」のとおり</t>
    <rPh sb="0" eb="2">
      <t>ベッテン</t>
    </rPh>
    <rPh sb="13" eb="16">
      <t>ウチワケショ</t>
    </rPh>
    <phoneticPr fontId="3"/>
  </si>
  <si>
    <t>補助対象経費においてクレジットカードなどのポイント付与等がある場合、現金相当額を記入してください。</t>
    <rPh sb="0" eb="4">
      <t>ホジョタイショウ</t>
    </rPh>
    <rPh sb="4" eb="6">
      <t>ケイヒ</t>
    </rPh>
    <rPh sb="25" eb="27">
      <t>フヨ</t>
    </rPh>
    <rPh sb="27" eb="28">
      <t>トウ</t>
    </rPh>
    <rPh sb="31" eb="33">
      <t>バアイ</t>
    </rPh>
    <rPh sb="34" eb="36">
      <t>ゲンキン</t>
    </rPh>
    <rPh sb="36" eb="38">
      <t>ソウトウ</t>
    </rPh>
    <rPh sb="38" eb="39">
      <t>ガク</t>
    </rPh>
    <rPh sb="40" eb="42">
      <t>キニュウ</t>
    </rPh>
    <phoneticPr fontId="3"/>
  </si>
  <si>
    <t>①～③を除いた、自己資金で賄った経費を記入してください。</t>
    <rPh sb="4" eb="5">
      <t>ノゾ</t>
    </rPh>
    <rPh sb="8" eb="10">
      <t>ジコ</t>
    </rPh>
    <rPh sb="10" eb="12">
      <t>シキン</t>
    </rPh>
    <rPh sb="13" eb="14">
      <t>マカナ</t>
    </rPh>
    <rPh sb="16" eb="18">
      <t>ケイヒ</t>
    </rPh>
    <rPh sb="19" eb="21">
      <t>キニュウ</t>
    </rPh>
    <phoneticPr fontId="3"/>
  </si>
  <si>
    <t>〇　事務用品費・消耗品費</t>
    <rPh sb="2" eb="4">
      <t>ジム</t>
    </rPh>
    <rPh sb="4" eb="6">
      <t>ヨウヒン</t>
    </rPh>
    <rPh sb="6" eb="7">
      <t>ヒ</t>
    </rPh>
    <rPh sb="8" eb="10">
      <t>ショウモウ</t>
    </rPh>
    <rPh sb="10" eb="11">
      <t>ヒン</t>
    </rPh>
    <rPh sb="11" eb="12">
      <t>ヒ</t>
    </rPh>
    <phoneticPr fontId="3"/>
  </si>
  <si>
    <t>ポイント付与あり</t>
    <rPh sb="4" eb="6">
      <t>フヨ</t>
    </rPh>
    <phoneticPr fontId="3"/>
  </si>
  <si>
    <t>ポイント付与額（円）</t>
    <rPh sb="4" eb="6">
      <t>フヨ</t>
    </rPh>
    <rPh sb="6" eb="7">
      <t>ガク</t>
    </rPh>
    <rPh sb="8" eb="9">
      <t>エン</t>
    </rPh>
    <phoneticPr fontId="3"/>
  </si>
  <si>
    <t>領収書シート（No.）</t>
    <rPh sb="0" eb="3">
      <t>リョウシュウショ</t>
    </rPh>
    <phoneticPr fontId="3"/>
  </si>
  <si>
    <t>事務用品費・消耗品費　内訳書</t>
    <rPh sb="0" eb="2">
      <t>ジム</t>
    </rPh>
    <rPh sb="2" eb="4">
      <t>ヨウヒン</t>
    </rPh>
    <rPh sb="4" eb="5">
      <t>ヒ</t>
    </rPh>
    <rPh sb="6" eb="8">
      <t>ショウモウ</t>
    </rPh>
    <rPh sb="8" eb="9">
      <t>ヒン</t>
    </rPh>
    <rPh sb="9" eb="10">
      <t>ヒ</t>
    </rPh>
    <rPh sb="11" eb="14">
      <t>ウチワケショ</t>
    </rPh>
    <phoneticPr fontId="3"/>
  </si>
  <si>
    <t>印刷製本費　内訳書</t>
    <rPh sb="0" eb="2">
      <t>インサツ</t>
    </rPh>
    <rPh sb="2" eb="4">
      <t>セイホン</t>
    </rPh>
    <rPh sb="4" eb="5">
      <t>ヒ</t>
    </rPh>
    <rPh sb="6" eb="7">
      <t>ウチ</t>
    </rPh>
    <rPh sb="7" eb="8">
      <t>ヤク</t>
    </rPh>
    <rPh sb="8" eb="9">
      <t>ショ</t>
    </rPh>
    <phoneticPr fontId="3"/>
  </si>
  <si>
    <t>〇　印刷製本費</t>
    <rPh sb="2" eb="4">
      <t>インサツ</t>
    </rPh>
    <rPh sb="4" eb="6">
      <t>セイホン</t>
    </rPh>
    <rPh sb="6" eb="7">
      <t>ヒ</t>
    </rPh>
    <phoneticPr fontId="3"/>
  </si>
  <si>
    <t>使用料　内訳書</t>
    <rPh sb="0" eb="3">
      <t>シヨウリョウ</t>
    </rPh>
    <rPh sb="4" eb="5">
      <t>ウチ</t>
    </rPh>
    <rPh sb="5" eb="6">
      <t>ヤク</t>
    </rPh>
    <rPh sb="6" eb="7">
      <t>ショ</t>
    </rPh>
    <phoneticPr fontId="3"/>
  </si>
  <si>
    <t>〇　会場・設備等使用料</t>
    <rPh sb="2" eb="4">
      <t>カイジョウ</t>
    </rPh>
    <rPh sb="5" eb="7">
      <t>セツビ</t>
    </rPh>
    <rPh sb="7" eb="8">
      <t>トウ</t>
    </rPh>
    <rPh sb="8" eb="11">
      <t>シヨウリョウ</t>
    </rPh>
    <phoneticPr fontId="3"/>
  </si>
  <si>
    <t>会場・設備等名称</t>
    <rPh sb="0" eb="2">
      <t>カイジョウ</t>
    </rPh>
    <rPh sb="3" eb="5">
      <t>セツビ</t>
    </rPh>
    <rPh sb="5" eb="6">
      <t>トウ</t>
    </rPh>
    <rPh sb="6" eb="8">
      <t>メイショウ</t>
    </rPh>
    <phoneticPr fontId="3"/>
  </si>
  <si>
    <t>単価(円／1h・回)</t>
    <rPh sb="0" eb="2">
      <t>タンカ</t>
    </rPh>
    <rPh sb="3" eb="4">
      <t>エン</t>
    </rPh>
    <rPh sb="8" eb="9">
      <t>カイ</t>
    </rPh>
    <phoneticPr fontId="5"/>
  </si>
  <si>
    <t>時間（回）</t>
    <rPh sb="0" eb="2">
      <t>ジカン</t>
    </rPh>
    <rPh sb="3" eb="4">
      <t>カイ</t>
    </rPh>
    <phoneticPr fontId="5"/>
  </si>
  <si>
    <t>講師等謝金　内訳書</t>
    <rPh sb="0" eb="2">
      <t>コウシ</t>
    </rPh>
    <rPh sb="2" eb="3">
      <t>トウ</t>
    </rPh>
    <rPh sb="3" eb="5">
      <t>シャキン</t>
    </rPh>
    <rPh sb="6" eb="7">
      <t>ウチ</t>
    </rPh>
    <rPh sb="7" eb="8">
      <t>ヤク</t>
    </rPh>
    <rPh sb="8" eb="9">
      <t>ショ</t>
    </rPh>
    <phoneticPr fontId="3"/>
  </si>
  <si>
    <t>〇　講師等謝金</t>
    <rPh sb="2" eb="4">
      <t>コウシ</t>
    </rPh>
    <rPh sb="4" eb="5">
      <t>トウ</t>
    </rPh>
    <rPh sb="5" eb="7">
      <t>シャキン</t>
    </rPh>
    <phoneticPr fontId="3"/>
  </si>
  <si>
    <t>講師等名称</t>
    <rPh sb="0" eb="2">
      <t>コウシ</t>
    </rPh>
    <rPh sb="2" eb="3">
      <t>トウ</t>
    </rPh>
    <rPh sb="3" eb="5">
      <t>メイショウ</t>
    </rPh>
    <phoneticPr fontId="3"/>
  </si>
  <si>
    <r>
      <rPr>
        <sz val="12"/>
        <rFont val="HG丸ｺﾞｼｯｸM-PRO"/>
        <family val="3"/>
        <charset val="128"/>
      </rPr>
      <t>決算額(円)</t>
    </r>
    <r>
      <rPr>
        <sz val="6"/>
        <rFont val="HG丸ｺﾞｼｯｸM-PRO"/>
        <family val="3"/>
        <charset val="128"/>
      </rPr>
      <t xml:space="preserve">
（単価×数－ポイント）</t>
    </r>
    <rPh sb="0" eb="2">
      <t>ケッサン</t>
    </rPh>
    <rPh sb="2" eb="3">
      <t>ガク</t>
    </rPh>
    <rPh sb="4" eb="5">
      <t>エン</t>
    </rPh>
    <rPh sb="8" eb="10">
      <t>タンカ</t>
    </rPh>
    <rPh sb="11" eb="12">
      <t>カズ</t>
    </rPh>
    <phoneticPr fontId="3"/>
  </si>
  <si>
    <t>活動の周知に係る経費　内訳書</t>
    <rPh sb="0" eb="2">
      <t>カツドウ</t>
    </rPh>
    <rPh sb="3" eb="5">
      <t>シュウチ</t>
    </rPh>
    <rPh sb="6" eb="7">
      <t>カカ</t>
    </rPh>
    <rPh sb="8" eb="10">
      <t>ケイヒ</t>
    </rPh>
    <rPh sb="11" eb="12">
      <t>ウチ</t>
    </rPh>
    <rPh sb="12" eb="13">
      <t>ヤク</t>
    </rPh>
    <rPh sb="13" eb="14">
      <t>ショ</t>
    </rPh>
    <phoneticPr fontId="3"/>
  </si>
  <si>
    <t>〇　活動の周知に係る経費</t>
    <rPh sb="2" eb="4">
      <t>カツドウ</t>
    </rPh>
    <rPh sb="5" eb="7">
      <t>シュウチ</t>
    </rPh>
    <rPh sb="8" eb="9">
      <t>カカ</t>
    </rPh>
    <rPh sb="10" eb="12">
      <t>ケイヒ</t>
    </rPh>
    <rPh sb="11" eb="12">
      <t>ヒ</t>
    </rPh>
    <phoneticPr fontId="3"/>
  </si>
  <si>
    <t>その他　内訳書</t>
    <rPh sb="2" eb="3">
      <t>タ</t>
    </rPh>
    <rPh sb="4" eb="5">
      <t>ウチ</t>
    </rPh>
    <rPh sb="5" eb="6">
      <t>ヤク</t>
    </rPh>
    <rPh sb="6" eb="7">
      <t>ショ</t>
    </rPh>
    <phoneticPr fontId="3"/>
  </si>
  <si>
    <t>○　市社会福祉協議会の地域福祉活動補助金</t>
    <rPh sb="11" eb="13">
      <t>チイキ</t>
    </rPh>
    <rPh sb="13" eb="15">
      <t>フクシ</t>
    </rPh>
    <rPh sb="15" eb="17">
      <t>カツドウ</t>
    </rPh>
    <rPh sb="17" eb="20">
      <t>ホジョキン</t>
    </rPh>
    <phoneticPr fontId="16"/>
  </si>
  <si>
    <t>　収　　入</t>
    <rPh sb="1" eb="2">
      <t>オサム</t>
    </rPh>
    <rPh sb="4" eb="5">
      <t>イ</t>
    </rPh>
    <phoneticPr fontId="3"/>
  </si>
  <si>
    <t>地域福祉活動補助金</t>
    <rPh sb="0" eb="2">
      <t>チイキ</t>
    </rPh>
    <rPh sb="2" eb="4">
      <t>フクシ</t>
    </rPh>
    <rPh sb="4" eb="6">
      <t>カツドウ</t>
    </rPh>
    <rPh sb="6" eb="9">
      <t>ホジョキン</t>
    </rPh>
    <phoneticPr fontId="3"/>
  </si>
  <si>
    <t>地区社会福祉協議会については、申請する事業が、市社会福祉協議会の「地域福祉活動補助金」を利用する「高齢者地域ケア・ネットワーク」に関する事業である場合は、その補助金額を記入してください。</t>
    <rPh sb="0" eb="2">
      <t>チク</t>
    </rPh>
    <rPh sb="2" eb="4">
      <t>シャカイ</t>
    </rPh>
    <rPh sb="4" eb="6">
      <t>フクシ</t>
    </rPh>
    <rPh sb="6" eb="9">
      <t>キョウギカイ</t>
    </rPh>
    <rPh sb="15" eb="17">
      <t>シンセイ</t>
    </rPh>
    <rPh sb="19" eb="21">
      <t>ジギョウ</t>
    </rPh>
    <rPh sb="23" eb="24">
      <t>シ</t>
    </rPh>
    <rPh sb="24" eb="26">
      <t>シャカイ</t>
    </rPh>
    <rPh sb="26" eb="28">
      <t>フクシ</t>
    </rPh>
    <rPh sb="28" eb="31">
      <t>キョウギカイ</t>
    </rPh>
    <rPh sb="33" eb="35">
      <t>チイキ</t>
    </rPh>
    <rPh sb="35" eb="37">
      <t>フクシ</t>
    </rPh>
    <rPh sb="37" eb="39">
      <t>カツドウ</t>
    </rPh>
    <rPh sb="39" eb="42">
      <t>ホジョキン</t>
    </rPh>
    <rPh sb="44" eb="46">
      <t>リヨウ</t>
    </rPh>
    <rPh sb="49" eb="52">
      <t>コウレイシャ</t>
    </rPh>
    <rPh sb="52" eb="54">
      <t>チイキ</t>
    </rPh>
    <rPh sb="65" eb="66">
      <t>カン</t>
    </rPh>
    <rPh sb="68" eb="70">
      <t>ジギョウ</t>
    </rPh>
    <rPh sb="73" eb="75">
      <t>バアイ</t>
    </rPh>
    <rPh sb="79" eb="82">
      <t>ホジョキン</t>
    </rPh>
    <rPh sb="84" eb="86">
      <t>キニュウ</t>
    </rPh>
    <phoneticPr fontId="3"/>
  </si>
  <si>
    <t>〇　補助対象外経費</t>
    <rPh sb="2" eb="4">
      <t>ホジョ</t>
    </rPh>
    <rPh sb="4" eb="7">
      <t>タイショウガイ</t>
    </rPh>
    <rPh sb="7" eb="9">
      <t>ケイヒ</t>
    </rPh>
    <phoneticPr fontId="3"/>
  </si>
  <si>
    <t>補助対象外経費　合計金額</t>
    <rPh sb="0" eb="2">
      <t>ホジョ</t>
    </rPh>
    <rPh sb="2" eb="5">
      <t>タイショウガイ</t>
    </rPh>
    <rPh sb="5" eb="7">
      <t>ケイヒ</t>
    </rPh>
    <rPh sb="8" eb="10">
      <t>ゴウケイ</t>
    </rPh>
    <rPh sb="10" eb="12">
      <t>キンガク</t>
    </rPh>
    <phoneticPr fontId="3"/>
  </si>
  <si>
    <t>〇　収入（その他）</t>
    <rPh sb="2" eb="4">
      <t>シュウニュウ</t>
    </rPh>
    <rPh sb="7" eb="8">
      <t>タ</t>
    </rPh>
    <phoneticPr fontId="3"/>
  </si>
  <si>
    <t>収入（その他）　合計金額</t>
    <rPh sb="0" eb="2">
      <t>シュウニュウ</t>
    </rPh>
    <rPh sb="5" eb="6">
      <t>タ</t>
    </rPh>
    <rPh sb="8" eb="10">
      <t>ゴウケイ</t>
    </rPh>
    <rPh sb="10" eb="12">
      <t>キンガク</t>
    </rPh>
    <phoneticPr fontId="3"/>
  </si>
  <si>
    <t>決算額（円）</t>
    <rPh sb="0" eb="2">
      <t>ケッサン</t>
    </rPh>
    <phoneticPr fontId="3"/>
  </si>
  <si>
    <t>内容</t>
    <rPh sb="0" eb="2">
      <t>ナイヨウ</t>
    </rPh>
    <phoneticPr fontId="3"/>
  </si>
  <si>
    <t>補助対象外経費</t>
    <rPh sb="5" eb="7">
      <t>ケイヒ</t>
    </rPh>
    <phoneticPr fontId="3"/>
  </si>
  <si>
    <t>別添「その他内訳書」のとおり</t>
    <rPh sb="0" eb="2">
      <t>ベッテン</t>
    </rPh>
    <rPh sb="5" eb="6">
      <t>タ</t>
    </rPh>
    <rPh sb="6" eb="9">
      <t>ウチワケショ</t>
    </rPh>
    <phoneticPr fontId="3"/>
  </si>
  <si>
    <t>施設修繕費　内訳書</t>
    <rPh sb="0" eb="2">
      <t>シセツ</t>
    </rPh>
    <rPh sb="2" eb="4">
      <t>シュウゼン</t>
    </rPh>
    <rPh sb="4" eb="5">
      <t>ヒ</t>
    </rPh>
    <rPh sb="6" eb="7">
      <t>ウチ</t>
    </rPh>
    <rPh sb="7" eb="8">
      <t>ヤク</t>
    </rPh>
    <rPh sb="8" eb="9">
      <t>ショ</t>
    </rPh>
    <phoneticPr fontId="3"/>
  </si>
  <si>
    <t>〇　施設修繕費</t>
    <rPh sb="2" eb="4">
      <t>シセツ</t>
    </rPh>
    <rPh sb="4" eb="6">
      <t>シュウゼン</t>
    </rPh>
    <rPh sb="6" eb="7">
      <t>ヒ</t>
    </rPh>
    <phoneticPr fontId="3"/>
  </si>
  <si>
    <t>修繕箇所</t>
    <rPh sb="0" eb="2">
      <t>シュウゼン</t>
    </rPh>
    <rPh sb="2" eb="4">
      <t>カショ</t>
    </rPh>
    <phoneticPr fontId="3"/>
  </si>
  <si>
    <t>ポイント合計額</t>
    <rPh sb="4" eb="6">
      <t>ゴウケイ</t>
    </rPh>
    <rPh sb="6" eb="7">
      <t>ガク</t>
    </rPh>
    <phoneticPr fontId="3"/>
  </si>
  <si>
    <t>領収書シートNo.「　　　」</t>
    <rPh sb="0" eb="3">
      <t>リョウシュウショ</t>
    </rPh>
    <phoneticPr fontId="3"/>
  </si>
  <si>
    <t>こちらに領収書を貼り付けてください。
（領収書が大きい場合は、折りたたんで貼り付けてください。）</t>
    <rPh sb="4" eb="7">
      <t>リョウシュウショ</t>
    </rPh>
    <rPh sb="8" eb="9">
      <t>ハ</t>
    </rPh>
    <rPh sb="10" eb="11">
      <t>ツ</t>
    </rPh>
    <rPh sb="20" eb="23">
      <t>リョウシュウショ</t>
    </rPh>
    <rPh sb="24" eb="25">
      <t>オオ</t>
    </rPh>
    <rPh sb="27" eb="29">
      <t>バアイ</t>
    </rPh>
    <rPh sb="31" eb="32">
      <t>オ</t>
    </rPh>
    <rPh sb="37" eb="38">
      <t>ハ</t>
    </rPh>
    <rPh sb="39" eb="40">
      <t>ツ</t>
    </rPh>
    <phoneticPr fontId="3"/>
  </si>
  <si>
    <t>こちらに領収書を貼り付けてください。
（領収書が大きい場合は、折りたたんで貼り付けてください。）</t>
    <phoneticPr fontId="3"/>
  </si>
  <si>
    <t>品目等</t>
    <rPh sb="0" eb="2">
      <t>ヒンモク</t>
    </rPh>
    <rPh sb="2" eb="3">
      <t>トウ</t>
    </rPh>
    <phoneticPr fontId="3"/>
  </si>
  <si>
    <r>
      <t xml:space="preserve">こちらに領収書を貼り付けてください。
</t>
    </r>
    <r>
      <rPr>
        <sz val="8"/>
        <rFont val="HG丸ｺﾞｼｯｸM-PRO"/>
        <family val="3"/>
        <charset val="128"/>
      </rPr>
      <t>（領収書が大きい場合は、折りたたんで貼り付けてください。）</t>
    </r>
    <rPh sb="4" eb="7">
      <t>リョウシュウショ</t>
    </rPh>
    <rPh sb="8" eb="9">
      <t>ハ</t>
    </rPh>
    <rPh sb="10" eb="11">
      <t>ツ</t>
    </rPh>
    <rPh sb="20" eb="23">
      <t>リョウシュウショ</t>
    </rPh>
    <rPh sb="24" eb="25">
      <t>オオ</t>
    </rPh>
    <rPh sb="27" eb="29">
      <t>バアイ</t>
    </rPh>
    <rPh sb="31" eb="32">
      <t>オ</t>
    </rPh>
    <rPh sb="37" eb="38">
      <t>ハ</t>
    </rPh>
    <rPh sb="39" eb="40">
      <t>ツ</t>
    </rPh>
    <phoneticPr fontId="3"/>
  </si>
  <si>
    <t>（ Aﾏｲﾅｽ①円）の８０％又は上限（３０万円又は５０万円）の少ない方を記入してください。
（※千円未満 切捨て）</t>
    <rPh sb="8" eb="9">
      <t>エン</t>
    </rPh>
    <rPh sb="14" eb="15">
      <t>マタ</t>
    </rPh>
    <rPh sb="16" eb="18">
      <t>ジョウゲン</t>
    </rPh>
    <rPh sb="21" eb="22">
      <t>マン</t>
    </rPh>
    <rPh sb="22" eb="23">
      <t>エン</t>
    </rPh>
    <rPh sb="23" eb="24">
      <t>マタ</t>
    </rPh>
    <rPh sb="27" eb="28">
      <t>マン</t>
    </rPh>
    <rPh sb="28" eb="29">
      <t>エン</t>
    </rPh>
    <rPh sb="31" eb="32">
      <t>スク</t>
    </rPh>
    <rPh sb="34" eb="35">
      <t>ホウ</t>
    </rPh>
    <rPh sb="36" eb="38">
      <t>キニュウ</t>
    </rPh>
    <rPh sb="48" eb="50">
      <t>センエン</t>
    </rPh>
    <rPh sb="50" eb="52">
      <t>ミマン</t>
    </rPh>
    <rPh sb="53" eb="54">
      <t>キ</t>
    </rPh>
    <rPh sb="54" eb="55">
      <t>ス</t>
    </rPh>
    <phoneticPr fontId="3"/>
  </si>
  <si>
    <t>実施日（令和●●年●●月●●日 　～　令和●●年●●月●●日）</t>
    <rPh sb="4" eb="6">
      <t>レイワ</t>
    </rPh>
    <rPh sb="19" eb="21">
      <t>レイワ</t>
    </rPh>
    <phoneticPr fontId="3"/>
  </si>
  <si>
    <t>□</t>
    <phoneticPr fontId="3"/>
  </si>
  <si>
    <t>☑</t>
    <phoneticPr fontId="3"/>
  </si>
  <si>
    <t>□</t>
    <phoneticPr fontId="3"/>
  </si>
  <si>
    <t>＊収入（その他）が補助対象外経費を上回る場合は、補助金の減額が生じます。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</si>
</sst>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name val="ＭＳ Ｐゴシック"/>
      <family val="3"/>
      <charset val="128"/>
    </font>
    <font>
      <sz val="11"/>
      <name val="ＭＳ Ｐゴシック"/>
      <family val="3"/>
      <charset val="128"/>
    </font>
    <font>
      <b/>
      <sz val="16"/>
      <name val="HG丸ｺﾞｼｯｸM-PRO"/>
      <family val="3"/>
      <charset val="128"/>
    </font>
    <font>
      <sz val="6"/>
      <name val="ＭＳ Ｐゴシック"/>
      <family val="3"/>
      <charset val="128"/>
    </font>
    <font>
      <sz val="12"/>
      <name val="HG丸ｺﾞｼｯｸM-PRO"/>
      <family val="3"/>
      <charset val="128"/>
    </font>
    <font>
      <b/>
      <sz val="14"/>
      <name val="HG丸ｺﾞｼｯｸM-PRO"/>
      <family val="3"/>
      <charset val="128"/>
    </font>
    <font>
      <sz val="11"/>
      <name val="HG丸ｺﾞｼｯｸM-PRO"/>
      <family val="3"/>
      <charset val="128"/>
    </font>
    <font>
      <sz val="10"/>
      <name val="HG丸ｺﾞｼｯｸM-PRO"/>
      <family val="3"/>
      <charset val="128"/>
    </font>
    <font>
      <b/>
      <sz val="12"/>
      <name val="HG丸ｺﾞｼｯｸM-PRO"/>
      <family val="3"/>
      <charset val="128"/>
    </font>
    <font>
      <u/>
      <sz val="11"/>
      <name val="HG丸ｺﾞｼｯｸM-PRO"/>
      <family val="3"/>
      <charset val="128"/>
    </font>
    <font>
      <b/>
      <sz val="18"/>
      <name val="HG丸ｺﾞｼｯｸM-PRO"/>
      <family val="3"/>
      <charset val="128"/>
    </font>
    <font>
      <sz val="8"/>
      <name val="ＭＳ Ｐゴシック"/>
      <family val="3"/>
      <charset val="128"/>
      <scheme val="major"/>
    </font>
    <font>
      <sz val="9"/>
      <name val="HG丸ｺﾞｼｯｸM-PRO"/>
      <family val="3"/>
      <charset val="128"/>
    </font>
    <font>
      <sz val="8"/>
      <name val="HG丸ｺﾞｼｯｸM-PRO"/>
      <family val="3"/>
      <charset val="128"/>
    </font>
    <font>
      <sz val="6"/>
      <name val="HG丸ｺﾞｼｯｸM-PRO"/>
      <family val="3"/>
      <charset val="128"/>
    </font>
    <font>
      <sz val="7"/>
      <name val="HG丸ｺﾞｼｯｸM-PRO"/>
      <family val="3"/>
      <charset val="128"/>
    </font>
    <font>
      <sz val="6"/>
      <name val="ＭＳ Ｐゴシック"/>
      <family val="2"/>
      <charset val="128"/>
      <scheme val="minor"/>
    </font>
    <font>
      <sz val="14"/>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9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bottom style="hair">
        <color indexed="64"/>
      </bottom>
      <diagonal/>
    </border>
    <border>
      <left/>
      <right style="dotted">
        <color indexed="64"/>
      </right>
      <top style="double">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229">
    <xf numFmtId="0" fontId="0" fillId="0" borderId="0" xfId="0"/>
    <xf numFmtId="0" fontId="4" fillId="0" borderId="0" xfId="0" applyFont="1"/>
    <xf numFmtId="0" fontId="5" fillId="0" borderId="0" xfId="0" applyFont="1" applyAlignment="1">
      <alignment horizont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xf numFmtId="0" fontId="4" fillId="0" borderId="12" xfId="0" applyFont="1" applyBorder="1" applyAlignment="1">
      <alignment horizontal="center" vertical="center"/>
    </xf>
    <xf numFmtId="3" fontId="4" fillId="0" borderId="15" xfId="0" applyNumberFormat="1" applyFont="1" applyBorder="1" applyAlignment="1">
      <alignment vertical="center"/>
    </xf>
    <xf numFmtId="38" fontId="4" fillId="0" borderId="18" xfId="1" applyFont="1" applyBorder="1" applyAlignment="1">
      <alignment vertical="center"/>
    </xf>
    <xf numFmtId="0" fontId="4" fillId="0" borderId="18" xfId="0" applyFont="1" applyBorder="1" applyAlignment="1">
      <alignment vertical="center"/>
    </xf>
    <xf numFmtId="0" fontId="4" fillId="0" borderId="2" xfId="0" applyFont="1" applyBorder="1" applyAlignment="1">
      <alignment horizontal="center" vertical="center"/>
    </xf>
    <xf numFmtId="38" fontId="4" fillId="0" borderId="30" xfId="1" applyFont="1" applyBorder="1" applyAlignment="1">
      <alignment vertical="center"/>
    </xf>
    <xf numFmtId="0" fontId="4" fillId="0" borderId="32" xfId="0" applyFont="1" applyBorder="1" applyAlignment="1">
      <alignment vertical="center"/>
    </xf>
    <xf numFmtId="38" fontId="4" fillId="0" borderId="33" xfId="1" applyFont="1" applyBorder="1" applyAlignment="1">
      <alignment vertical="center"/>
    </xf>
    <xf numFmtId="38" fontId="4" fillId="0" borderId="32" xfId="1" applyFont="1" applyBorder="1" applyAlignment="1">
      <alignment vertical="center"/>
    </xf>
    <xf numFmtId="0" fontId="4" fillId="0" borderId="35" xfId="0" applyFont="1" applyBorder="1" applyAlignment="1">
      <alignment vertical="center"/>
    </xf>
    <xf numFmtId="0" fontId="4" fillId="0" borderId="37" xfId="0" applyFont="1" applyBorder="1" applyAlignment="1">
      <alignment vertical="center"/>
    </xf>
    <xf numFmtId="38" fontId="4" fillId="0" borderId="40" xfId="0" applyNumberFormat="1" applyFont="1" applyBorder="1" applyAlignment="1">
      <alignment vertical="center"/>
    </xf>
    <xf numFmtId="0" fontId="7" fillId="0" borderId="16" xfId="0" applyFont="1" applyBorder="1" applyAlignment="1">
      <alignment vertical="center" wrapText="1"/>
    </xf>
    <xf numFmtId="0" fontId="7" fillId="3" borderId="19" xfId="0" applyFont="1" applyFill="1" applyBorder="1" applyAlignment="1">
      <alignment vertical="center" wrapText="1"/>
    </xf>
    <xf numFmtId="0" fontId="7" fillId="0" borderId="20" xfId="0" applyFont="1" applyBorder="1" applyAlignment="1">
      <alignment vertical="center" wrapText="1"/>
    </xf>
    <xf numFmtId="0" fontId="7" fillId="0" borderId="24" xfId="0" applyFont="1" applyBorder="1" applyAlignment="1">
      <alignment vertical="center" wrapText="1"/>
    </xf>
    <xf numFmtId="3" fontId="4" fillId="0" borderId="23" xfId="0" applyNumberFormat="1" applyFont="1" applyBorder="1" applyAlignment="1">
      <alignment vertical="center"/>
    </xf>
    <xf numFmtId="3" fontId="4" fillId="0" borderId="32" xfId="0" applyNumberFormat="1" applyFont="1" applyBorder="1" applyAlignment="1">
      <alignment vertical="center"/>
    </xf>
    <xf numFmtId="38" fontId="4" fillId="0" borderId="36" xfId="0" applyNumberFormat="1" applyFont="1" applyBorder="1" applyAlignment="1">
      <alignment vertical="center"/>
    </xf>
    <xf numFmtId="3" fontId="4" fillId="0" borderId="38" xfId="0" applyNumberFormat="1" applyFont="1" applyBorder="1" applyAlignment="1">
      <alignment vertical="center" wrapText="1"/>
    </xf>
    <xf numFmtId="3" fontId="4" fillId="0" borderId="15" xfId="0" applyNumberFormat="1" applyFont="1" applyBorder="1" applyAlignment="1">
      <alignment horizontal="right" vertical="center" wrapText="1"/>
    </xf>
    <xf numFmtId="0" fontId="4" fillId="0" borderId="24" xfId="0" applyFont="1" applyBorder="1" applyAlignment="1">
      <alignment vertical="center"/>
    </xf>
    <xf numFmtId="0" fontId="4" fillId="0" borderId="28" xfId="0" applyFont="1" applyBorder="1" applyAlignment="1">
      <alignment horizontal="center" vertical="center"/>
    </xf>
    <xf numFmtId="0" fontId="4" fillId="0" borderId="16" xfId="0" applyFont="1" applyBorder="1" applyAlignment="1">
      <alignment horizontal="left" vertical="center" wrapText="1"/>
    </xf>
    <xf numFmtId="0" fontId="4" fillId="0" borderId="11" xfId="0" applyFont="1" applyBorder="1" applyAlignment="1">
      <alignment horizontal="center" vertical="center"/>
    </xf>
    <xf numFmtId="0" fontId="7" fillId="3" borderId="20" xfId="0" applyFont="1" applyFill="1" applyBorder="1" applyAlignment="1">
      <alignment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6" fillId="0" borderId="0" xfId="0" applyFont="1" applyBorder="1" applyAlignment="1">
      <alignment vertical="center"/>
    </xf>
    <xf numFmtId="0" fontId="6" fillId="0" borderId="0" xfId="0" applyFont="1"/>
    <xf numFmtId="0" fontId="6" fillId="0" borderId="0" xfId="0" applyFont="1" applyAlignment="1">
      <alignment vertical="center"/>
    </xf>
    <xf numFmtId="0" fontId="4" fillId="0" borderId="0" xfId="0" applyFont="1" applyAlignment="1">
      <alignment vertical="center"/>
    </xf>
    <xf numFmtId="0" fontId="9" fillId="0" borderId="0" xfId="0" applyFont="1"/>
    <xf numFmtId="0" fontId="6" fillId="3" borderId="0"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51" xfId="2" applyFont="1" applyFill="1" applyBorder="1" applyAlignment="1">
      <alignment horizontal="center" vertical="center"/>
    </xf>
    <xf numFmtId="0" fontId="4" fillId="3" borderId="0" xfId="2" applyFont="1" applyFill="1" applyBorder="1" applyAlignment="1">
      <alignment horizontal="left" vertical="center"/>
    </xf>
    <xf numFmtId="0" fontId="6" fillId="3" borderId="11" xfId="2" applyFont="1" applyFill="1" applyBorder="1" applyAlignment="1" applyProtection="1">
      <alignment horizontal="center" vertical="center" wrapText="1"/>
      <protection locked="0"/>
    </xf>
    <xf numFmtId="38" fontId="4" fillId="3" borderId="11" xfId="3" applyFont="1" applyFill="1" applyBorder="1" applyAlignment="1" applyProtection="1">
      <alignment horizontal="center" vertical="center"/>
      <protection locked="0"/>
    </xf>
    <xf numFmtId="0" fontId="4" fillId="3" borderId="11" xfId="2" applyFont="1" applyFill="1" applyBorder="1" applyAlignment="1" applyProtection="1">
      <alignment horizontal="center" vertical="center"/>
      <protection locked="0"/>
    </xf>
    <xf numFmtId="176" fontId="4" fillId="3" borderId="11" xfId="2" applyNumberFormat="1" applyFont="1" applyFill="1" applyBorder="1" applyAlignment="1" applyProtection="1">
      <alignment horizontal="center" vertical="center"/>
    </xf>
    <xf numFmtId="0" fontId="4" fillId="3" borderId="5" xfId="2" applyFont="1" applyFill="1" applyBorder="1" applyAlignment="1" applyProtection="1">
      <alignment horizontal="center" vertical="center" wrapText="1"/>
      <protection locked="0"/>
    </xf>
    <xf numFmtId="38" fontId="4" fillId="3" borderId="5" xfId="3" applyFont="1" applyFill="1" applyBorder="1" applyAlignment="1" applyProtection="1">
      <alignment horizontal="center" vertical="center"/>
      <protection locked="0"/>
    </xf>
    <xf numFmtId="0" fontId="4" fillId="3" borderId="5" xfId="2" applyFont="1" applyFill="1" applyBorder="1" applyAlignment="1" applyProtection="1">
      <alignment horizontal="center" vertical="center"/>
      <protection locked="0"/>
    </xf>
    <xf numFmtId="176" fontId="4" fillId="3" borderId="5" xfId="2" applyNumberFormat="1" applyFont="1" applyFill="1" applyBorder="1" applyAlignment="1" applyProtection="1">
      <alignment horizontal="center" vertical="center"/>
    </xf>
    <xf numFmtId="0" fontId="4" fillId="3" borderId="56" xfId="2" applyFont="1" applyFill="1" applyBorder="1" applyAlignment="1" applyProtection="1">
      <alignment horizontal="center" vertical="center" wrapText="1"/>
      <protection locked="0"/>
    </xf>
    <xf numFmtId="38" fontId="4" fillId="3" borderId="56" xfId="3" applyFont="1" applyFill="1" applyBorder="1" applyAlignment="1" applyProtection="1">
      <alignment horizontal="center" vertical="center"/>
      <protection locked="0"/>
    </xf>
    <xf numFmtId="0" fontId="4" fillId="3" borderId="56" xfId="2" applyFont="1" applyFill="1" applyBorder="1" applyAlignment="1" applyProtection="1">
      <alignment horizontal="center" vertical="center"/>
      <protection locked="0"/>
    </xf>
    <xf numFmtId="176" fontId="4" fillId="3" borderId="56" xfId="2" applyNumberFormat="1" applyFont="1" applyFill="1" applyBorder="1" applyAlignment="1" applyProtection="1">
      <alignment horizontal="center" vertical="center"/>
    </xf>
    <xf numFmtId="0" fontId="6" fillId="3" borderId="0" xfId="2" applyFont="1" applyFill="1" applyAlignment="1">
      <alignment horizontal="center" vertical="center"/>
    </xf>
    <xf numFmtId="0" fontId="4" fillId="3" borderId="0" xfId="2" applyFont="1" applyFill="1" applyAlignment="1">
      <alignment horizontal="center" vertical="center"/>
    </xf>
    <xf numFmtId="0" fontId="4" fillId="4" borderId="56" xfId="2" applyFont="1" applyFill="1" applyBorder="1" applyAlignment="1">
      <alignment horizontal="center" vertical="center"/>
    </xf>
    <xf numFmtId="0" fontId="4" fillId="4" borderId="52" xfId="2" applyFont="1" applyFill="1" applyBorder="1" applyAlignment="1">
      <alignment horizontal="center" vertical="center"/>
    </xf>
    <xf numFmtId="0" fontId="4" fillId="3" borderId="58" xfId="2" applyFont="1" applyFill="1" applyBorder="1" applyAlignment="1">
      <alignment horizontal="center" vertical="center"/>
    </xf>
    <xf numFmtId="0" fontId="4" fillId="3" borderId="59" xfId="2" applyFont="1" applyFill="1" applyBorder="1" applyAlignment="1">
      <alignment vertical="center"/>
    </xf>
    <xf numFmtId="0" fontId="11" fillId="3" borderId="0" xfId="2" applyFont="1" applyFill="1" applyBorder="1" applyAlignment="1">
      <alignment vertical="center"/>
    </xf>
    <xf numFmtId="0" fontId="4" fillId="3" borderId="5" xfId="2" applyFont="1" applyFill="1" applyBorder="1" applyAlignment="1">
      <alignment vertical="center"/>
    </xf>
    <xf numFmtId="0" fontId="15" fillId="4" borderId="63" xfId="2" applyFont="1" applyFill="1" applyBorder="1" applyAlignment="1">
      <alignment horizontal="center" vertical="center" wrapText="1"/>
    </xf>
    <xf numFmtId="0" fontId="4" fillId="3" borderId="64" xfId="2" applyFont="1" applyFill="1" applyBorder="1" applyAlignment="1" applyProtection="1">
      <alignment horizontal="center" vertical="center"/>
      <protection locked="0"/>
    </xf>
    <xf numFmtId="0" fontId="4" fillId="3" borderId="65" xfId="2" applyFont="1" applyFill="1" applyBorder="1" applyAlignment="1" applyProtection="1">
      <alignment horizontal="center" vertical="center"/>
      <protection locked="0"/>
    </xf>
    <xf numFmtId="0" fontId="4" fillId="3" borderId="63" xfId="2" applyFont="1" applyFill="1" applyBorder="1" applyAlignment="1" applyProtection="1">
      <alignment horizontal="center" vertical="center"/>
      <protection locked="0"/>
    </xf>
    <xf numFmtId="0" fontId="14" fillId="4" borderId="62" xfId="2" applyFont="1" applyFill="1" applyBorder="1" applyAlignment="1">
      <alignment horizontal="center" vertical="center" wrapText="1"/>
    </xf>
    <xf numFmtId="0" fontId="4" fillId="3" borderId="66" xfId="2" applyFont="1" applyFill="1" applyBorder="1" applyAlignment="1" applyProtection="1">
      <alignment horizontal="center" vertical="center"/>
      <protection locked="0"/>
    </xf>
    <xf numFmtId="0" fontId="4" fillId="3" borderId="67" xfId="2" applyFont="1" applyFill="1" applyBorder="1" applyAlignment="1" applyProtection="1">
      <alignment horizontal="center" vertical="center"/>
      <protection locked="0"/>
    </xf>
    <xf numFmtId="0" fontId="4" fillId="3" borderId="62" xfId="2" applyFont="1" applyFill="1" applyBorder="1" applyAlignment="1" applyProtection="1">
      <alignment horizontal="center" vertical="center"/>
      <protection locked="0"/>
    </xf>
    <xf numFmtId="0" fontId="13" fillId="4" borderId="56" xfId="2" applyFont="1" applyFill="1" applyBorder="1" applyAlignment="1">
      <alignment horizontal="center" vertical="center" wrapText="1"/>
    </xf>
    <xf numFmtId="176" fontId="13" fillId="4" borderId="56" xfId="2" applyNumberFormat="1" applyFont="1" applyFill="1" applyBorder="1" applyAlignment="1">
      <alignment horizontal="center" vertical="center" wrapText="1"/>
    </xf>
    <xf numFmtId="176" fontId="4" fillId="3" borderId="59" xfId="2" applyNumberFormat="1" applyFont="1" applyFill="1" applyBorder="1" applyAlignment="1" applyProtection="1">
      <alignment horizontal="center" vertical="center"/>
    </xf>
    <xf numFmtId="0" fontId="12" fillId="4" borderId="56" xfId="2" applyFont="1" applyFill="1" applyBorder="1" applyAlignment="1">
      <alignment horizontal="center" vertical="center"/>
    </xf>
    <xf numFmtId="0" fontId="13" fillId="4" borderId="56" xfId="2" applyFont="1" applyFill="1" applyBorder="1" applyAlignment="1">
      <alignment horizontal="center" vertical="center"/>
    </xf>
    <xf numFmtId="0" fontId="12" fillId="4" borderId="56" xfId="2" applyFont="1" applyFill="1" applyBorder="1" applyAlignment="1">
      <alignment vertical="center"/>
    </xf>
    <xf numFmtId="176" fontId="14" fillId="4" borderId="56" xfId="2" applyNumberFormat="1" applyFont="1" applyFill="1" applyBorder="1" applyAlignment="1">
      <alignment horizontal="center" vertical="center" wrapText="1"/>
    </xf>
    <xf numFmtId="0" fontId="6" fillId="3" borderId="0" xfId="2" applyFont="1" applyFill="1" applyAlignment="1">
      <alignment horizontal="right" vertical="top"/>
    </xf>
    <xf numFmtId="0" fontId="6" fillId="0" borderId="0" xfId="2" applyFont="1" applyAlignment="1">
      <alignment horizontal="center" vertical="center"/>
    </xf>
    <xf numFmtId="0" fontId="7" fillId="3" borderId="0" xfId="2" applyFont="1" applyFill="1" applyAlignment="1">
      <alignment horizontal="center" vertical="center"/>
    </xf>
    <xf numFmtId="0" fontId="4" fillId="0" borderId="0" xfId="2" applyFont="1" applyAlignment="1">
      <alignment horizontal="center" vertical="center"/>
    </xf>
    <xf numFmtId="0" fontId="4" fillId="3" borderId="0" xfId="2" applyFont="1" applyFill="1" applyAlignment="1">
      <alignment horizontal="left" vertical="center"/>
    </xf>
    <xf numFmtId="0" fontId="4" fillId="3" borderId="48" xfId="2" applyFont="1" applyFill="1" applyBorder="1" applyAlignment="1">
      <alignment horizontal="left" vertical="center" wrapText="1"/>
    </xf>
    <xf numFmtId="176" fontId="17" fillId="3" borderId="49" xfId="2" applyNumberFormat="1" applyFont="1" applyFill="1" applyBorder="1" applyAlignment="1" applyProtection="1">
      <alignment horizontal="right" vertical="center"/>
      <protection locked="0"/>
    </xf>
    <xf numFmtId="0" fontId="4" fillId="3" borderId="0" xfId="2" applyFont="1" applyFill="1" applyBorder="1" applyAlignment="1">
      <alignment horizontal="left" vertical="center" wrapText="1"/>
    </xf>
    <xf numFmtId="176" fontId="17" fillId="3" borderId="0" xfId="2" applyNumberFormat="1" applyFont="1" applyFill="1" applyBorder="1" applyAlignment="1">
      <alignment horizontal="right" vertical="center"/>
    </xf>
    <xf numFmtId="0" fontId="7" fillId="3" borderId="0" xfId="2" applyFont="1" applyFill="1" applyBorder="1" applyAlignment="1">
      <alignment horizontal="left" vertical="center" wrapText="1"/>
    </xf>
    <xf numFmtId="0" fontId="4" fillId="3" borderId="9" xfId="2" applyFont="1" applyFill="1" applyBorder="1" applyAlignment="1">
      <alignment horizontal="left" vertical="center"/>
    </xf>
    <xf numFmtId="0" fontId="6" fillId="3" borderId="10" xfId="2" applyFont="1" applyFill="1" applyBorder="1" applyAlignment="1" applyProtection="1">
      <alignment horizontal="center" vertical="center" wrapText="1"/>
      <protection locked="0"/>
    </xf>
    <xf numFmtId="176" fontId="4" fillId="3" borderId="11" xfId="2" applyNumberFormat="1" applyFont="1" applyFill="1" applyBorder="1" applyAlignment="1" applyProtection="1">
      <alignment horizontal="center" vertical="center" wrapText="1"/>
      <protection locked="0"/>
    </xf>
    <xf numFmtId="0" fontId="6" fillId="3" borderId="78" xfId="2" applyFont="1" applyFill="1" applyBorder="1" applyAlignment="1" applyProtection="1">
      <alignment horizontal="center" vertical="center" wrapText="1"/>
      <protection locked="0"/>
    </xf>
    <xf numFmtId="176" fontId="4" fillId="3" borderId="56" xfId="2" applyNumberFormat="1" applyFont="1" applyFill="1" applyBorder="1" applyAlignment="1" applyProtection="1">
      <alignment horizontal="center" vertical="center" wrapText="1"/>
      <protection locked="0"/>
    </xf>
    <xf numFmtId="0" fontId="4" fillId="3" borderId="80" xfId="2" applyFont="1" applyFill="1" applyBorder="1" applyAlignment="1">
      <alignment horizontal="center" vertical="center"/>
    </xf>
    <xf numFmtId="176" fontId="4" fillId="3" borderId="49" xfId="2" applyNumberFormat="1" applyFont="1" applyFill="1" applyBorder="1" applyAlignment="1">
      <alignment horizontal="center" vertical="center"/>
    </xf>
    <xf numFmtId="0" fontId="4" fillId="3" borderId="83" xfId="2" applyFont="1" applyFill="1" applyBorder="1" applyAlignment="1">
      <alignment horizontal="center" vertical="center"/>
    </xf>
    <xf numFmtId="176" fontId="4" fillId="3" borderId="83" xfId="2" applyNumberFormat="1" applyFont="1" applyFill="1" applyBorder="1" applyAlignment="1">
      <alignment horizontal="center" vertical="center"/>
    </xf>
    <xf numFmtId="0" fontId="4" fillId="4" borderId="71" xfId="2" applyFont="1" applyFill="1" applyBorder="1" applyAlignment="1">
      <alignment horizontal="center" vertical="center"/>
    </xf>
    <xf numFmtId="176" fontId="4" fillId="4" borderId="72" xfId="2" applyNumberFormat="1" applyFont="1" applyFill="1" applyBorder="1" applyAlignment="1">
      <alignment horizontal="center" vertical="center"/>
    </xf>
    <xf numFmtId="0" fontId="4" fillId="4" borderId="72" xfId="2" applyFont="1" applyFill="1" applyBorder="1" applyAlignment="1">
      <alignment horizontal="center" vertical="center"/>
    </xf>
    <xf numFmtId="0" fontId="4" fillId="4" borderId="70" xfId="2" applyFont="1" applyFill="1" applyBorder="1" applyAlignment="1">
      <alignment vertical="center"/>
    </xf>
    <xf numFmtId="0" fontId="4" fillId="3" borderId="0" xfId="2" applyFont="1" applyFill="1" applyBorder="1" applyAlignment="1">
      <alignment vertical="center"/>
    </xf>
    <xf numFmtId="0" fontId="7" fillId="0" borderId="85" xfId="0" applyFont="1" applyBorder="1" applyAlignment="1">
      <alignment horizontal="left" vertical="center" wrapText="1"/>
    </xf>
    <xf numFmtId="0" fontId="7" fillId="0" borderId="34" xfId="0" applyFont="1" applyBorder="1" applyAlignment="1">
      <alignment horizontal="left" vertical="center" wrapText="1"/>
    </xf>
    <xf numFmtId="0" fontId="10" fillId="3" borderId="0" xfId="2" applyFont="1" applyFill="1" applyAlignment="1">
      <alignment vertical="center"/>
    </xf>
    <xf numFmtId="0" fontId="6" fillId="3" borderId="68" xfId="2" applyFont="1" applyFill="1" applyBorder="1" applyAlignment="1">
      <alignment horizontal="center" vertical="center"/>
    </xf>
    <xf numFmtId="0" fontId="4" fillId="4" borderId="5" xfId="2" applyFont="1" applyFill="1" applyBorder="1" applyAlignment="1">
      <alignment horizontal="center" vertical="center"/>
    </xf>
    <xf numFmtId="0" fontId="4" fillId="3" borderId="31" xfId="2" applyFont="1" applyFill="1" applyBorder="1" applyAlignment="1">
      <alignment vertical="center"/>
    </xf>
    <xf numFmtId="38" fontId="4" fillId="0" borderId="18" xfId="1" applyFont="1" applyBorder="1" applyAlignment="1" applyProtection="1">
      <alignment vertical="center"/>
      <protection locked="0"/>
    </xf>
    <xf numFmtId="3" fontId="4" fillId="0" borderId="18" xfId="0" applyNumberFormat="1" applyFont="1" applyBorder="1" applyAlignment="1" applyProtection="1">
      <alignment vertical="center"/>
      <protection locked="0"/>
    </xf>
    <xf numFmtId="176" fontId="4" fillId="3" borderId="11" xfId="2" applyNumberFormat="1" applyFont="1" applyFill="1" applyBorder="1" applyAlignment="1" applyProtection="1">
      <alignment horizontal="center" vertical="center"/>
      <protection locked="0"/>
    </xf>
    <xf numFmtId="176" fontId="4" fillId="3" borderId="5" xfId="2" applyNumberFormat="1" applyFont="1" applyFill="1" applyBorder="1" applyAlignment="1" applyProtection="1">
      <alignment horizontal="center" vertical="center"/>
      <protection locked="0"/>
    </xf>
    <xf numFmtId="176" fontId="4" fillId="3" borderId="56" xfId="2" applyNumberFormat="1" applyFont="1" applyFill="1" applyBorder="1" applyAlignment="1" applyProtection="1">
      <alignment horizontal="center" vertical="center"/>
      <protection locked="0"/>
    </xf>
    <xf numFmtId="0" fontId="8" fillId="0" borderId="88" xfId="0" applyFont="1" applyBorder="1" applyAlignment="1">
      <alignment horizontal="left" vertical="center" wrapText="1"/>
    </xf>
    <xf numFmtId="0" fontId="6" fillId="0" borderId="43" xfId="0" applyFont="1" applyBorder="1" applyAlignment="1">
      <alignment vertical="center" wrapText="1"/>
    </xf>
    <xf numFmtId="0" fontId="7" fillId="0" borderId="87" xfId="0" applyFont="1" applyBorder="1" applyAlignment="1">
      <alignment horizontal="left" vertical="center" wrapText="1"/>
    </xf>
    <xf numFmtId="0" fontId="4" fillId="3" borderId="60" xfId="2" applyFont="1" applyFill="1" applyBorder="1" applyAlignment="1" applyProtection="1">
      <alignment horizontal="center" vertical="center"/>
      <protection locked="0"/>
    </xf>
    <xf numFmtId="0" fontId="4" fillId="3" borderId="89" xfId="2" applyFont="1" applyFill="1" applyBorder="1" applyAlignment="1" applyProtection="1">
      <alignment horizontal="center" vertical="center"/>
      <protection locked="0"/>
    </xf>
    <xf numFmtId="0" fontId="4" fillId="3" borderId="90" xfId="2" applyFont="1" applyFill="1" applyBorder="1" applyAlignment="1" applyProtection="1">
      <alignment horizontal="center" vertical="center"/>
      <protection locked="0"/>
    </xf>
    <xf numFmtId="0" fontId="4" fillId="3" borderId="91" xfId="2" applyFont="1" applyFill="1" applyBorder="1" applyAlignment="1" applyProtection="1">
      <alignment horizontal="center" vertical="center"/>
      <protection locked="0"/>
    </xf>
    <xf numFmtId="0" fontId="4" fillId="3" borderId="92" xfId="2" applyFont="1" applyFill="1" applyBorder="1" applyAlignment="1" applyProtection="1">
      <alignment horizontal="center" vertical="center"/>
      <protection locked="0"/>
    </xf>
    <xf numFmtId="0" fontId="2" fillId="0" borderId="0" xfId="0" applyFont="1" applyAlignment="1">
      <alignment horizont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2"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5" xfId="0" applyNumberFormat="1" applyFont="1" applyBorder="1" applyAlignment="1" applyProtection="1">
      <alignment horizontal="left" vertical="center"/>
      <protection locked="0"/>
    </xf>
    <xf numFmtId="0" fontId="6" fillId="0" borderId="37" xfId="0" applyNumberFormat="1" applyFont="1" applyBorder="1" applyAlignment="1" applyProtection="1">
      <alignment horizontal="left" vertical="center"/>
      <protection locked="0"/>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2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6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left" vertical="center"/>
    </xf>
    <xf numFmtId="0" fontId="4" fillId="0" borderId="44" xfId="0" applyFont="1" applyBorder="1" applyAlignment="1">
      <alignment horizontal="distributed" vertical="center"/>
    </xf>
    <xf numFmtId="0" fontId="4" fillId="0" borderId="38" xfId="0" applyFont="1" applyBorder="1" applyAlignment="1">
      <alignment horizontal="distributed" vertical="center"/>
    </xf>
    <xf numFmtId="0" fontId="4" fillId="0" borderId="45" xfId="0" applyFont="1" applyBorder="1" applyAlignment="1">
      <alignment horizontal="distributed" vertical="center"/>
    </xf>
    <xf numFmtId="0" fontId="6" fillId="0" borderId="46"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4" fillId="2" borderId="25" xfId="0" applyFont="1" applyFill="1" applyBorder="1" applyAlignment="1">
      <alignment vertical="center" wrapText="1"/>
    </xf>
    <xf numFmtId="0" fontId="4" fillId="2" borderId="29" xfId="0" applyFont="1" applyFill="1" applyBorder="1" applyAlignment="1">
      <alignment vertical="center" wrapText="1"/>
    </xf>
    <xf numFmtId="0" fontId="4" fillId="2" borderId="10" xfId="0" applyFont="1" applyFill="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27" xfId="0" applyFont="1" applyBorder="1" applyAlignment="1">
      <alignmen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8" xfId="0" applyFont="1" applyBorder="1" applyAlignment="1">
      <alignment horizontal="left" vertical="top" wrapText="1"/>
    </xf>
    <xf numFmtId="0" fontId="6" fillId="0" borderId="49" xfId="0" applyFont="1" applyBorder="1" applyAlignment="1">
      <alignment horizontal="left" vertical="top" wrapText="1"/>
    </xf>
    <xf numFmtId="0" fontId="6" fillId="0" borderId="49"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2" borderId="4" xfId="0" applyFont="1" applyFill="1" applyBorder="1" applyAlignment="1">
      <alignment vertical="center" wrapText="1"/>
    </xf>
    <xf numFmtId="0" fontId="4" fillId="2" borderId="21" xfId="0" applyFont="1" applyFill="1" applyBorder="1" applyAlignment="1">
      <alignment vertical="center" wrapText="1"/>
    </xf>
    <xf numFmtId="0" fontId="4" fillId="0" borderId="41" xfId="0" applyFont="1" applyBorder="1" applyAlignment="1">
      <alignment vertical="center" wrapText="1"/>
    </xf>
    <xf numFmtId="0" fontId="4" fillId="0" borderId="17" xfId="0" applyFont="1" applyBorder="1" applyAlignment="1">
      <alignment vertical="center"/>
    </xf>
    <xf numFmtId="0" fontId="4" fillId="0" borderId="39" xfId="0" applyFont="1" applyBorder="1" applyAlignment="1">
      <alignment vertical="center"/>
    </xf>
    <xf numFmtId="0" fontId="6" fillId="0" borderId="18" xfId="0" applyFont="1" applyBorder="1" applyAlignment="1"/>
    <xf numFmtId="0" fontId="4" fillId="4" borderId="52" xfId="2" applyFont="1" applyFill="1" applyBorder="1" applyAlignment="1">
      <alignment horizontal="center" vertical="center"/>
    </xf>
    <xf numFmtId="0" fontId="4" fillId="4" borderId="53" xfId="2" applyFont="1" applyFill="1" applyBorder="1" applyAlignment="1">
      <alignment horizontal="center" vertical="center"/>
    </xf>
    <xf numFmtId="0" fontId="4" fillId="3" borderId="0" xfId="2" applyFont="1" applyFill="1" applyBorder="1" applyAlignment="1">
      <alignment horizontal="left" vertical="center"/>
    </xf>
    <xf numFmtId="0" fontId="4" fillId="3" borderId="54" xfId="2" applyFont="1" applyFill="1" applyBorder="1" applyAlignment="1">
      <alignment horizontal="left" vertical="center" shrinkToFit="1"/>
    </xf>
    <xf numFmtId="0" fontId="4" fillId="3" borderId="55" xfId="2" applyFont="1" applyFill="1" applyBorder="1" applyAlignment="1">
      <alignment horizontal="left" vertical="center" shrinkToFit="1"/>
    </xf>
    <xf numFmtId="0" fontId="4" fillId="3" borderId="69" xfId="2" applyFont="1" applyFill="1" applyBorder="1" applyAlignment="1">
      <alignment horizontal="left" vertical="center" shrinkToFit="1"/>
    </xf>
    <xf numFmtId="0" fontId="10" fillId="3" borderId="0" xfId="2" applyFont="1" applyFill="1" applyBorder="1" applyAlignment="1">
      <alignment horizontal="center" vertical="center"/>
    </xf>
    <xf numFmtId="0" fontId="4" fillId="3" borderId="58" xfId="2" applyFont="1" applyFill="1" applyBorder="1" applyAlignment="1">
      <alignment horizontal="center" vertical="center"/>
    </xf>
    <xf numFmtId="0" fontId="4" fillId="3" borderId="61" xfId="2" applyFont="1" applyFill="1" applyBorder="1" applyAlignment="1">
      <alignment horizontal="center" vertical="center"/>
    </xf>
    <xf numFmtId="0" fontId="4" fillId="3" borderId="59" xfId="2" applyFont="1" applyFill="1" applyBorder="1" applyAlignment="1">
      <alignment horizontal="center" vertical="center"/>
    </xf>
    <xf numFmtId="0" fontId="12" fillId="3" borderId="58" xfId="2" applyFont="1" applyFill="1" applyBorder="1" applyAlignment="1">
      <alignment horizontal="center" vertical="center"/>
    </xf>
    <xf numFmtId="0" fontId="12" fillId="3" borderId="61" xfId="2" applyFont="1" applyFill="1" applyBorder="1" applyAlignment="1">
      <alignment horizontal="center" vertical="center"/>
    </xf>
    <xf numFmtId="0" fontId="12" fillId="3" borderId="86" xfId="2" applyFont="1" applyFill="1" applyBorder="1" applyAlignment="1">
      <alignment horizontal="center" vertical="center"/>
    </xf>
    <xf numFmtId="0" fontId="4" fillId="3" borderId="57" xfId="2" applyFont="1" applyFill="1" applyBorder="1" applyAlignment="1" applyProtection="1">
      <alignment horizontal="center" vertical="center" wrapText="1"/>
      <protection locked="0"/>
    </xf>
    <xf numFmtId="0" fontId="4" fillId="3" borderId="79" xfId="2" applyFont="1" applyFill="1" applyBorder="1" applyAlignment="1" applyProtection="1">
      <alignment horizontal="center" vertical="center" wrapText="1"/>
      <protection locked="0"/>
    </xf>
    <xf numFmtId="0" fontId="4" fillId="3" borderId="81" xfId="2" applyFont="1" applyFill="1" applyBorder="1" applyAlignment="1">
      <alignment horizontal="center" vertical="center"/>
    </xf>
    <xf numFmtId="0" fontId="4" fillId="3" borderId="82" xfId="2" applyFont="1" applyFill="1" applyBorder="1" applyAlignment="1">
      <alignment horizontal="center" vertical="center"/>
    </xf>
    <xf numFmtId="0" fontId="11" fillId="3" borderId="9" xfId="2" applyFont="1" applyFill="1" applyBorder="1" applyAlignment="1">
      <alignment horizontal="right" vertical="center"/>
    </xf>
    <xf numFmtId="0" fontId="4" fillId="4" borderId="74" xfId="2" applyFont="1" applyFill="1" applyBorder="1" applyAlignment="1">
      <alignment horizontal="center" vertical="center"/>
    </xf>
    <xf numFmtId="0" fontId="4" fillId="4" borderId="75" xfId="2" applyFont="1" applyFill="1" applyBorder="1" applyAlignment="1">
      <alignment horizontal="center" vertical="center"/>
    </xf>
    <xf numFmtId="0" fontId="4" fillId="3" borderId="60" xfId="2" applyFont="1" applyFill="1" applyBorder="1" applyAlignment="1" applyProtection="1">
      <alignment horizontal="center" vertical="center" wrapText="1"/>
      <protection locked="0"/>
    </xf>
    <xf numFmtId="0" fontId="4" fillId="3" borderId="76" xfId="2" applyFont="1" applyFill="1" applyBorder="1" applyAlignment="1" applyProtection="1">
      <alignment horizontal="center" vertical="center" wrapText="1"/>
      <protection locked="0"/>
    </xf>
    <xf numFmtId="0" fontId="4" fillId="3" borderId="6" xfId="2" applyFont="1" applyFill="1" applyBorder="1" applyAlignment="1" applyProtection="1">
      <alignment horizontal="center" vertical="center" wrapText="1"/>
      <protection locked="0"/>
    </xf>
    <xf numFmtId="0" fontId="4" fillId="3" borderId="77" xfId="2" applyFont="1" applyFill="1" applyBorder="1" applyAlignment="1" applyProtection="1">
      <alignment horizontal="center" vertical="center" wrapText="1"/>
      <protection locked="0"/>
    </xf>
    <xf numFmtId="0" fontId="10" fillId="3" borderId="0" xfId="2" applyFont="1" applyFill="1" applyAlignment="1">
      <alignment horizontal="center" vertical="center"/>
    </xf>
    <xf numFmtId="0" fontId="4" fillId="3" borderId="54" xfId="2" applyFont="1" applyFill="1" applyBorder="1" applyAlignment="1">
      <alignment horizontal="left" vertical="center"/>
    </xf>
    <xf numFmtId="0" fontId="4" fillId="3" borderId="55" xfId="2" applyFont="1" applyFill="1" applyBorder="1" applyAlignment="1">
      <alignment horizontal="left" vertical="center"/>
    </xf>
    <xf numFmtId="0" fontId="4" fillId="3" borderId="69" xfId="2" applyFont="1" applyFill="1" applyBorder="1" applyAlignment="1">
      <alignment horizontal="left" vertical="center"/>
    </xf>
    <xf numFmtId="0" fontId="4" fillId="4" borderId="72" xfId="2" applyFont="1" applyFill="1" applyBorder="1" applyAlignment="1">
      <alignment horizontal="center" vertical="center"/>
    </xf>
    <xf numFmtId="0" fontId="4" fillId="4" borderId="73" xfId="2" applyFont="1" applyFill="1" applyBorder="1" applyAlignment="1">
      <alignment horizontal="center" vertical="center"/>
    </xf>
    <xf numFmtId="0" fontId="7" fillId="3" borderId="49" xfId="2" applyFont="1" applyFill="1" applyBorder="1" applyAlignment="1">
      <alignment horizontal="left" vertical="center" wrapText="1"/>
    </xf>
    <xf numFmtId="0" fontId="7" fillId="3" borderId="50" xfId="2" applyFont="1" applyFill="1" applyBorder="1" applyAlignment="1">
      <alignment horizontal="left" vertical="center" wrapText="1"/>
    </xf>
    <xf numFmtId="0" fontId="4" fillId="3" borderId="5" xfId="2" applyFont="1" applyFill="1" applyBorder="1" applyAlignment="1">
      <alignment horizontal="center" vertical="center"/>
    </xf>
    <xf numFmtId="0" fontId="4" fillId="3" borderId="5" xfId="2" applyFont="1" applyFill="1" applyBorder="1" applyAlignment="1">
      <alignment horizontal="center" vertical="center" wrapText="1"/>
    </xf>
    <xf numFmtId="0" fontId="6" fillId="3" borderId="70" xfId="2" applyFont="1" applyFill="1" applyBorder="1" applyAlignment="1">
      <alignment horizontal="center" vertical="center"/>
    </xf>
    <xf numFmtId="0" fontId="6" fillId="3" borderId="69" xfId="2" applyFont="1" applyFill="1" applyBorder="1" applyAlignment="1">
      <alignment horizontal="center" vertical="center"/>
    </xf>
    <xf numFmtId="0" fontId="4" fillId="3" borderId="46" xfId="2" applyFont="1" applyFill="1" applyBorder="1" applyAlignment="1">
      <alignment horizontal="center" vertical="center" wrapText="1"/>
    </xf>
    <xf numFmtId="0" fontId="4" fillId="3" borderId="38" xfId="2" applyFont="1" applyFill="1" applyBorder="1" applyAlignment="1">
      <alignment horizontal="center" vertical="center" wrapText="1"/>
    </xf>
    <xf numFmtId="0" fontId="4" fillId="3" borderId="84"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60" xfId="2" applyFont="1" applyFill="1" applyBorder="1" applyAlignment="1">
      <alignment horizontal="center" vertical="center" wrapText="1"/>
    </xf>
    <xf numFmtId="0" fontId="4" fillId="3" borderId="64" xfId="2" applyFont="1" applyFill="1" applyBorder="1" applyAlignment="1">
      <alignment horizontal="center" vertical="center" wrapText="1"/>
    </xf>
    <xf numFmtId="0" fontId="4" fillId="3" borderId="45"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4" fillId="3" borderId="35" xfId="2"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10">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35"/>
  <sheetViews>
    <sheetView showZeros="0" view="pageLayout" topLeftCell="A4" zoomScaleNormal="100" zoomScaleSheetLayoutView="100" workbookViewId="0">
      <selection activeCell="C8" sqref="C8"/>
    </sheetView>
  </sheetViews>
  <sheetFormatPr defaultRowHeight="13.2" x14ac:dyDescent="0.2"/>
  <cols>
    <col min="1" max="1" width="3.109375" style="35" customWidth="1"/>
    <col min="2" max="2" width="3.44140625" style="35" customWidth="1"/>
    <col min="3" max="4" width="15.77734375" style="35" customWidth="1"/>
    <col min="5" max="5" width="20.6640625" style="35" customWidth="1"/>
    <col min="6" max="6" width="44.109375" style="35" customWidth="1"/>
    <col min="7" max="7" width="9" style="35" customWidth="1"/>
    <col min="8" max="16384" width="8.88671875" style="35"/>
  </cols>
  <sheetData>
    <row r="1" spans="1:6" s="1" customFormat="1" ht="19.95" customHeight="1" x14ac:dyDescent="0.25">
      <c r="A1" s="121" t="s">
        <v>0</v>
      </c>
      <c r="B1" s="121"/>
      <c r="C1" s="121"/>
      <c r="D1" s="121"/>
      <c r="E1" s="121"/>
      <c r="F1" s="121"/>
    </row>
    <row r="2" spans="1:6" s="1" customFormat="1" ht="8.4" customHeight="1" thickBot="1" x14ac:dyDescent="0.25">
      <c r="A2" s="2"/>
      <c r="B2" s="2"/>
      <c r="C2" s="2"/>
      <c r="D2" s="2"/>
      <c r="E2" s="2"/>
      <c r="F2" s="2"/>
    </row>
    <row r="3" spans="1:6" s="1" customFormat="1" ht="18.600000000000001" customHeight="1" x14ac:dyDescent="0.2">
      <c r="A3" s="124" t="s">
        <v>1</v>
      </c>
      <c r="B3" s="125"/>
      <c r="C3" s="125"/>
      <c r="D3" s="126"/>
      <c r="E3" s="126"/>
      <c r="F3" s="127"/>
    </row>
    <row r="4" spans="1:6" s="1" customFormat="1" ht="25.05" customHeight="1" x14ac:dyDescent="0.2">
      <c r="A4" s="122" t="s">
        <v>22</v>
      </c>
      <c r="B4" s="123"/>
      <c r="C4" s="123"/>
      <c r="D4" s="130"/>
      <c r="E4" s="130"/>
      <c r="F4" s="131"/>
    </row>
    <row r="5" spans="1:6" s="1" customFormat="1" ht="25.05" customHeight="1" x14ac:dyDescent="0.2">
      <c r="A5" s="122" t="s">
        <v>23</v>
      </c>
      <c r="B5" s="123"/>
      <c r="C5" s="123"/>
      <c r="D5" s="128"/>
      <c r="E5" s="128"/>
      <c r="F5" s="129"/>
    </row>
    <row r="6" spans="1:6" s="1" customFormat="1" ht="19.95" customHeight="1" x14ac:dyDescent="0.2">
      <c r="A6" s="151" t="s">
        <v>24</v>
      </c>
      <c r="B6" s="152"/>
      <c r="C6" s="153"/>
      <c r="D6" s="154" t="s">
        <v>100</v>
      </c>
      <c r="E6" s="155"/>
      <c r="F6" s="156"/>
    </row>
    <row r="7" spans="1:6" s="1" customFormat="1" ht="124.95" customHeight="1" thickBot="1" x14ac:dyDescent="0.25">
      <c r="A7" s="168" t="s">
        <v>25</v>
      </c>
      <c r="B7" s="169"/>
      <c r="C7" s="169"/>
      <c r="D7" s="170"/>
      <c r="E7" s="170"/>
      <c r="F7" s="171"/>
    </row>
    <row r="8" spans="1:6" s="1" customFormat="1" ht="23.4" customHeight="1" x14ac:dyDescent="0.2">
      <c r="A8" s="3"/>
      <c r="B8" s="34"/>
      <c r="C8" s="34"/>
      <c r="D8" s="4"/>
      <c r="E8" s="5"/>
    </row>
    <row r="9" spans="1:6" s="1" customFormat="1" ht="28.95" customHeight="1" thickBot="1" x14ac:dyDescent="0.3">
      <c r="A9" s="174" t="s">
        <v>2</v>
      </c>
      <c r="B9" s="175"/>
      <c r="C9" s="175"/>
      <c r="D9" s="175"/>
      <c r="E9" s="175"/>
      <c r="F9" s="175"/>
    </row>
    <row r="10" spans="1:6" s="1" customFormat="1" ht="14.4" x14ac:dyDescent="0.2">
      <c r="A10" s="176" t="s">
        <v>3</v>
      </c>
      <c r="B10" s="177"/>
      <c r="C10" s="177"/>
      <c r="D10" s="177"/>
      <c r="E10" s="30" t="s">
        <v>4</v>
      </c>
      <c r="F10" s="6" t="s">
        <v>5</v>
      </c>
    </row>
    <row r="11" spans="1:6" ht="40.049999999999997" customHeight="1" x14ac:dyDescent="0.2">
      <c r="A11" s="159" t="s">
        <v>6</v>
      </c>
      <c r="B11" s="146" t="s">
        <v>7</v>
      </c>
      <c r="C11" s="180"/>
      <c r="D11" s="147"/>
      <c r="E11" s="7">
        <f>'③－８その他内訳書'!B9</f>
        <v>0</v>
      </c>
      <c r="F11" s="18" t="s">
        <v>89</v>
      </c>
    </row>
    <row r="12" spans="1:6" ht="40.049999999999997" customHeight="1" x14ac:dyDescent="0.2">
      <c r="A12" s="178"/>
      <c r="B12" s="140" t="s">
        <v>34</v>
      </c>
      <c r="C12" s="150"/>
      <c r="D12" s="141"/>
      <c r="E12" s="108"/>
      <c r="F12" s="19" t="s">
        <v>99</v>
      </c>
    </row>
    <row r="13" spans="1:6" ht="40.049999999999997" customHeight="1" x14ac:dyDescent="0.2">
      <c r="A13" s="178"/>
      <c r="B13" s="140" t="s">
        <v>35</v>
      </c>
      <c r="C13" s="150"/>
      <c r="D13" s="141"/>
      <c r="E13" s="8">
        <f>'③－８その他内訳書'!B28</f>
        <v>0</v>
      </c>
      <c r="F13" s="31" t="s">
        <v>89</v>
      </c>
    </row>
    <row r="14" spans="1:6" ht="40.049999999999997" customHeight="1" x14ac:dyDescent="0.2">
      <c r="A14" s="178"/>
      <c r="B14" s="181" t="s">
        <v>33</v>
      </c>
      <c r="C14" s="182"/>
      <c r="D14" s="183"/>
      <c r="E14" s="109"/>
      <c r="F14" s="20" t="s">
        <v>58</v>
      </c>
    </row>
    <row r="15" spans="1:6" ht="30" customHeight="1" thickBot="1" x14ac:dyDescent="0.25">
      <c r="A15" s="179"/>
      <c r="B15" s="132" t="s">
        <v>21</v>
      </c>
      <c r="C15" s="133"/>
      <c r="D15" s="134"/>
      <c r="E15" s="22">
        <f>SUM(E11:E14)</f>
        <v>0</v>
      </c>
      <c r="F15" s="21" t="s">
        <v>20</v>
      </c>
    </row>
    <row r="16" spans="1:6" ht="21" customHeight="1" x14ac:dyDescent="0.2">
      <c r="A16" s="157" t="s">
        <v>8</v>
      </c>
      <c r="B16" s="160" t="s">
        <v>9</v>
      </c>
      <c r="C16" s="161"/>
      <c r="D16" s="162"/>
      <c r="E16" s="10" t="s">
        <v>31</v>
      </c>
      <c r="F16" s="28" t="s">
        <v>32</v>
      </c>
    </row>
    <row r="17" spans="1:6" ht="24" customHeight="1" x14ac:dyDescent="0.2">
      <c r="A17" s="158"/>
      <c r="B17" s="163" t="s">
        <v>10</v>
      </c>
      <c r="C17" s="138" t="s">
        <v>11</v>
      </c>
      <c r="D17" s="139"/>
      <c r="E17" s="11">
        <f>'③－１資材購入費内訳書'!D27</f>
        <v>0</v>
      </c>
      <c r="F17" s="32" t="s">
        <v>37</v>
      </c>
    </row>
    <row r="18" spans="1:6" ht="24" customHeight="1" x14ac:dyDescent="0.2">
      <c r="A18" s="158"/>
      <c r="B18" s="164"/>
      <c r="C18" s="140" t="s">
        <v>27</v>
      </c>
      <c r="D18" s="141"/>
      <c r="E18" s="23">
        <f>'③－２事務用品費・消耗品費内訳書'!D27</f>
        <v>0</v>
      </c>
      <c r="F18" s="103" t="s">
        <v>56</v>
      </c>
    </row>
    <row r="19" spans="1:6" ht="24" customHeight="1" x14ac:dyDescent="0.2">
      <c r="A19" s="158"/>
      <c r="B19" s="164"/>
      <c r="C19" s="140" t="s">
        <v>28</v>
      </c>
      <c r="D19" s="141"/>
      <c r="E19" s="13">
        <f>'③－３印刷製本費内訳書'!D27</f>
        <v>0</v>
      </c>
      <c r="F19" s="103" t="s">
        <v>38</v>
      </c>
    </row>
    <row r="20" spans="1:6" ht="24" customHeight="1" x14ac:dyDescent="0.2">
      <c r="A20" s="158"/>
      <c r="B20" s="164"/>
      <c r="C20" s="140" t="s">
        <v>12</v>
      </c>
      <c r="D20" s="141"/>
      <c r="E20" s="14">
        <f>'③－４使用料内訳書'!D27</f>
        <v>0</v>
      </c>
      <c r="F20" s="103" t="s">
        <v>39</v>
      </c>
    </row>
    <row r="21" spans="1:6" ht="24" customHeight="1" x14ac:dyDescent="0.2">
      <c r="A21" s="158"/>
      <c r="B21" s="164"/>
      <c r="C21" s="140" t="s">
        <v>29</v>
      </c>
      <c r="D21" s="141"/>
      <c r="E21" s="14">
        <f>'③－５講師等謝金'!D27</f>
        <v>0</v>
      </c>
      <c r="F21" s="103" t="s">
        <v>40</v>
      </c>
    </row>
    <row r="22" spans="1:6" ht="24" customHeight="1" x14ac:dyDescent="0.2">
      <c r="A22" s="158"/>
      <c r="B22" s="164"/>
      <c r="C22" s="140" t="s">
        <v>30</v>
      </c>
      <c r="D22" s="141"/>
      <c r="E22" s="23">
        <f>'③－６活動の周知に係る経費'!D27</f>
        <v>0</v>
      </c>
      <c r="F22" s="33" t="s">
        <v>41</v>
      </c>
    </row>
    <row r="23" spans="1:6" ht="24" customHeight="1" x14ac:dyDescent="0.2">
      <c r="A23" s="158"/>
      <c r="B23" s="164"/>
      <c r="C23" s="140"/>
      <c r="D23" s="141"/>
      <c r="E23" s="12"/>
      <c r="F23" s="33"/>
    </row>
    <row r="24" spans="1:6" ht="24" customHeight="1" x14ac:dyDescent="0.2">
      <c r="A24" s="158"/>
      <c r="B24" s="164"/>
      <c r="C24" s="140" t="s">
        <v>13</v>
      </c>
      <c r="D24" s="141"/>
      <c r="E24" s="9">
        <f>'③－７施設修繕費'!B27</f>
        <v>0</v>
      </c>
      <c r="F24" s="102" t="s">
        <v>42</v>
      </c>
    </row>
    <row r="25" spans="1:6" ht="24" customHeight="1" x14ac:dyDescent="0.2">
      <c r="A25" s="158"/>
      <c r="B25" s="164"/>
      <c r="C25" s="142"/>
      <c r="D25" s="143"/>
      <c r="E25" s="15"/>
      <c r="F25" s="103"/>
    </row>
    <row r="26" spans="1:6" ht="24" customHeight="1" x14ac:dyDescent="0.2">
      <c r="A26" s="158"/>
      <c r="B26" s="165"/>
      <c r="C26" s="144" t="s">
        <v>26</v>
      </c>
      <c r="D26" s="145"/>
      <c r="E26" s="24">
        <f>SUM(E17:E22,E24)</f>
        <v>0</v>
      </c>
      <c r="F26" s="16"/>
    </row>
    <row r="27" spans="1:6" ht="40.049999999999997" customHeight="1" x14ac:dyDescent="0.2">
      <c r="A27" s="158"/>
      <c r="B27" s="166" t="s">
        <v>14</v>
      </c>
      <c r="C27" s="146" t="s">
        <v>88</v>
      </c>
      <c r="D27" s="147"/>
      <c r="E27" s="25">
        <f>'③－８その他内訳書'!B19</f>
        <v>0</v>
      </c>
      <c r="F27" s="29" t="s">
        <v>89</v>
      </c>
    </row>
    <row r="28" spans="1:6" ht="40.049999999999997" customHeight="1" x14ac:dyDescent="0.2">
      <c r="A28" s="158"/>
      <c r="B28" s="167"/>
      <c r="C28" s="172" t="s">
        <v>36</v>
      </c>
      <c r="D28" s="173"/>
      <c r="E28" s="114">
        <f>'③－１資材購入費内訳書'!H27+'③－２事務用品費・消耗品費内訳書'!H27+'③－３印刷製本費内訳書'!H27+'③－４使用料内訳書'!H27+'③－５講師等謝金'!H27+'③－６活動の周知に係る経費'!H27+'③－７施設修繕費'!F27</f>
        <v>0</v>
      </c>
      <c r="F28" s="115" t="s">
        <v>57</v>
      </c>
    </row>
    <row r="29" spans="1:6" ht="24" customHeight="1" x14ac:dyDescent="0.2">
      <c r="A29" s="159"/>
      <c r="B29" s="167"/>
      <c r="C29" s="148" t="s">
        <v>15</v>
      </c>
      <c r="D29" s="149"/>
      <c r="E29" s="26">
        <f>SUM(E27:E28)</f>
        <v>0</v>
      </c>
      <c r="F29" s="113"/>
    </row>
    <row r="30" spans="1:6" ht="30" customHeight="1" thickBot="1" x14ac:dyDescent="0.25">
      <c r="A30" s="135" t="s">
        <v>16</v>
      </c>
      <c r="B30" s="136"/>
      <c r="C30" s="136"/>
      <c r="D30" s="137"/>
      <c r="E30" s="17">
        <f>E26+E29</f>
        <v>0</v>
      </c>
      <c r="F30" s="27" t="s">
        <v>20</v>
      </c>
    </row>
    <row r="31" spans="1:6" ht="14.4" x14ac:dyDescent="0.2">
      <c r="B31" s="36" t="s">
        <v>17</v>
      </c>
      <c r="C31" s="36"/>
      <c r="E31" s="37"/>
      <c r="F31" s="37"/>
    </row>
    <row r="32" spans="1:6" x14ac:dyDescent="0.2">
      <c r="B32" s="35" t="s">
        <v>43</v>
      </c>
    </row>
    <row r="33" spans="2:2" x14ac:dyDescent="0.2">
      <c r="B33" s="35" t="s">
        <v>18</v>
      </c>
    </row>
    <row r="34" spans="2:2" x14ac:dyDescent="0.2">
      <c r="B34" s="35" t="s">
        <v>19</v>
      </c>
    </row>
    <row r="35" spans="2:2" x14ac:dyDescent="0.2">
      <c r="B35" s="38" t="s">
        <v>104</v>
      </c>
    </row>
  </sheetData>
  <sheetProtection algorithmName="SHA-512" hashValue="Vxkfaqp2KaZiftTDEIa9tAskwqSMOHqltGddL9DJA0/i6y1phQqpqKhQueY83STLAJQY4jBR/yPvdLR9nR5wkA==" saltValue="HHIo1ixlByuBx6FOgelKFQ==" spinCount="100000" sheet="1" objects="1" scenarios="1"/>
  <mergeCells count="37">
    <mergeCell ref="B13:D13"/>
    <mergeCell ref="B12:D12"/>
    <mergeCell ref="A6:C6"/>
    <mergeCell ref="D6:F6"/>
    <mergeCell ref="A16:A29"/>
    <mergeCell ref="B16:D16"/>
    <mergeCell ref="B17:B26"/>
    <mergeCell ref="B27:B29"/>
    <mergeCell ref="A7:C7"/>
    <mergeCell ref="D7:F7"/>
    <mergeCell ref="C28:D28"/>
    <mergeCell ref="A9:F9"/>
    <mergeCell ref="A10:D10"/>
    <mergeCell ref="A11:A15"/>
    <mergeCell ref="B11:D11"/>
    <mergeCell ref="B14:D14"/>
    <mergeCell ref="B15:D15"/>
    <mergeCell ref="A30:D30"/>
    <mergeCell ref="C17:D17"/>
    <mergeCell ref="C18:D18"/>
    <mergeCell ref="C19:D19"/>
    <mergeCell ref="C20:D20"/>
    <mergeCell ref="C21:D21"/>
    <mergeCell ref="C22:D22"/>
    <mergeCell ref="C23:D23"/>
    <mergeCell ref="C24:D24"/>
    <mergeCell ref="C25:D25"/>
    <mergeCell ref="C26:D26"/>
    <mergeCell ref="C27:D27"/>
    <mergeCell ref="C29:D29"/>
    <mergeCell ref="A1:F1"/>
    <mergeCell ref="A4:C4"/>
    <mergeCell ref="A5:C5"/>
    <mergeCell ref="A3:C3"/>
    <mergeCell ref="D3:F3"/>
    <mergeCell ref="D5:F5"/>
    <mergeCell ref="D4:F4"/>
  </mergeCells>
  <phoneticPr fontId="3"/>
  <conditionalFormatting sqref="E30 E15">
    <cfRule type="expression" dxfId="9" priority="8">
      <formula>$E$15&lt;&gt;$E$30</formula>
    </cfRule>
  </conditionalFormatting>
  <conditionalFormatting sqref="D3:F3">
    <cfRule type="containsBlanks" dxfId="8" priority="7">
      <formula>LEN(TRIM(D3))=0</formula>
    </cfRule>
  </conditionalFormatting>
  <conditionalFormatting sqref="D4:F4">
    <cfRule type="containsBlanks" dxfId="7" priority="6">
      <formula>LEN(TRIM(D4))=0</formula>
    </cfRule>
  </conditionalFormatting>
  <conditionalFormatting sqref="D5:F5">
    <cfRule type="containsBlanks" dxfId="6" priority="5">
      <formula>LEN(TRIM(D5))=0</formula>
    </cfRule>
  </conditionalFormatting>
  <conditionalFormatting sqref="D7:F7">
    <cfRule type="containsBlanks" dxfId="5" priority="4">
      <formula>LEN(TRIM(D7))=0</formula>
    </cfRule>
  </conditionalFormatting>
  <conditionalFormatting sqref="D6:F6">
    <cfRule type="containsText" dxfId="4" priority="3" operator="containsText" text="●">
      <formula>NOT(ISERROR(SEARCH("●",D6)))</formula>
    </cfRule>
  </conditionalFormatting>
  <conditionalFormatting sqref="E12">
    <cfRule type="containsBlanks" dxfId="3" priority="2">
      <formula>LEN(TRIM(E12))=0</formula>
    </cfRule>
  </conditionalFormatting>
  <conditionalFormatting sqref="E14">
    <cfRule type="containsBlanks" dxfId="2" priority="1">
      <formula>LEN(TRIM(E14))=0</formula>
    </cfRule>
  </conditionalFormatting>
  <pageMargins left="0.98425196850393704" right="0.39370078740157483" top="0.61499999999999999" bottom="0.39370078740157483" header="0.31496062992125984" footer="0.51181102362204722"/>
  <pageSetup paperSize="9" scale="86" orientation="portrait" r:id="rId1"/>
  <headerFooter alignWithMargins="0">
    <oddHeader>&amp;R&amp;"HG丸ｺﾞｼｯｸM-PRO,標準"&amp;12令和5年度報告様式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S50"/>
  <sheetViews>
    <sheetView showZeros="0" view="pageLayout" zoomScaleNormal="100" zoomScaleSheetLayoutView="100" workbookViewId="0">
      <selection activeCell="D7" sqref="D7:F7"/>
    </sheetView>
  </sheetViews>
  <sheetFormatPr defaultColWidth="9" defaultRowHeight="13.2" x14ac:dyDescent="0.2"/>
  <cols>
    <col min="1" max="1" width="28.88671875" style="79" bestFit="1" customWidth="1"/>
    <col min="2" max="2" width="15.33203125" style="79" customWidth="1"/>
    <col min="3" max="3" width="15.109375" style="79" customWidth="1"/>
    <col min="4" max="4" width="31.44140625" style="79" bestFit="1" customWidth="1"/>
    <col min="5" max="16384" width="9" style="79"/>
  </cols>
  <sheetData>
    <row r="1" spans="1:253" ht="19.95" customHeight="1" thickBot="1" x14ac:dyDescent="0.25">
      <c r="A1" s="105" t="s">
        <v>94</v>
      </c>
      <c r="B1" s="55"/>
      <c r="C1" s="55"/>
      <c r="D1" s="78"/>
    </row>
    <row r="2" spans="1:253" ht="19.95" customHeight="1" x14ac:dyDescent="0.2">
      <c r="A2" s="104"/>
      <c r="B2" s="104"/>
      <c r="C2" s="104"/>
      <c r="D2" s="104"/>
    </row>
    <row r="3" spans="1:253" ht="19.95" customHeight="1" x14ac:dyDescent="0.2">
      <c r="A3" s="106" t="s">
        <v>97</v>
      </c>
      <c r="B3" s="216"/>
      <c r="C3" s="216"/>
      <c r="D3" s="216"/>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row>
    <row r="4" spans="1:253" ht="19.95" customHeight="1" x14ac:dyDescent="0.2">
      <c r="A4" s="217" t="s">
        <v>95</v>
      </c>
      <c r="B4" s="216"/>
      <c r="C4" s="216"/>
      <c r="D4" s="216"/>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row>
    <row r="5" spans="1:253" ht="19.95" customHeight="1" x14ac:dyDescent="0.2">
      <c r="A5" s="216"/>
      <c r="B5" s="216"/>
      <c r="C5" s="216"/>
      <c r="D5" s="216"/>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row>
    <row r="6" spans="1:253" ht="19.95" customHeight="1" x14ac:dyDescent="0.2">
      <c r="A6" s="216"/>
      <c r="B6" s="216"/>
      <c r="C6" s="216"/>
      <c r="D6" s="216"/>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row>
    <row r="7" spans="1:253" ht="19.95" customHeight="1" x14ac:dyDescent="0.2">
      <c r="A7" s="216"/>
      <c r="B7" s="216"/>
      <c r="C7" s="216"/>
      <c r="D7" s="216"/>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row>
    <row r="8" spans="1:253" ht="19.95" customHeight="1" x14ac:dyDescent="0.2">
      <c r="A8" s="216"/>
      <c r="B8" s="216"/>
      <c r="C8" s="216"/>
      <c r="D8" s="216"/>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row>
    <row r="9" spans="1:253" ht="19.95" customHeight="1" x14ac:dyDescent="0.2">
      <c r="A9" s="216"/>
      <c r="B9" s="216"/>
      <c r="C9" s="216"/>
      <c r="D9" s="21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row>
    <row r="10" spans="1:253" ht="19.95" customHeight="1" x14ac:dyDescent="0.2">
      <c r="A10" s="216"/>
      <c r="B10" s="216"/>
      <c r="C10" s="216"/>
      <c r="D10" s="21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row>
    <row r="11" spans="1:253" ht="19.95" customHeight="1" x14ac:dyDescent="0.2">
      <c r="A11" s="216"/>
      <c r="B11" s="216"/>
      <c r="C11" s="216"/>
      <c r="D11" s="216"/>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row>
    <row r="12" spans="1:253" ht="19.95" customHeight="1" x14ac:dyDescent="0.2">
      <c r="A12" s="216"/>
      <c r="B12" s="216"/>
      <c r="C12" s="216"/>
      <c r="D12" s="216"/>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row>
    <row r="13" spans="1:253" ht="19.95" customHeight="1" x14ac:dyDescent="0.2">
      <c r="A13" s="216"/>
      <c r="B13" s="216"/>
      <c r="C13" s="216"/>
      <c r="D13" s="216"/>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row>
    <row r="14" spans="1:253" ht="19.95" customHeight="1" x14ac:dyDescent="0.2">
      <c r="A14" s="216"/>
      <c r="B14" s="216"/>
      <c r="C14" s="216"/>
      <c r="D14" s="216"/>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row>
    <row r="15" spans="1:253" ht="19.95" customHeight="1" x14ac:dyDescent="0.2">
      <c r="A15" s="216"/>
      <c r="B15" s="216"/>
      <c r="C15" s="216"/>
      <c r="D15" s="216"/>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row>
    <row r="16" spans="1:253" ht="19.95" customHeight="1" x14ac:dyDescent="0.2">
      <c r="A16" s="216"/>
      <c r="B16" s="216"/>
      <c r="C16" s="216"/>
      <c r="D16" s="216"/>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row>
    <row r="17" spans="1:253" ht="19.95" customHeight="1" x14ac:dyDescent="0.2">
      <c r="A17" s="216"/>
      <c r="B17" s="216"/>
      <c r="C17" s="216"/>
      <c r="D17" s="216"/>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row>
    <row r="18" spans="1:253" ht="19.95" customHeight="1" x14ac:dyDescent="0.2">
      <c r="A18" s="216"/>
      <c r="B18" s="216"/>
      <c r="C18" s="216"/>
      <c r="D18" s="216"/>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row>
    <row r="19" spans="1:253" ht="19.95" customHeight="1" x14ac:dyDescent="0.2">
      <c r="A19" s="216"/>
      <c r="B19" s="216"/>
      <c r="C19" s="216"/>
      <c r="D19" s="216"/>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row>
    <row r="20" spans="1:253" ht="19.95" customHeight="1" x14ac:dyDescent="0.2">
      <c r="A20" s="216"/>
      <c r="B20" s="216"/>
      <c r="C20" s="216"/>
      <c r="D20" s="216"/>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row>
    <row r="21" spans="1:253" ht="19.95" customHeight="1" x14ac:dyDescent="0.2">
      <c r="A21" s="216"/>
      <c r="B21" s="216"/>
      <c r="C21" s="216"/>
      <c r="D21" s="216"/>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row>
    <row r="22" spans="1:253" ht="19.95" customHeight="1" x14ac:dyDescent="0.2">
      <c r="A22" s="42"/>
      <c r="B22" s="61"/>
      <c r="C22" s="61"/>
      <c r="D22" s="6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row>
    <row r="23" spans="1:253" ht="19.95" customHeight="1" x14ac:dyDescent="0.2">
      <c r="A23" s="106" t="s">
        <v>97</v>
      </c>
      <c r="B23" s="216"/>
      <c r="C23" s="216"/>
      <c r="D23" s="216"/>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row>
    <row r="24" spans="1:253" ht="19.95" customHeight="1" x14ac:dyDescent="0.2">
      <c r="A24" s="217" t="s">
        <v>96</v>
      </c>
      <c r="B24" s="216"/>
      <c r="C24" s="216"/>
      <c r="D24" s="216"/>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row>
    <row r="25" spans="1:253" ht="19.95" customHeight="1" x14ac:dyDescent="0.2">
      <c r="A25" s="216"/>
      <c r="B25" s="216"/>
      <c r="C25" s="216"/>
      <c r="D25" s="216"/>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row>
    <row r="26" spans="1:253" ht="19.95" customHeight="1" x14ac:dyDescent="0.2">
      <c r="A26" s="216"/>
      <c r="B26" s="216"/>
      <c r="C26" s="216"/>
      <c r="D26" s="216"/>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row>
    <row r="27" spans="1:253" ht="19.95" customHeight="1" x14ac:dyDescent="0.2">
      <c r="A27" s="216"/>
      <c r="B27" s="216"/>
      <c r="C27" s="216"/>
      <c r="D27" s="216"/>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row>
    <row r="28" spans="1:253" ht="19.95" customHeight="1" x14ac:dyDescent="0.2">
      <c r="A28" s="216"/>
      <c r="B28" s="216"/>
      <c r="C28" s="216"/>
      <c r="D28" s="216"/>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row>
    <row r="29" spans="1:253" ht="19.95" customHeight="1" x14ac:dyDescent="0.2">
      <c r="A29" s="216"/>
      <c r="B29" s="216"/>
      <c r="C29" s="216"/>
      <c r="D29" s="216"/>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row>
    <row r="30" spans="1:253" ht="19.8" customHeight="1" x14ac:dyDescent="0.2">
      <c r="A30" s="216"/>
      <c r="B30" s="216"/>
      <c r="C30" s="216"/>
      <c r="D30" s="216"/>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row>
    <row r="31" spans="1:253" ht="19.8" customHeight="1" x14ac:dyDescent="0.2">
      <c r="A31" s="216"/>
      <c r="B31" s="216"/>
      <c r="C31" s="216"/>
      <c r="D31" s="216"/>
    </row>
    <row r="32" spans="1:253" ht="19.8" customHeight="1" x14ac:dyDescent="0.2">
      <c r="A32" s="216"/>
      <c r="B32" s="216"/>
      <c r="C32" s="216"/>
      <c r="D32" s="216"/>
    </row>
    <row r="33" spans="1:4" ht="19.8" customHeight="1" x14ac:dyDescent="0.2">
      <c r="A33" s="216"/>
      <c r="B33" s="216"/>
      <c r="C33" s="216"/>
      <c r="D33" s="216"/>
    </row>
    <row r="34" spans="1:4" ht="19.8" customHeight="1" x14ac:dyDescent="0.2">
      <c r="A34" s="216"/>
      <c r="B34" s="216"/>
      <c r="C34" s="216"/>
      <c r="D34" s="216"/>
    </row>
    <row r="35" spans="1:4" ht="19.8" customHeight="1" x14ac:dyDescent="0.2">
      <c r="A35" s="216"/>
      <c r="B35" s="216"/>
      <c r="C35" s="216"/>
      <c r="D35" s="216"/>
    </row>
    <row r="36" spans="1:4" ht="19.8" customHeight="1" x14ac:dyDescent="0.2">
      <c r="A36" s="216"/>
      <c r="B36" s="216"/>
      <c r="C36" s="216"/>
      <c r="D36" s="216"/>
    </row>
    <row r="37" spans="1:4" ht="19.8" customHeight="1" x14ac:dyDescent="0.2">
      <c r="A37" s="216"/>
      <c r="B37" s="216"/>
      <c r="C37" s="216"/>
      <c r="D37" s="216"/>
    </row>
    <row r="38" spans="1:4" ht="19.8" customHeight="1" x14ac:dyDescent="0.2">
      <c r="A38" s="216"/>
      <c r="B38" s="216"/>
      <c r="C38" s="216"/>
      <c r="D38" s="216"/>
    </row>
    <row r="39" spans="1:4" ht="19.8" customHeight="1" x14ac:dyDescent="0.2">
      <c r="A39" s="216"/>
      <c r="B39" s="216"/>
      <c r="C39" s="216"/>
      <c r="D39" s="216"/>
    </row>
    <row r="40" spans="1:4" ht="19.8" customHeight="1" x14ac:dyDescent="0.2">
      <c r="A40" s="216"/>
      <c r="B40" s="216"/>
      <c r="C40" s="216"/>
      <c r="D40" s="216"/>
    </row>
    <row r="41" spans="1:4" ht="19.8" customHeight="1" x14ac:dyDescent="0.2">
      <c r="A41" s="216"/>
      <c r="B41" s="216"/>
      <c r="C41" s="216"/>
      <c r="D41" s="216"/>
    </row>
    <row r="42" spans="1:4" ht="19.8" customHeight="1" x14ac:dyDescent="0.2">
      <c r="A42" s="55"/>
      <c r="B42" s="55"/>
      <c r="C42" s="55"/>
      <c r="D42" s="55"/>
    </row>
    <row r="43" spans="1:4" ht="19.8" customHeight="1" x14ac:dyDescent="0.2">
      <c r="A43" s="55"/>
      <c r="B43" s="55"/>
      <c r="C43" s="55"/>
      <c r="D43" s="55"/>
    </row>
    <row r="44" spans="1:4" ht="19.8" customHeight="1" x14ac:dyDescent="0.2">
      <c r="A44" s="55"/>
      <c r="B44" s="55"/>
      <c r="C44" s="55"/>
      <c r="D44" s="55"/>
    </row>
    <row r="45" spans="1:4" ht="19.8" customHeight="1" x14ac:dyDescent="0.2">
      <c r="A45" s="55"/>
      <c r="B45" s="55"/>
      <c r="C45" s="55"/>
      <c r="D45" s="55"/>
    </row>
    <row r="46" spans="1:4" ht="19.8" customHeight="1" x14ac:dyDescent="0.2">
      <c r="A46" s="55"/>
      <c r="B46" s="55"/>
      <c r="C46" s="55"/>
      <c r="D46" s="55"/>
    </row>
    <row r="47" spans="1:4" ht="19.8" customHeight="1" x14ac:dyDescent="0.2">
      <c r="A47" s="55"/>
      <c r="B47" s="55"/>
      <c r="C47" s="55"/>
      <c r="D47" s="55"/>
    </row>
    <row r="48" spans="1:4" ht="19.8" customHeight="1" x14ac:dyDescent="0.2">
      <c r="A48" s="55"/>
      <c r="B48" s="55"/>
      <c r="C48" s="55"/>
      <c r="D48" s="55"/>
    </row>
    <row r="49" spans="1:4" ht="19.8" customHeight="1" x14ac:dyDescent="0.2">
      <c r="A49" s="55"/>
      <c r="B49" s="55"/>
      <c r="C49" s="55"/>
      <c r="D49" s="55"/>
    </row>
    <row r="50" spans="1:4" ht="19.8" customHeight="1" x14ac:dyDescent="0.2">
      <c r="A50" s="55"/>
      <c r="B50" s="55"/>
      <c r="C50" s="55"/>
      <c r="D50" s="55"/>
    </row>
  </sheetData>
  <mergeCells count="4">
    <mergeCell ref="B3:D3"/>
    <mergeCell ref="B23:D23"/>
    <mergeCell ref="A4:D21"/>
    <mergeCell ref="A24:D41"/>
  </mergeCells>
  <phoneticPr fontId="3"/>
  <pageMargins left="0.70866141732283472" right="0.70866141732283472" top="0.55118110236220474" bottom="0.74803149606299213" header="0.31496062992125984" footer="0.31496062992125984"/>
  <pageSetup paperSize="9" scale="98" fitToHeight="0" orientation="portrait" r:id="rId1"/>
  <headerFooter>
    <oddHeader xml:space="preserve">&amp;R&amp;"HG丸ｺﾞｼｯｸM-PRO,標準"領収書シート　（２品目等用）
</oddHeader>
    <oddFooter xml:space="preserve">&amp;L※必要に応じてコピーして使用してください。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T50"/>
  <sheetViews>
    <sheetView showZeros="0" view="pageBreakPreview" topLeftCell="A4" zoomScaleNormal="100" zoomScaleSheetLayoutView="100" workbookViewId="0">
      <selection activeCell="D7" sqref="D7:F7"/>
    </sheetView>
  </sheetViews>
  <sheetFormatPr defaultColWidth="9" defaultRowHeight="13.2" x14ac:dyDescent="0.2"/>
  <cols>
    <col min="1" max="1" width="10.77734375" style="79" customWidth="1"/>
    <col min="2" max="2" width="34.77734375" style="79" customWidth="1"/>
    <col min="3" max="3" width="5.77734375" style="79" customWidth="1"/>
    <col min="4" max="4" width="10.77734375" style="79" customWidth="1"/>
    <col min="5" max="5" width="34.77734375" style="79" customWidth="1"/>
    <col min="6" max="16384" width="9" style="79"/>
  </cols>
  <sheetData>
    <row r="1" spans="1:254" ht="19.95" customHeight="1" thickBot="1" x14ac:dyDescent="0.25">
      <c r="A1" s="218" t="s">
        <v>94</v>
      </c>
      <c r="B1" s="219"/>
      <c r="C1" s="39"/>
      <c r="D1" s="55"/>
      <c r="E1" s="78"/>
    </row>
    <row r="2" spans="1:254" ht="19.95" customHeight="1" x14ac:dyDescent="0.2">
      <c r="A2" s="104"/>
      <c r="B2" s="104"/>
      <c r="C2" s="104"/>
      <c r="D2" s="104"/>
      <c r="E2" s="104"/>
    </row>
    <row r="3" spans="1:254" ht="19.95" customHeight="1" x14ac:dyDescent="0.2">
      <c r="A3" s="106" t="s">
        <v>97</v>
      </c>
      <c r="B3" s="62"/>
      <c r="C3" s="107"/>
      <c r="D3" s="106" t="s">
        <v>97</v>
      </c>
      <c r="E3" s="62"/>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row>
    <row r="4" spans="1:254" ht="19.95" customHeight="1" x14ac:dyDescent="0.2">
      <c r="A4" s="220" t="s">
        <v>98</v>
      </c>
      <c r="B4" s="221"/>
      <c r="C4" s="107"/>
      <c r="D4" s="220" t="s">
        <v>98</v>
      </c>
      <c r="E4" s="226"/>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row>
    <row r="5" spans="1:254" ht="19.95" customHeight="1" x14ac:dyDescent="0.2">
      <c r="A5" s="222"/>
      <c r="B5" s="223"/>
      <c r="C5" s="107"/>
      <c r="D5" s="222"/>
      <c r="E5" s="227"/>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row>
    <row r="6" spans="1:254" ht="19.95" customHeight="1" x14ac:dyDescent="0.2">
      <c r="A6" s="222"/>
      <c r="B6" s="223"/>
      <c r="C6" s="107"/>
      <c r="D6" s="222"/>
      <c r="E6" s="227"/>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row r="7" spans="1:254" ht="19.95" customHeight="1" x14ac:dyDescent="0.2">
      <c r="A7" s="222"/>
      <c r="B7" s="223"/>
      <c r="C7" s="107"/>
      <c r="D7" s="222"/>
      <c r="E7" s="227"/>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row>
    <row r="8" spans="1:254" ht="19.95" customHeight="1" x14ac:dyDescent="0.2">
      <c r="A8" s="222"/>
      <c r="B8" s="223"/>
      <c r="C8" s="107"/>
      <c r="D8" s="222"/>
      <c r="E8" s="227"/>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row>
    <row r="9" spans="1:254" ht="19.95" customHeight="1" x14ac:dyDescent="0.2">
      <c r="A9" s="222"/>
      <c r="B9" s="223"/>
      <c r="C9" s="107"/>
      <c r="D9" s="222"/>
      <c r="E9" s="227"/>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row>
    <row r="10" spans="1:254" ht="19.95" customHeight="1" x14ac:dyDescent="0.2">
      <c r="A10" s="222"/>
      <c r="B10" s="223"/>
      <c r="C10" s="107"/>
      <c r="D10" s="222"/>
      <c r="E10" s="227"/>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row>
    <row r="11" spans="1:254" ht="19.95" customHeight="1" x14ac:dyDescent="0.2">
      <c r="A11" s="222"/>
      <c r="B11" s="223"/>
      <c r="C11" s="107"/>
      <c r="D11" s="222"/>
      <c r="E11" s="227"/>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row>
    <row r="12" spans="1:254" ht="19.95" customHeight="1" x14ac:dyDescent="0.2">
      <c r="A12" s="222"/>
      <c r="B12" s="223"/>
      <c r="C12" s="107"/>
      <c r="D12" s="222"/>
      <c r="E12" s="227"/>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row>
    <row r="13" spans="1:254" ht="19.95" customHeight="1" x14ac:dyDescent="0.2">
      <c r="A13" s="222"/>
      <c r="B13" s="223"/>
      <c r="C13" s="107"/>
      <c r="D13" s="222"/>
      <c r="E13" s="227"/>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row>
    <row r="14" spans="1:254" ht="19.95" customHeight="1" x14ac:dyDescent="0.2">
      <c r="A14" s="222"/>
      <c r="B14" s="223"/>
      <c r="C14" s="107"/>
      <c r="D14" s="222"/>
      <c r="E14" s="227"/>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row>
    <row r="15" spans="1:254" ht="19.95" customHeight="1" x14ac:dyDescent="0.2">
      <c r="A15" s="222"/>
      <c r="B15" s="223"/>
      <c r="C15" s="107"/>
      <c r="D15" s="222"/>
      <c r="E15" s="227"/>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row>
    <row r="16" spans="1:254" ht="19.95" customHeight="1" x14ac:dyDescent="0.2">
      <c r="A16" s="222"/>
      <c r="B16" s="223"/>
      <c r="C16" s="107"/>
      <c r="D16" s="222"/>
      <c r="E16" s="227"/>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row>
    <row r="17" spans="1:254" ht="19.95" customHeight="1" x14ac:dyDescent="0.2">
      <c r="A17" s="222"/>
      <c r="B17" s="223"/>
      <c r="C17" s="107"/>
      <c r="D17" s="222"/>
      <c r="E17" s="227"/>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row>
    <row r="18" spans="1:254" ht="19.95" customHeight="1" x14ac:dyDescent="0.2">
      <c r="A18" s="222"/>
      <c r="B18" s="223"/>
      <c r="C18" s="107"/>
      <c r="D18" s="222"/>
      <c r="E18" s="227"/>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row>
    <row r="19" spans="1:254" ht="19.95" customHeight="1" x14ac:dyDescent="0.2">
      <c r="A19" s="222"/>
      <c r="B19" s="223"/>
      <c r="C19" s="107"/>
      <c r="D19" s="222"/>
      <c r="E19" s="227"/>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row>
    <row r="20" spans="1:254" ht="19.95" customHeight="1" x14ac:dyDescent="0.2">
      <c r="A20" s="222"/>
      <c r="B20" s="223"/>
      <c r="C20" s="107"/>
      <c r="D20" s="222"/>
      <c r="E20" s="227"/>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row>
    <row r="21" spans="1:254" ht="19.95" customHeight="1" x14ac:dyDescent="0.2">
      <c r="A21" s="224"/>
      <c r="B21" s="225"/>
      <c r="C21" s="107"/>
      <c r="D21" s="224"/>
      <c r="E21" s="228"/>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row>
    <row r="22" spans="1:254" ht="19.95" customHeight="1" x14ac:dyDescent="0.2">
      <c r="A22" s="42"/>
      <c r="B22" s="61"/>
      <c r="C22" s="61"/>
      <c r="D22" s="61"/>
      <c r="E22" s="6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spans="1:254" ht="19.95" customHeight="1" x14ac:dyDescent="0.2">
      <c r="A23" s="106" t="s">
        <v>97</v>
      </c>
      <c r="B23" s="62"/>
      <c r="C23" s="107"/>
      <c r="D23" s="106" t="s">
        <v>97</v>
      </c>
      <c r="E23" s="62"/>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spans="1:254" ht="19.95" customHeight="1" x14ac:dyDescent="0.2">
      <c r="A24" s="220" t="s">
        <v>98</v>
      </c>
      <c r="B24" s="221"/>
      <c r="C24" s="107"/>
      <c r="D24" s="220" t="s">
        <v>98</v>
      </c>
      <c r="E24" s="226"/>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spans="1:254" ht="19.95" customHeight="1" x14ac:dyDescent="0.2">
      <c r="A25" s="222"/>
      <c r="B25" s="223"/>
      <c r="C25" s="107"/>
      <c r="D25" s="222"/>
      <c r="E25" s="227"/>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spans="1:254" ht="19.95" customHeight="1" x14ac:dyDescent="0.2">
      <c r="A26" s="222"/>
      <c r="B26" s="223"/>
      <c r="C26" s="107"/>
      <c r="D26" s="222"/>
      <c r="E26" s="227"/>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spans="1:254" ht="19.95" customHeight="1" x14ac:dyDescent="0.2">
      <c r="A27" s="222"/>
      <c r="B27" s="223"/>
      <c r="C27" s="107"/>
      <c r="D27" s="222"/>
      <c r="E27" s="227"/>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spans="1:254" ht="19.95" customHeight="1" x14ac:dyDescent="0.2">
      <c r="A28" s="222"/>
      <c r="B28" s="223"/>
      <c r="C28" s="107"/>
      <c r="D28" s="222"/>
      <c r="E28" s="227"/>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spans="1:254" ht="19.95" customHeight="1" x14ac:dyDescent="0.2">
      <c r="A29" s="222"/>
      <c r="B29" s="223"/>
      <c r="C29" s="107"/>
      <c r="D29" s="222"/>
      <c r="E29" s="22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row>
    <row r="30" spans="1:254" ht="19.8" customHeight="1" x14ac:dyDescent="0.2">
      <c r="A30" s="222"/>
      <c r="B30" s="223"/>
      <c r="C30" s="107"/>
      <c r="D30" s="222"/>
      <c r="E30" s="227"/>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row>
    <row r="31" spans="1:254" ht="19.8" customHeight="1" x14ac:dyDescent="0.2">
      <c r="A31" s="222"/>
      <c r="B31" s="223"/>
      <c r="C31" s="107"/>
      <c r="D31" s="222"/>
      <c r="E31" s="227"/>
    </row>
    <row r="32" spans="1:254" ht="19.8" customHeight="1" x14ac:dyDescent="0.2">
      <c r="A32" s="222"/>
      <c r="B32" s="223"/>
      <c r="C32" s="107"/>
      <c r="D32" s="222"/>
      <c r="E32" s="227"/>
    </row>
    <row r="33" spans="1:5" ht="19.8" customHeight="1" x14ac:dyDescent="0.2">
      <c r="A33" s="222"/>
      <c r="B33" s="223"/>
      <c r="C33" s="107"/>
      <c r="D33" s="222"/>
      <c r="E33" s="227"/>
    </row>
    <row r="34" spans="1:5" ht="19.8" customHeight="1" x14ac:dyDescent="0.2">
      <c r="A34" s="222"/>
      <c r="B34" s="223"/>
      <c r="C34" s="107"/>
      <c r="D34" s="222"/>
      <c r="E34" s="227"/>
    </row>
    <row r="35" spans="1:5" ht="19.8" customHeight="1" x14ac:dyDescent="0.2">
      <c r="A35" s="222"/>
      <c r="B35" s="223"/>
      <c r="C35" s="107"/>
      <c r="D35" s="222"/>
      <c r="E35" s="227"/>
    </row>
    <row r="36" spans="1:5" ht="19.8" customHeight="1" x14ac:dyDescent="0.2">
      <c r="A36" s="222"/>
      <c r="B36" s="223"/>
      <c r="C36" s="107"/>
      <c r="D36" s="222"/>
      <c r="E36" s="227"/>
    </row>
    <row r="37" spans="1:5" ht="19.8" customHeight="1" x14ac:dyDescent="0.2">
      <c r="A37" s="222"/>
      <c r="B37" s="223"/>
      <c r="C37" s="107"/>
      <c r="D37" s="222"/>
      <c r="E37" s="227"/>
    </row>
    <row r="38" spans="1:5" ht="19.8" customHeight="1" x14ac:dyDescent="0.2">
      <c r="A38" s="222"/>
      <c r="B38" s="223"/>
      <c r="C38" s="107"/>
      <c r="D38" s="222"/>
      <c r="E38" s="227"/>
    </row>
    <row r="39" spans="1:5" ht="19.8" customHeight="1" x14ac:dyDescent="0.2">
      <c r="A39" s="222"/>
      <c r="B39" s="223"/>
      <c r="C39" s="107"/>
      <c r="D39" s="222"/>
      <c r="E39" s="227"/>
    </row>
    <row r="40" spans="1:5" ht="19.8" customHeight="1" x14ac:dyDescent="0.2">
      <c r="A40" s="222"/>
      <c r="B40" s="223"/>
      <c r="C40" s="107"/>
      <c r="D40" s="222"/>
      <c r="E40" s="227"/>
    </row>
    <row r="41" spans="1:5" ht="19.8" customHeight="1" x14ac:dyDescent="0.2">
      <c r="A41" s="224"/>
      <c r="B41" s="225"/>
      <c r="C41" s="107"/>
      <c r="D41" s="224"/>
      <c r="E41" s="228"/>
    </row>
    <row r="42" spans="1:5" ht="19.8" customHeight="1" x14ac:dyDescent="0.2">
      <c r="A42" s="55"/>
      <c r="B42" s="55"/>
      <c r="C42" s="55"/>
      <c r="D42" s="55"/>
      <c r="E42" s="55"/>
    </row>
    <row r="43" spans="1:5" ht="19.8" customHeight="1" x14ac:dyDescent="0.2">
      <c r="A43" s="55"/>
      <c r="B43" s="55"/>
      <c r="C43" s="55"/>
      <c r="D43" s="55"/>
      <c r="E43" s="55"/>
    </row>
    <row r="44" spans="1:5" ht="19.8" customHeight="1" x14ac:dyDescent="0.2">
      <c r="A44" s="55"/>
      <c r="B44" s="55"/>
      <c r="C44" s="55"/>
      <c r="D44" s="55"/>
      <c r="E44" s="55"/>
    </row>
    <row r="45" spans="1:5" ht="19.8" customHeight="1" x14ac:dyDescent="0.2">
      <c r="A45" s="55"/>
      <c r="B45" s="55"/>
      <c r="C45" s="55"/>
      <c r="D45" s="55"/>
      <c r="E45" s="55"/>
    </row>
    <row r="46" spans="1:5" ht="19.8" customHeight="1" x14ac:dyDescent="0.2">
      <c r="A46" s="55"/>
      <c r="B46" s="55"/>
      <c r="C46" s="55"/>
      <c r="D46" s="55"/>
      <c r="E46" s="55"/>
    </row>
    <row r="47" spans="1:5" ht="19.8" customHeight="1" x14ac:dyDescent="0.2">
      <c r="A47" s="55"/>
      <c r="B47" s="55"/>
      <c r="C47" s="55"/>
      <c r="D47" s="55"/>
      <c r="E47" s="55"/>
    </row>
    <row r="48" spans="1:5" ht="19.8" customHeight="1" x14ac:dyDescent="0.2">
      <c r="A48" s="55"/>
      <c r="B48" s="55"/>
      <c r="C48" s="55"/>
      <c r="D48" s="55"/>
      <c r="E48" s="55"/>
    </row>
    <row r="49" spans="1:5" ht="19.8" customHeight="1" x14ac:dyDescent="0.2">
      <c r="A49" s="55"/>
      <c r="B49" s="55"/>
      <c r="C49" s="55"/>
      <c r="D49" s="55"/>
      <c r="E49" s="55"/>
    </row>
    <row r="50" spans="1:5" ht="19.8" customHeight="1" x14ac:dyDescent="0.2">
      <c r="A50" s="55"/>
      <c r="B50" s="55"/>
      <c r="C50" s="55"/>
      <c r="D50" s="55"/>
      <c r="E50" s="55"/>
    </row>
  </sheetData>
  <mergeCells count="5">
    <mergeCell ref="A1:B1"/>
    <mergeCell ref="A4:B21"/>
    <mergeCell ref="D4:E21"/>
    <mergeCell ref="A24:B41"/>
    <mergeCell ref="D24:E41"/>
  </mergeCells>
  <phoneticPr fontId="3"/>
  <pageMargins left="0.70866141732283472" right="0.70866141732283472" top="0.55118110236220474" bottom="0.74803149606299213" header="0.31496062992125984" footer="0.31496062992125984"/>
  <pageSetup paperSize="9" scale="91" fitToHeight="0" orientation="portrait" r:id="rId1"/>
  <headerFooter>
    <oddHeader xml:space="preserve">&amp;R&amp;"HG丸ｺﾞｼｯｸM-PRO,標準"領収書シート　（４品目等用）
</oddHeader>
    <oddFooter xml:space="preserve">&amp;L※必要に応じてコピーして使用してください。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Y27"/>
  <sheetViews>
    <sheetView showZeros="0" tabSelected="1" view="pageLayout" zoomScaleNormal="100" zoomScaleSheetLayoutView="100" workbookViewId="0">
      <selection activeCell="A9" sqref="A9"/>
    </sheetView>
  </sheetViews>
  <sheetFormatPr defaultColWidth="9" defaultRowHeight="13.2" x14ac:dyDescent="0.2"/>
  <cols>
    <col min="1" max="1" width="25.77734375" style="55" customWidth="1"/>
    <col min="2" max="2" width="15.77734375" style="55" customWidth="1"/>
    <col min="3" max="3" width="8.33203125" style="55" customWidth="1"/>
    <col min="4" max="4" width="15.77734375" style="55" customWidth="1"/>
    <col min="5" max="6" width="5.77734375" style="55" bestFit="1" customWidth="1"/>
    <col min="7" max="7" width="5.77734375" style="55" customWidth="1"/>
    <col min="8" max="9" width="10.77734375" style="55" customWidth="1"/>
    <col min="10" max="10" width="9" style="55"/>
    <col min="11" max="11" width="0" style="55" hidden="1" customWidth="1"/>
    <col min="12" max="16384" width="9" style="55"/>
  </cols>
  <sheetData>
    <row r="1" spans="1:259" ht="24" customHeight="1" x14ac:dyDescent="0.2">
      <c r="A1" s="39"/>
      <c r="B1" s="39"/>
      <c r="C1" s="39"/>
      <c r="D1" s="39"/>
      <c r="E1" s="39"/>
      <c r="F1" s="39"/>
      <c r="G1" s="39"/>
      <c r="H1" s="39"/>
      <c r="I1" s="39"/>
      <c r="J1" s="39"/>
      <c r="K1" s="55" t="s">
        <v>101</v>
      </c>
    </row>
    <row r="2" spans="1:259" ht="27" customHeight="1" x14ac:dyDescent="0.2">
      <c r="A2" s="190" t="s">
        <v>44</v>
      </c>
      <c r="B2" s="190"/>
      <c r="C2" s="190"/>
      <c r="D2" s="190"/>
      <c r="E2" s="190"/>
      <c r="F2" s="190"/>
      <c r="G2" s="190"/>
      <c r="H2" s="190"/>
      <c r="I2" s="190"/>
      <c r="J2" s="39"/>
      <c r="K2" s="55" t="s">
        <v>102</v>
      </c>
    </row>
    <row r="3" spans="1:259" ht="15.75" customHeight="1" thickBot="1" x14ac:dyDescent="0.25">
      <c r="A3" s="40"/>
      <c r="B3" s="40"/>
      <c r="C3" s="40"/>
      <c r="D3" s="40"/>
      <c r="E3" s="40"/>
      <c r="F3" s="40"/>
      <c r="G3" s="40"/>
      <c r="H3" s="40"/>
      <c r="I3" s="40"/>
      <c r="J3" s="4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row>
    <row r="4" spans="1:259" ht="27" customHeight="1" thickBot="1" x14ac:dyDescent="0.25">
      <c r="A4" s="41"/>
      <c r="B4" s="184" t="s">
        <v>45</v>
      </c>
      <c r="C4" s="185"/>
      <c r="D4" s="187">
        <f>'（事業・修繕）報告書・決算書'!D4:F4</f>
        <v>0</v>
      </c>
      <c r="E4" s="188"/>
      <c r="F4" s="188"/>
      <c r="G4" s="188"/>
      <c r="H4" s="188"/>
      <c r="I4" s="189"/>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ht="19.5" customHeight="1" x14ac:dyDescent="0.2">
      <c r="A5" s="40"/>
      <c r="B5" s="40"/>
      <c r="C5" s="40"/>
      <c r="D5" s="40"/>
      <c r="E5" s="40"/>
      <c r="F5" s="40"/>
      <c r="G5" s="40"/>
      <c r="H5" s="40"/>
      <c r="I5" s="40"/>
      <c r="J5" s="40"/>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row>
    <row r="6" spans="1:259" ht="27" customHeight="1" x14ac:dyDescent="0.2">
      <c r="A6" s="186" t="s">
        <v>46</v>
      </c>
      <c r="B6" s="186"/>
      <c r="C6" s="61"/>
      <c r="D6" s="61"/>
      <c r="E6" s="61"/>
      <c r="F6" s="61"/>
      <c r="G6" s="61"/>
      <c r="H6" s="61"/>
      <c r="I6" s="61"/>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row>
    <row r="7" spans="1:259" ht="27" customHeight="1" thickBot="1" x14ac:dyDescent="0.25">
      <c r="A7" s="57" t="s">
        <v>47</v>
      </c>
      <c r="B7" s="57" t="s">
        <v>48</v>
      </c>
      <c r="C7" s="57" t="s">
        <v>49</v>
      </c>
      <c r="D7" s="77" t="s">
        <v>74</v>
      </c>
      <c r="E7" s="75" t="s">
        <v>51</v>
      </c>
      <c r="F7" s="71" t="s">
        <v>52</v>
      </c>
      <c r="G7" s="67" t="s">
        <v>60</v>
      </c>
      <c r="H7" s="63" t="s">
        <v>61</v>
      </c>
      <c r="I7" s="72" t="s">
        <v>62</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row>
    <row r="8" spans="1:259" ht="27" customHeight="1" thickTop="1" x14ac:dyDescent="0.2">
      <c r="A8" s="43"/>
      <c r="B8" s="44"/>
      <c r="C8" s="45"/>
      <c r="D8" s="46">
        <f>B8*C8-H8</f>
        <v>0</v>
      </c>
      <c r="E8" s="45" t="s">
        <v>53</v>
      </c>
      <c r="F8" s="45" t="s">
        <v>53</v>
      </c>
      <c r="G8" s="68" t="s">
        <v>53</v>
      </c>
      <c r="H8" s="64"/>
      <c r="I8" s="110"/>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row>
    <row r="9" spans="1:259" ht="27" customHeight="1" x14ac:dyDescent="0.2">
      <c r="A9" s="43"/>
      <c r="B9" s="44"/>
      <c r="C9" s="45"/>
      <c r="D9" s="46">
        <f t="shared" ref="D9:D26" si="0">B9*C9-H9</f>
        <v>0</v>
      </c>
      <c r="E9" s="45" t="s">
        <v>53</v>
      </c>
      <c r="F9" s="45" t="s">
        <v>53</v>
      </c>
      <c r="G9" s="68" t="s">
        <v>53</v>
      </c>
      <c r="H9" s="64"/>
      <c r="I9" s="110"/>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row>
    <row r="10" spans="1:259" ht="27" customHeight="1" x14ac:dyDescent="0.2">
      <c r="A10" s="43"/>
      <c r="B10" s="44"/>
      <c r="C10" s="45"/>
      <c r="D10" s="46">
        <f t="shared" si="0"/>
        <v>0</v>
      </c>
      <c r="E10" s="45" t="s">
        <v>53</v>
      </c>
      <c r="F10" s="45" t="s">
        <v>53</v>
      </c>
      <c r="G10" s="68" t="s">
        <v>53</v>
      </c>
      <c r="H10" s="64"/>
      <c r="I10" s="110"/>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row>
    <row r="11" spans="1:259" ht="27" customHeight="1" x14ac:dyDescent="0.2">
      <c r="A11" s="43"/>
      <c r="B11" s="44"/>
      <c r="C11" s="45"/>
      <c r="D11" s="46">
        <f t="shared" si="0"/>
        <v>0</v>
      </c>
      <c r="E11" s="45" t="s">
        <v>53</v>
      </c>
      <c r="F11" s="45" t="s">
        <v>53</v>
      </c>
      <c r="G11" s="68" t="s">
        <v>53</v>
      </c>
      <c r="H11" s="64"/>
      <c r="I11" s="110"/>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row>
    <row r="12" spans="1:259" ht="27" customHeight="1" x14ac:dyDescent="0.2">
      <c r="A12" s="43"/>
      <c r="B12" s="44"/>
      <c r="C12" s="45"/>
      <c r="D12" s="46">
        <f t="shared" si="0"/>
        <v>0</v>
      </c>
      <c r="E12" s="45" t="s">
        <v>53</v>
      </c>
      <c r="F12" s="45" t="s">
        <v>53</v>
      </c>
      <c r="G12" s="68" t="s">
        <v>53</v>
      </c>
      <c r="H12" s="64"/>
      <c r="I12" s="110"/>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row>
    <row r="13" spans="1:259" ht="27" customHeight="1" x14ac:dyDescent="0.2">
      <c r="A13" s="43"/>
      <c r="B13" s="44"/>
      <c r="C13" s="45"/>
      <c r="D13" s="46">
        <f t="shared" si="0"/>
        <v>0</v>
      </c>
      <c r="E13" s="45" t="s">
        <v>53</v>
      </c>
      <c r="F13" s="45" t="s">
        <v>53</v>
      </c>
      <c r="G13" s="68" t="s">
        <v>53</v>
      </c>
      <c r="H13" s="64"/>
      <c r="I13" s="110"/>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row>
    <row r="14" spans="1:259" ht="27" customHeight="1" x14ac:dyDescent="0.2">
      <c r="A14" s="43"/>
      <c r="B14" s="44"/>
      <c r="C14" s="45"/>
      <c r="D14" s="46">
        <f t="shared" si="0"/>
        <v>0</v>
      </c>
      <c r="E14" s="45" t="s">
        <v>53</v>
      </c>
      <c r="F14" s="45" t="s">
        <v>53</v>
      </c>
      <c r="G14" s="68" t="s">
        <v>53</v>
      </c>
      <c r="H14" s="64"/>
      <c r="I14" s="1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row>
    <row r="15" spans="1:259" ht="27" customHeight="1" x14ac:dyDescent="0.2">
      <c r="A15" s="43"/>
      <c r="B15" s="44"/>
      <c r="C15" s="45"/>
      <c r="D15" s="46">
        <f t="shared" si="0"/>
        <v>0</v>
      </c>
      <c r="E15" s="45" t="s">
        <v>53</v>
      </c>
      <c r="F15" s="45" t="s">
        <v>53</v>
      </c>
      <c r="G15" s="68" t="s">
        <v>53</v>
      </c>
      <c r="H15" s="64"/>
      <c r="I15" s="1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row>
    <row r="16" spans="1:259" ht="27" customHeight="1" x14ac:dyDescent="0.2">
      <c r="A16" s="43"/>
      <c r="B16" s="44"/>
      <c r="C16" s="45"/>
      <c r="D16" s="46">
        <f t="shared" si="0"/>
        <v>0</v>
      </c>
      <c r="E16" s="45" t="s">
        <v>53</v>
      </c>
      <c r="F16" s="45" t="s">
        <v>53</v>
      </c>
      <c r="G16" s="68" t="s">
        <v>53</v>
      </c>
      <c r="H16" s="64"/>
      <c r="I16" s="110"/>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row>
    <row r="17" spans="1:259" ht="27" customHeight="1" x14ac:dyDescent="0.2">
      <c r="A17" s="43"/>
      <c r="B17" s="44"/>
      <c r="C17" s="45"/>
      <c r="D17" s="46">
        <f t="shared" si="0"/>
        <v>0</v>
      </c>
      <c r="E17" s="45" t="s">
        <v>53</v>
      </c>
      <c r="F17" s="45" t="s">
        <v>53</v>
      </c>
      <c r="G17" s="68" t="s">
        <v>53</v>
      </c>
      <c r="H17" s="64"/>
      <c r="I17" s="110"/>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row>
    <row r="18" spans="1:259" ht="27" customHeight="1" x14ac:dyDescent="0.2">
      <c r="A18" s="43"/>
      <c r="B18" s="44"/>
      <c r="C18" s="45"/>
      <c r="D18" s="46">
        <f t="shared" si="0"/>
        <v>0</v>
      </c>
      <c r="E18" s="45" t="s">
        <v>53</v>
      </c>
      <c r="F18" s="45" t="s">
        <v>53</v>
      </c>
      <c r="G18" s="68" t="s">
        <v>53</v>
      </c>
      <c r="H18" s="64"/>
      <c r="I18" s="110"/>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row>
    <row r="19" spans="1:259" ht="27" customHeight="1" x14ac:dyDescent="0.2">
      <c r="A19" s="43"/>
      <c r="B19" s="44"/>
      <c r="C19" s="45"/>
      <c r="D19" s="46">
        <f t="shared" si="0"/>
        <v>0</v>
      </c>
      <c r="E19" s="45" t="s">
        <v>53</v>
      </c>
      <c r="F19" s="45" t="s">
        <v>53</v>
      </c>
      <c r="G19" s="68" t="s">
        <v>53</v>
      </c>
      <c r="H19" s="64"/>
      <c r="I19" s="11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row>
    <row r="20" spans="1:259" ht="27" customHeight="1" x14ac:dyDescent="0.2">
      <c r="A20" s="43"/>
      <c r="B20" s="44"/>
      <c r="C20" s="45"/>
      <c r="D20" s="46">
        <f t="shared" si="0"/>
        <v>0</v>
      </c>
      <c r="E20" s="45" t="s">
        <v>53</v>
      </c>
      <c r="F20" s="45" t="s">
        <v>53</v>
      </c>
      <c r="G20" s="68" t="s">
        <v>53</v>
      </c>
      <c r="H20" s="64"/>
      <c r="I20" s="110"/>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row>
    <row r="21" spans="1:259" ht="27" customHeight="1" x14ac:dyDescent="0.2">
      <c r="A21" s="43"/>
      <c r="B21" s="44"/>
      <c r="C21" s="45"/>
      <c r="D21" s="46">
        <f t="shared" si="0"/>
        <v>0</v>
      </c>
      <c r="E21" s="45" t="s">
        <v>53</v>
      </c>
      <c r="F21" s="45" t="s">
        <v>53</v>
      </c>
      <c r="G21" s="68" t="s">
        <v>53</v>
      </c>
      <c r="H21" s="64"/>
      <c r="I21" s="110"/>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row>
    <row r="22" spans="1:259" ht="27" customHeight="1" x14ac:dyDescent="0.2">
      <c r="A22" s="43"/>
      <c r="B22" s="44"/>
      <c r="C22" s="45"/>
      <c r="D22" s="46">
        <f t="shared" si="0"/>
        <v>0</v>
      </c>
      <c r="E22" s="45" t="s">
        <v>53</v>
      </c>
      <c r="F22" s="45" t="s">
        <v>53</v>
      </c>
      <c r="G22" s="68" t="s">
        <v>53</v>
      </c>
      <c r="H22" s="64"/>
      <c r="I22" s="110"/>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row>
    <row r="23" spans="1:259" ht="27" customHeight="1" x14ac:dyDescent="0.2">
      <c r="A23" s="47"/>
      <c r="B23" s="48"/>
      <c r="C23" s="49"/>
      <c r="D23" s="50">
        <f t="shared" si="0"/>
        <v>0</v>
      </c>
      <c r="E23" s="49" t="s">
        <v>53</v>
      </c>
      <c r="F23" s="49" t="s">
        <v>53</v>
      </c>
      <c r="G23" s="69" t="s">
        <v>53</v>
      </c>
      <c r="H23" s="64"/>
      <c r="I23" s="111"/>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row>
    <row r="24" spans="1:259" ht="27" customHeight="1" x14ac:dyDescent="0.2">
      <c r="A24" s="47"/>
      <c r="B24" s="48"/>
      <c r="C24" s="49"/>
      <c r="D24" s="50">
        <f t="shared" si="0"/>
        <v>0</v>
      </c>
      <c r="E24" s="49" t="s">
        <v>53</v>
      </c>
      <c r="F24" s="49" t="s">
        <v>53</v>
      </c>
      <c r="G24" s="69" t="s">
        <v>53</v>
      </c>
      <c r="H24" s="64"/>
      <c r="I24" s="11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row>
    <row r="25" spans="1:259" ht="27" customHeight="1" x14ac:dyDescent="0.2">
      <c r="A25" s="47"/>
      <c r="B25" s="48"/>
      <c r="C25" s="49"/>
      <c r="D25" s="50">
        <f t="shared" si="0"/>
        <v>0</v>
      </c>
      <c r="E25" s="49" t="s">
        <v>53</v>
      </c>
      <c r="F25" s="49" t="s">
        <v>53</v>
      </c>
      <c r="G25" s="69" t="s">
        <v>53</v>
      </c>
      <c r="H25" s="64"/>
      <c r="I25" s="111"/>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row>
    <row r="26" spans="1:259" ht="27" customHeight="1" thickBot="1" x14ac:dyDescent="0.25">
      <c r="A26" s="51"/>
      <c r="B26" s="52"/>
      <c r="C26" s="53"/>
      <c r="D26" s="54">
        <f t="shared" si="0"/>
        <v>0</v>
      </c>
      <c r="E26" s="53" t="s">
        <v>53</v>
      </c>
      <c r="F26" s="53" t="s">
        <v>53</v>
      </c>
      <c r="G26" s="70" t="s">
        <v>53</v>
      </c>
      <c r="H26" s="64"/>
      <c r="I26" s="112"/>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row>
    <row r="27" spans="1:259" ht="27" customHeight="1" thickTop="1" x14ac:dyDescent="0.2">
      <c r="A27" s="191" t="s">
        <v>50</v>
      </c>
      <c r="B27" s="192"/>
      <c r="C27" s="193"/>
      <c r="D27" s="46">
        <f>SUM(D8:D26)</f>
        <v>0</v>
      </c>
      <c r="E27" s="194" t="s">
        <v>93</v>
      </c>
      <c r="F27" s="195"/>
      <c r="G27" s="196"/>
      <c r="H27" s="60">
        <f>SUM(H8:H26)</f>
        <v>0</v>
      </c>
      <c r="I27" s="7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row>
  </sheetData>
  <sheetProtection algorithmName="SHA-512" hashValue="XtiyLMRR7TFZfpOgZmF74sP1pFOQ0qDTZ4Nb5ihMrbTU29KdckevqyxnXGW5OZ4KpVN55z5G/zjo9QhnG7ph8Q==" saltValue="dEsfjQ4P6p+ez/vGcgnxZg==" spinCount="100000" sheet="1" objects="1" scenarios="1"/>
  <mergeCells count="6">
    <mergeCell ref="B4:C4"/>
    <mergeCell ref="A6:B6"/>
    <mergeCell ref="D4:I4"/>
    <mergeCell ref="A2:I2"/>
    <mergeCell ref="A27:C27"/>
    <mergeCell ref="E27:G27"/>
  </mergeCells>
  <phoneticPr fontId="3"/>
  <conditionalFormatting sqref="H8:H26">
    <cfRule type="expression" dxfId="1" priority="4">
      <formula>$G8="☑"</formula>
    </cfRule>
    <cfRule type="notContainsBlanks" dxfId="0" priority="3">
      <formula>LEN(TRIM(H8))&gt;0</formula>
    </cfRule>
  </conditionalFormatting>
  <dataValidations count="1">
    <dataValidation type="list" allowBlank="1" showInputMessage="1" showErrorMessage="1" sqref="E8:G26">
      <formula1>$K$1:$K$2</formula1>
    </dataValidation>
  </dataValidations>
  <pageMargins left="0.70866141732283472" right="0.70866141732283472" top="0.55118110236220474" bottom="0.74803149606299213" header="0.31496062992125984" footer="0.31496062992125984"/>
  <pageSetup paperSize="9" scale="85" fitToHeight="0" orientation="portrait" r:id="rId1"/>
  <headerFooter>
    <oddHeader>&amp;R&amp;"HG丸ｺﾞｼｯｸM-PRO,標準"令和5年度報告様式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Y27"/>
  <sheetViews>
    <sheetView showZeros="0" view="pageLayout" zoomScaleNormal="100" zoomScaleSheetLayoutView="100" workbookViewId="0">
      <selection activeCell="D7" sqref="D7:F7"/>
    </sheetView>
  </sheetViews>
  <sheetFormatPr defaultColWidth="9" defaultRowHeight="13.2" x14ac:dyDescent="0.2"/>
  <cols>
    <col min="1" max="1" width="25.77734375" style="55" customWidth="1"/>
    <col min="2" max="2" width="15.77734375" style="55" customWidth="1"/>
    <col min="3" max="3" width="8.33203125" style="55" customWidth="1"/>
    <col min="4" max="4" width="15.77734375" style="55" customWidth="1"/>
    <col min="5" max="6" width="5.77734375" style="55" bestFit="1" customWidth="1"/>
    <col min="7" max="7" width="5.77734375" style="55" customWidth="1"/>
    <col min="8" max="9" width="10.77734375" style="55" customWidth="1"/>
    <col min="10" max="10" width="9" style="55"/>
    <col min="11" max="11" width="0" style="55" hidden="1" customWidth="1"/>
    <col min="12" max="16384" width="9" style="55"/>
  </cols>
  <sheetData>
    <row r="1" spans="1:259" ht="24" customHeight="1" x14ac:dyDescent="0.2">
      <c r="A1" s="39"/>
      <c r="B1" s="39"/>
      <c r="C1" s="39"/>
      <c r="D1" s="39"/>
      <c r="E1" s="39"/>
      <c r="F1" s="39"/>
      <c r="G1" s="39"/>
      <c r="H1" s="39"/>
      <c r="I1" s="39"/>
      <c r="J1" s="39"/>
      <c r="K1" s="55" t="s">
        <v>54</v>
      </c>
    </row>
    <row r="2" spans="1:259" ht="27" customHeight="1" x14ac:dyDescent="0.2">
      <c r="A2" s="190" t="s">
        <v>63</v>
      </c>
      <c r="B2" s="190"/>
      <c r="C2" s="190"/>
      <c r="D2" s="190"/>
      <c r="E2" s="190"/>
      <c r="F2" s="190"/>
      <c r="G2" s="190"/>
      <c r="H2" s="190"/>
      <c r="I2" s="190"/>
      <c r="J2" s="39"/>
      <c r="K2" s="55" t="s">
        <v>102</v>
      </c>
    </row>
    <row r="3" spans="1:259" ht="15.75" customHeight="1" thickBot="1" x14ac:dyDescent="0.25">
      <c r="A3" s="40"/>
      <c r="B3" s="40"/>
      <c r="C3" s="40"/>
      <c r="D3" s="40"/>
      <c r="E3" s="40"/>
      <c r="F3" s="40"/>
      <c r="G3" s="40"/>
      <c r="H3" s="40"/>
      <c r="I3" s="40"/>
      <c r="J3" s="4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row>
    <row r="4" spans="1:259" ht="27" customHeight="1" thickBot="1" x14ac:dyDescent="0.25">
      <c r="A4" s="41"/>
      <c r="B4" s="184" t="s">
        <v>45</v>
      </c>
      <c r="C4" s="185"/>
      <c r="D4" s="187">
        <f>'（事業・修繕）報告書・決算書'!D4:F4</f>
        <v>0</v>
      </c>
      <c r="E4" s="188"/>
      <c r="F4" s="188"/>
      <c r="G4" s="188"/>
      <c r="H4" s="188"/>
      <c r="I4" s="189"/>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ht="19.5" customHeight="1" x14ac:dyDescent="0.2">
      <c r="A5" s="40"/>
      <c r="B5" s="40"/>
      <c r="C5" s="40"/>
      <c r="D5" s="40"/>
      <c r="E5" s="40"/>
      <c r="F5" s="40"/>
      <c r="G5" s="40"/>
      <c r="H5" s="40"/>
      <c r="I5" s="40"/>
      <c r="J5" s="40"/>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row>
    <row r="6" spans="1:259" ht="27" customHeight="1" x14ac:dyDescent="0.2">
      <c r="A6" s="186" t="s">
        <v>59</v>
      </c>
      <c r="B6" s="186"/>
      <c r="C6" s="61"/>
      <c r="D6" s="61"/>
      <c r="E6" s="61"/>
      <c r="F6" s="61"/>
      <c r="G6" s="61"/>
      <c r="H6" s="61"/>
      <c r="I6" s="61"/>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row>
    <row r="7" spans="1:259" ht="27" customHeight="1" thickBot="1" x14ac:dyDescent="0.25">
      <c r="A7" s="57" t="s">
        <v>47</v>
      </c>
      <c r="B7" s="57" t="s">
        <v>48</v>
      </c>
      <c r="C7" s="57" t="s">
        <v>49</v>
      </c>
      <c r="D7" s="77" t="s">
        <v>74</v>
      </c>
      <c r="E7" s="75" t="s">
        <v>51</v>
      </c>
      <c r="F7" s="71" t="s">
        <v>52</v>
      </c>
      <c r="G7" s="67" t="s">
        <v>60</v>
      </c>
      <c r="H7" s="63" t="s">
        <v>61</v>
      </c>
      <c r="I7" s="72" t="s">
        <v>62</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row>
    <row r="8" spans="1:259" ht="27" customHeight="1" thickTop="1" x14ac:dyDescent="0.2">
      <c r="A8" s="43"/>
      <c r="B8" s="44"/>
      <c r="C8" s="45"/>
      <c r="D8" s="46">
        <f>B8*C8-H8</f>
        <v>0</v>
      </c>
      <c r="E8" s="45" t="s">
        <v>53</v>
      </c>
      <c r="F8" s="45" t="s">
        <v>53</v>
      </c>
      <c r="G8" s="68" t="s">
        <v>53</v>
      </c>
      <c r="H8" s="64"/>
      <c r="I8" s="110"/>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row>
    <row r="9" spans="1:259" ht="27" customHeight="1" x14ac:dyDescent="0.2">
      <c r="A9" s="43"/>
      <c r="B9" s="44"/>
      <c r="C9" s="45"/>
      <c r="D9" s="46">
        <f t="shared" ref="D9:D26" si="0">B9*C9-H9</f>
        <v>0</v>
      </c>
      <c r="E9" s="45" t="s">
        <v>53</v>
      </c>
      <c r="F9" s="45" t="s">
        <v>53</v>
      </c>
      <c r="G9" s="68" t="s">
        <v>53</v>
      </c>
      <c r="H9" s="64"/>
      <c r="I9" s="110"/>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row>
    <row r="10" spans="1:259" ht="27" customHeight="1" x14ac:dyDescent="0.2">
      <c r="A10" s="43"/>
      <c r="B10" s="44"/>
      <c r="C10" s="45"/>
      <c r="D10" s="46">
        <f t="shared" si="0"/>
        <v>0</v>
      </c>
      <c r="E10" s="45" t="s">
        <v>53</v>
      </c>
      <c r="F10" s="45" t="s">
        <v>53</v>
      </c>
      <c r="G10" s="68" t="s">
        <v>53</v>
      </c>
      <c r="H10" s="64"/>
      <c r="I10" s="110"/>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row>
    <row r="11" spans="1:259" ht="27" customHeight="1" x14ac:dyDescent="0.2">
      <c r="A11" s="43"/>
      <c r="B11" s="44"/>
      <c r="C11" s="45"/>
      <c r="D11" s="46">
        <f t="shared" si="0"/>
        <v>0</v>
      </c>
      <c r="E11" s="45" t="s">
        <v>53</v>
      </c>
      <c r="F11" s="45" t="s">
        <v>53</v>
      </c>
      <c r="G11" s="68" t="s">
        <v>53</v>
      </c>
      <c r="H11" s="64"/>
      <c r="I11" s="110"/>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row>
    <row r="12" spans="1:259" ht="27" customHeight="1" x14ac:dyDescent="0.2">
      <c r="A12" s="43"/>
      <c r="B12" s="44"/>
      <c r="C12" s="45"/>
      <c r="D12" s="46">
        <f t="shared" si="0"/>
        <v>0</v>
      </c>
      <c r="E12" s="45" t="s">
        <v>53</v>
      </c>
      <c r="F12" s="45" t="s">
        <v>53</v>
      </c>
      <c r="G12" s="68" t="s">
        <v>53</v>
      </c>
      <c r="H12" s="64"/>
      <c r="I12" s="110"/>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row>
    <row r="13" spans="1:259" ht="27" customHeight="1" x14ac:dyDescent="0.2">
      <c r="A13" s="43"/>
      <c r="B13" s="44"/>
      <c r="C13" s="45"/>
      <c r="D13" s="46">
        <f t="shared" si="0"/>
        <v>0</v>
      </c>
      <c r="E13" s="45" t="s">
        <v>53</v>
      </c>
      <c r="F13" s="45" t="s">
        <v>53</v>
      </c>
      <c r="G13" s="68" t="s">
        <v>53</v>
      </c>
      <c r="H13" s="64"/>
      <c r="I13" s="110"/>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row>
    <row r="14" spans="1:259" ht="27" customHeight="1" x14ac:dyDescent="0.2">
      <c r="A14" s="43"/>
      <c r="B14" s="44"/>
      <c r="C14" s="45"/>
      <c r="D14" s="46">
        <f t="shared" si="0"/>
        <v>0</v>
      </c>
      <c r="E14" s="45" t="s">
        <v>53</v>
      </c>
      <c r="F14" s="45" t="s">
        <v>53</v>
      </c>
      <c r="G14" s="68" t="s">
        <v>53</v>
      </c>
      <c r="H14" s="64"/>
      <c r="I14" s="1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row>
    <row r="15" spans="1:259" ht="27" customHeight="1" x14ac:dyDescent="0.2">
      <c r="A15" s="43"/>
      <c r="B15" s="44"/>
      <c r="C15" s="45"/>
      <c r="D15" s="46">
        <f t="shared" si="0"/>
        <v>0</v>
      </c>
      <c r="E15" s="45" t="s">
        <v>53</v>
      </c>
      <c r="F15" s="45" t="s">
        <v>53</v>
      </c>
      <c r="G15" s="68" t="s">
        <v>53</v>
      </c>
      <c r="H15" s="64"/>
      <c r="I15" s="1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row>
    <row r="16" spans="1:259" ht="27" customHeight="1" x14ac:dyDescent="0.2">
      <c r="A16" s="43"/>
      <c r="B16" s="44"/>
      <c r="C16" s="45"/>
      <c r="D16" s="46">
        <f t="shared" si="0"/>
        <v>0</v>
      </c>
      <c r="E16" s="45" t="s">
        <v>53</v>
      </c>
      <c r="F16" s="45" t="s">
        <v>53</v>
      </c>
      <c r="G16" s="68" t="s">
        <v>53</v>
      </c>
      <c r="H16" s="64"/>
      <c r="I16" s="110"/>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row>
    <row r="17" spans="1:259" ht="27" customHeight="1" x14ac:dyDescent="0.2">
      <c r="A17" s="43"/>
      <c r="B17" s="44"/>
      <c r="C17" s="45"/>
      <c r="D17" s="46">
        <f t="shared" si="0"/>
        <v>0</v>
      </c>
      <c r="E17" s="45" t="s">
        <v>53</v>
      </c>
      <c r="F17" s="45" t="s">
        <v>53</v>
      </c>
      <c r="G17" s="68" t="s">
        <v>53</v>
      </c>
      <c r="H17" s="64"/>
      <c r="I17" s="110"/>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row>
    <row r="18" spans="1:259" ht="27" customHeight="1" x14ac:dyDescent="0.2">
      <c r="A18" s="43"/>
      <c r="B18" s="44"/>
      <c r="C18" s="45"/>
      <c r="D18" s="46">
        <f t="shared" si="0"/>
        <v>0</v>
      </c>
      <c r="E18" s="45" t="s">
        <v>53</v>
      </c>
      <c r="F18" s="45" t="s">
        <v>53</v>
      </c>
      <c r="G18" s="68" t="s">
        <v>53</v>
      </c>
      <c r="H18" s="64"/>
      <c r="I18" s="110"/>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row>
    <row r="19" spans="1:259" ht="27" customHeight="1" x14ac:dyDescent="0.2">
      <c r="A19" s="43"/>
      <c r="B19" s="44"/>
      <c r="C19" s="45"/>
      <c r="D19" s="46">
        <f t="shared" si="0"/>
        <v>0</v>
      </c>
      <c r="E19" s="45" t="s">
        <v>53</v>
      </c>
      <c r="F19" s="45" t="s">
        <v>53</v>
      </c>
      <c r="G19" s="68" t="s">
        <v>53</v>
      </c>
      <c r="H19" s="64"/>
      <c r="I19" s="11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row>
    <row r="20" spans="1:259" ht="27" customHeight="1" x14ac:dyDescent="0.2">
      <c r="A20" s="43"/>
      <c r="B20" s="44"/>
      <c r="C20" s="45"/>
      <c r="D20" s="46">
        <f t="shared" si="0"/>
        <v>0</v>
      </c>
      <c r="E20" s="45" t="s">
        <v>53</v>
      </c>
      <c r="F20" s="45" t="s">
        <v>53</v>
      </c>
      <c r="G20" s="68" t="s">
        <v>53</v>
      </c>
      <c r="H20" s="64"/>
      <c r="I20" s="110"/>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row>
    <row r="21" spans="1:259" ht="27" customHeight="1" x14ac:dyDescent="0.2">
      <c r="A21" s="43"/>
      <c r="B21" s="44"/>
      <c r="C21" s="45"/>
      <c r="D21" s="46">
        <f t="shared" si="0"/>
        <v>0</v>
      </c>
      <c r="E21" s="45" t="s">
        <v>53</v>
      </c>
      <c r="F21" s="45" t="s">
        <v>53</v>
      </c>
      <c r="G21" s="68" t="s">
        <v>53</v>
      </c>
      <c r="H21" s="64"/>
      <c r="I21" s="110"/>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row>
    <row r="22" spans="1:259" ht="27" customHeight="1" x14ac:dyDescent="0.2">
      <c r="A22" s="43"/>
      <c r="B22" s="44"/>
      <c r="C22" s="45"/>
      <c r="D22" s="46">
        <f t="shared" si="0"/>
        <v>0</v>
      </c>
      <c r="E22" s="45" t="s">
        <v>53</v>
      </c>
      <c r="F22" s="45" t="s">
        <v>53</v>
      </c>
      <c r="G22" s="68" t="s">
        <v>53</v>
      </c>
      <c r="H22" s="64"/>
      <c r="I22" s="110"/>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row>
    <row r="23" spans="1:259" ht="27" customHeight="1" x14ac:dyDescent="0.2">
      <c r="A23" s="47"/>
      <c r="B23" s="48"/>
      <c r="C23" s="49"/>
      <c r="D23" s="50">
        <f t="shared" si="0"/>
        <v>0</v>
      </c>
      <c r="E23" s="45" t="s">
        <v>53</v>
      </c>
      <c r="F23" s="45" t="s">
        <v>53</v>
      </c>
      <c r="G23" s="68" t="s">
        <v>53</v>
      </c>
      <c r="H23" s="65"/>
      <c r="I23" s="111"/>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row>
    <row r="24" spans="1:259" ht="27" customHeight="1" x14ac:dyDescent="0.2">
      <c r="A24" s="47"/>
      <c r="B24" s="48"/>
      <c r="C24" s="49"/>
      <c r="D24" s="50">
        <f t="shared" si="0"/>
        <v>0</v>
      </c>
      <c r="E24" s="45" t="s">
        <v>53</v>
      </c>
      <c r="F24" s="45" t="s">
        <v>53</v>
      </c>
      <c r="G24" s="68" t="s">
        <v>53</v>
      </c>
      <c r="H24" s="65"/>
      <c r="I24" s="11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row>
    <row r="25" spans="1:259" ht="27" customHeight="1" x14ac:dyDescent="0.2">
      <c r="A25" s="47"/>
      <c r="B25" s="48"/>
      <c r="C25" s="49"/>
      <c r="D25" s="50">
        <f t="shared" si="0"/>
        <v>0</v>
      </c>
      <c r="E25" s="45" t="s">
        <v>53</v>
      </c>
      <c r="F25" s="45" t="s">
        <v>53</v>
      </c>
      <c r="G25" s="68" t="s">
        <v>53</v>
      </c>
      <c r="H25" s="65"/>
      <c r="I25" s="111"/>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row>
    <row r="26" spans="1:259" ht="27" customHeight="1" thickBot="1" x14ac:dyDescent="0.25">
      <c r="A26" s="51"/>
      <c r="B26" s="52"/>
      <c r="C26" s="53"/>
      <c r="D26" s="54">
        <f t="shared" si="0"/>
        <v>0</v>
      </c>
      <c r="E26" s="45" t="s">
        <v>53</v>
      </c>
      <c r="F26" s="45" t="s">
        <v>53</v>
      </c>
      <c r="G26" s="68" t="s">
        <v>53</v>
      </c>
      <c r="H26" s="66"/>
      <c r="I26" s="112"/>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row>
    <row r="27" spans="1:259" ht="27" customHeight="1" thickTop="1" x14ac:dyDescent="0.2">
      <c r="A27" s="191" t="s">
        <v>50</v>
      </c>
      <c r="B27" s="192"/>
      <c r="C27" s="193"/>
      <c r="D27" s="46">
        <f>SUM(D8:D26)</f>
        <v>0</v>
      </c>
      <c r="E27" s="194" t="s">
        <v>93</v>
      </c>
      <c r="F27" s="195"/>
      <c r="G27" s="196"/>
      <c r="H27" s="60">
        <f>SUM(H8:H26)</f>
        <v>0</v>
      </c>
      <c r="I27" s="7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row>
  </sheetData>
  <sheetProtection algorithmName="SHA-512" hashValue="CZ8KUjmmqZeGowvP2KSXPSx4NNZ4o4cIhFRdg/qHiyipLWj05nUBGMMXUcSijVrwF+YHqcQ+gwGh8WUEa6e6Bw==" saltValue="+e0Ap5QPEJMIa8fBN1C8/Q==" spinCount="100000" sheet="1" objects="1" scenarios="1"/>
  <mergeCells count="6">
    <mergeCell ref="A2:I2"/>
    <mergeCell ref="B4:C4"/>
    <mergeCell ref="D4:I4"/>
    <mergeCell ref="A6:B6"/>
    <mergeCell ref="A27:C27"/>
    <mergeCell ref="E27:G27"/>
  </mergeCells>
  <phoneticPr fontId="3"/>
  <dataValidations count="1">
    <dataValidation type="list" allowBlank="1" showInputMessage="1" showErrorMessage="1" sqref="E8:G26">
      <formula1>$K$1:$K$2</formula1>
    </dataValidation>
  </dataValidations>
  <pageMargins left="0.70866141732283472" right="0.70866141732283472" top="0.55118110236220474" bottom="0.74803149606299213" header="0.31496062992125984" footer="0.31496062992125984"/>
  <pageSetup paperSize="9" scale="85" fitToHeight="0" orientation="portrait" r:id="rId1"/>
  <headerFooter>
    <oddHeader>&amp;R&amp;"HG丸ｺﾞｼｯｸM-PRO,標準"令和5年度報告様式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Y27"/>
  <sheetViews>
    <sheetView showZeros="0" view="pageLayout" zoomScaleNormal="100" zoomScaleSheetLayoutView="100" workbookViewId="0">
      <selection activeCell="D7" sqref="D7:F7"/>
    </sheetView>
  </sheetViews>
  <sheetFormatPr defaultColWidth="9" defaultRowHeight="13.2" x14ac:dyDescent="0.2"/>
  <cols>
    <col min="1" max="1" width="25.77734375" style="55" customWidth="1"/>
    <col min="2" max="2" width="15.77734375" style="55" customWidth="1"/>
    <col min="3" max="3" width="8.33203125" style="55" customWidth="1"/>
    <col min="4" max="4" width="15.77734375" style="55" customWidth="1"/>
    <col min="5" max="6" width="5.77734375" style="55" bestFit="1" customWidth="1"/>
    <col min="7" max="7" width="5.77734375" style="55" customWidth="1"/>
    <col min="8" max="9" width="10.77734375" style="55" customWidth="1"/>
    <col min="10" max="10" width="9" style="55"/>
    <col min="11" max="11" width="0" style="55" hidden="1" customWidth="1"/>
    <col min="12" max="16384" width="9" style="55"/>
  </cols>
  <sheetData>
    <row r="1" spans="1:259" ht="24" customHeight="1" x14ac:dyDescent="0.2">
      <c r="A1" s="39"/>
      <c r="B1" s="39"/>
      <c r="C1" s="39"/>
      <c r="D1" s="39"/>
      <c r="E1" s="39"/>
      <c r="F1" s="39"/>
      <c r="G1" s="39"/>
      <c r="H1" s="39"/>
      <c r="I1" s="39"/>
      <c r="J1" s="39"/>
      <c r="K1" s="55" t="s">
        <v>54</v>
      </c>
    </row>
    <row r="2" spans="1:259" ht="27" customHeight="1" x14ac:dyDescent="0.2">
      <c r="A2" s="190" t="s">
        <v>64</v>
      </c>
      <c r="B2" s="190"/>
      <c r="C2" s="190"/>
      <c r="D2" s="190"/>
      <c r="E2" s="190"/>
      <c r="F2" s="190"/>
      <c r="G2" s="190"/>
      <c r="H2" s="190"/>
      <c r="I2" s="190"/>
      <c r="J2" s="39"/>
      <c r="K2" s="55" t="s">
        <v>102</v>
      </c>
    </row>
    <row r="3" spans="1:259" ht="15.75" customHeight="1" thickBot="1" x14ac:dyDescent="0.25">
      <c r="A3" s="40"/>
      <c r="B3" s="40"/>
      <c r="C3" s="40"/>
      <c r="D3" s="40"/>
      <c r="E3" s="40"/>
      <c r="F3" s="40"/>
      <c r="G3" s="40"/>
      <c r="H3" s="40"/>
      <c r="I3" s="40"/>
      <c r="J3" s="4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row>
    <row r="4" spans="1:259" ht="27" customHeight="1" thickBot="1" x14ac:dyDescent="0.25">
      <c r="A4" s="41"/>
      <c r="B4" s="184" t="s">
        <v>45</v>
      </c>
      <c r="C4" s="185"/>
      <c r="D4" s="187">
        <f>'（事業・修繕）報告書・決算書'!D4:F4</f>
        <v>0</v>
      </c>
      <c r="E4" s="188"/>
      <c r="F4" s="188"/>
      <c r="G4" s="188"/>
      <c r="H4" s="188"/>
      <c r="I4" s="189"/>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ht="19.5" customHeight="1" x14ac:dyDescent="0.2">
      <c r="A5" s="40"/>
      <c r="B5" s="40"/>
      <c r="C5" s="40"/>
      <c r="D5" s="40"/>
      <c r="E5" s="40"/>
      <c r="F5" s="40"/>
      <c r="G5" s="40"/>
      <c r="H5" s="40"/>
      <c r="I5" s="40"/>
      <c r="J5" s="40"/>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row>
    <row r="6" spans="1:259" ht="27" customHeight="1" x14ac:dyDescent="0.2">
      <c r="A6" s="186" t="s">
        <v>65</v>
      </c>
      <c r="B6" s="186"/>
      <c r="C6" s="61"/>
      <c r="D6" s="61"/>
      <c r="E6" s="61"/>
      <c r="F6" s="61"/>
      <c r="G6" s="61"/>
      <c r="H6" s="61"/>
      <c r="I6" s="61"/>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row>
    <row r="7" spans="1:259" ht="27" customHeight="1" thickBot="1" x14ac:dyDescent="0.25">
      <c r="A7" s="57" t="s">
        <v>47</v>
      </c>
      <c r="B7" s="57" t="s">
        <v>48</v>
      </c>
      <c r="C7" s="57" t="s">
        <v>49</v>
      </c>
      <c r="D7" s="77" t="s">
        <v>74</v>
      </c>
      <c r="E7" s="75" t="s">
        <v>51</v>
      </c>
      <c r="F7" s="71" t="s">
        <v>52</v>
      </c>
      <c r="G7" s="67" t="s">
        <v>60</v>
      </c>
      <c r="H7" s="63" t="s">
        <v>61</v>
      </c>
      <c r="I7" s="72" t="s">
        <v>62</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row>
    <row r="8" spans="1:259" ht="27" customHeight="1" thickTop="1" x14ac:dyDescent="0.2">
      <c r="A8" s="43"/>
      <c r="B8" s="44"/>
      <c r="C8" s="45"/>
      <c r="D8" s="46">
        <f>B8*C8-H8</f>
        <v>0</v>
      </c>
      <c r="E8" s="45" t="s">
        <v>53</v>
      </c>
      <c r="F8" s="45" t="s">
        <v>53</v>
      </c>
      <c r="G8" s="68" t="s">
        <v>53</v>
      </c>
      <c r="H8" s="64"/>
      <c r="I8" s="110"/>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row>
    <row r="9" spans="1:259" ht="27" customHeight="1" x14ac:dyDescent="0.2">
      <c r="A9" s="43"/>
      <c r="B9" s="44"/>
      <c r="C9" s="45"/>
      <c r="D9" s="46">
        <f t="shared" ref="D9:D26" si="0">B9*C9-H9</f>
        <v>0</v>
      </c>
      <c r="E9" s="45" t="s">
        <v>53</v>
      </c>
      <c r="F9" s="45" t="s">
        <v>53</v>
      </c>
      <c r="G9" s="68" t="s">
        <v>53</v>
      </c>
      <c r="H9" s="64"/>
      <c r="I9" s="110"/>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row>
    <row r="10" spans="1:259" ht="27" customHeight="1" x14ac:dyDescent="0.2">
      <c r="A10" s="43"/>
      <c r="B10" s="44"/>
      <c r="C10" s="45"/>
      <c r="D10" s="46">
        <f t="shared" si="0"/>
        <v>0</v>
      </c>
      <c r="E10" s="45" t="s">
        <v>53</v>
      </c>
      <c r="F10" s="45" t="s">
        <v>53</v>
      </c>
      <c r="G10" s="68" t="s">
        <v>53</v>
      </c>
      <c r="H10" s="64"/>
      <c r="I10" s="110"/>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row>
    <row r="11" spans="1:259" ht="27" customHeight="1" x14ac:dyDescent="0.2">
      <c r="A11" s="43"/>
      <c r="B11" s="44"/>
      <c r="C11" s="45"/>
      <c r="D11" s="46">
        <f t="shared" si="0"/>
        <v>0</v>
      </c>
      <c r="E11" s="45" t="s">
        <v>53</v>
      </c>
      <c r="F11" s="45" t="s">
        <v>53</v>
      </c>
      <c r="G11" s="68" t="s">
        <v>53</v>
      </c>
      <c r="H11" s="64"/>
      <c r="I11" s="110"/>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row>
    <row r="12" spans="1:259" ht="27" customHeight="1" x14ac:dyDescent="0.2">
      <c r="A12" s="43"/>
      <c r="B12" s="44"/>
      <c r="C12" s="45"/>
      <c r="D12" s="46">
        <f t="shared" si="0"/>
        <v>0</v>
      </c>
      <c r="E12" s="45" t="s">
        <v>53</v>
      </c>
      <c r="F12" s="45" t="s">
        <v>53</v>
      </c>
      <c r="G12" s="68" t="s">
        <v>53</v>
      </c>
      <c r="H12" s="64"/>
      <c r="I12" s="110"/>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row>
    <row r="13" spans="1:259" ht="27" customHeight="1" x14ac:dyDescent="0.2">
      <c r="A13" s="43"/>
      <c r="B13" s="44"/>
      <c r="C13" s="45"/>
      <c r="D13" s="46">
        <f t="shared" si="0"/>
        <v>0</v>
      </c>
      <c r="E13" s="45" t="s">
        <v>53</v>
      </c>
      <c r="F13" s="45" t="s">
        <v>53</v>
      </c>
      <c r="G13" s="68" t="s">
        <v>53</v>
      </c>
      <c r="H13" s="64"/>
      <c r="I13" s="110"/>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row>
    <row r="14" spans="1:259" ht="27" customHeight="1" x14ac:dyDescent="0.2">
      <c r="A14" s="43"/>
      <c r="B14" s="44"/>
      <c r="C14" s="45"/>
      <c r="D14" s="46">
        <f t="shared" si="0"/>
        <v>0</v>
      </c>
      <c r="E14" s="45" t="s">
        <v>53</v>
      </c>
      <c r="F14" s="45" t="s">
        <v>53</v>
      </c>
      <c r="G14" s="68" t="s">
        <v>53</v>
      </c>
      <c r="H14" s="64"/>
      <c r="I14" s="1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row>
    <row r="15" spans="1:259" ht="27" customHeight="1" x14ac:dyDescent="0.2">
      <c r="A15" s="43"/>
      <c r="B15" s="44"/>
      <c r="C15" s="45"/>
      <c r="D15" s="46">
        <f t="shared" si="0"/>
        <v>0</v>
      </c>
      <c r="E15" s="45" t="s">
        <v>53</v>
      </c>
      <c r="F15" s="45" t="s">
        <v>53</v>
      </c>
      <c r="G15" s="68" t="s">
        <v>53</v>
      </c>
      <c r="H15" s="64"/>
      <c r="I15" s="1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row>
    <row r="16" spans="1:259" ht="27" customHeight="1" x14ac:dyDescent="0.2">
      <c r="A16" s="43"/>
      <c r="B16" s="44"/>
      <c r="C16" s="45"/>
      <c r="D16" s="46">
        <f t="shared" si="0"/>
        <v>0</v>
      </c>
      <c r="E16" s="45" t="s">
        <v>53</v>
      </c>
      <c r="F16" s="45" t="s">
        <v>53</v>
      </c>
      <c r="G16" s="68" t="s">
        <v>53</v>
      </c>
      <c r="H16" s="64"/>
      <c r="I16" s="110"/>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row>
    <row r="17" spans="1:259" ht="27" customHeight="1" x14ac:dyDescent="0.2">
      <c r="A17" s="43"/>
      <c r="B17" s="44"/>
      <c r="C17" s="45"/>
      <c r="D17" s="46">
        <f t="shared" si="0"/>
        <v>0</v>
      </c>
      <c r="E17" s="45" t="s">
        <v>53</v>
      </c>
      <c r="F17" s="45" t="s">
        <v>53</v>
      </c>
      <c r="G17" s="68" t="s">
        <v>53</v>
      </c>
      <c r="H17" s="64"/>
      <c r="I17" s="110"/>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row>
    <row r="18" spans="1:259" ht="27" customHeight="1" x14ac:dyDescent="0.2">
      <c r="A18" s="43"/>
      <c r="B18" s="44"/>
      <c r="C18" s="45"/>
      <c r="D18" s="46">
        <f t="shared" si="0"/>
        <v>0</v>
      </c>
      <c r="E18" s="45" t="s">
        <v>53</v>
      </c>
      <c r="F18" s="45" t="s">
        <v>53</v>
      </c>
      <c r="G18" s="68" t="s">
        <v>53</v>
      </c>
      <c r="H18" s="64"/>
      <c r="I18" s="110"/>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row>
    <row r="19" spans="1:259" ht="27" customHeight="1" x14ac:dyDescent="0.2">
      <c r="A19" s="43"/>
      <c r="B19" s="44"/>
      <c r="C19" s="45"/>
      <c r="D19" s="46">
        <f t="shared" si="0"/>
        <v>0</v>
      </c>
      <c r="E19" s="45" t="s">
        <v>53</v>
      </c>
      <c r="F19" s="45" t="s">
        <v>53</v>
      </c>
      <c r="G19" s="68" t="s">
        <v>53</v>
      </c>
      <c r="H19" s="64"/>
      <c r="I19" s="11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row>
    <row r="20" spans="1:259" ht="27" customHeight="1" x14ac:dyDescent="0.2">
      <c r="A20" s="43"/>
      <c r="B20" s="44"/>
      <c r="C20" s="45"/>
      <c r="D20" s="46">
        <f t="shared" si="0"/>
        <v>0</v>
      </c>
      <c r="E20" s="45" t="s">
        <v>53</v>
      </c>
      <c r="F20" s="45" t="s">
        <v>53</v>
      </c>
      <c r="G20" s="68" t="s">
        <v>53</v>
      </c>
      <c r="H20" s="64"/>
      <c r="I20" s="110"/>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row>
    <row r="21" spans="1:259" ht="27" customHeight="1" x14ac:dyDescent="0.2">
      <c r="A21" s="43"/>
      <c r="B21" s="44"/>
      <c r="C21" s="45"/>
      <c r="D21" s="46">
        <f t="shared" si="0"/>
        <v>0</v>
      </c>
      <c r="E21" s="45" t="s">
        <v>53</v>
      </c>
      <c r="F21" s="45" t="s">
        <v>53</v>
      </c>
      <c r="G21" s="68" t="s">
        <v>53</v>
      </c>
      <c r="H21" s="64"/>
      <c r="I21" s="110"/>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row>
    <row r="22" spans="1:259" ht="27" customHeight="1" x14ac:dyDescent="0.2">
      <c r="A22" s="43"/>
      <c r="B22" s="44"/>
      <c r="C22" s="45"/>
      <c r="D22" s="46">
        <f t="shared" si="0"/>
        <v>0</v>
      </c>
      <c r="E22" s="45" t="s">
        <v>53</v>
      </c>
      <c r="F22" s="45" t="s">
        <v>53</v>
      </c>
      <c r="G22" s="68" t="s">
        <v>53</v>
      </c>
      <c r="H22" s="64"/>
      <c r="I22" s="110"/>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row>
    <row r="23" spans="1:259" ht="27" customHeight="1" x14ac:dyDescent="0.2">
      <c r="A23" s="47"/>
      <c r="B23" s="48"/>
      <c r="C23" s="49"/>
      <c r="D23" s="50">
        <f t="shared" si="0"/>
        <v>0</v>
      </c>
      <c r="E23" s="45" t="s">
        <v>53</v>
      </c>
      <c r="F23" s="45" t="s">
        <v>53</v>
      </c>
      <c r="G23" s="68" t="s">
        <v>53</v>
      </c>
      <c r="H23" s="65"/>
      <c r="I23" s="111"/>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row>
    <row r="24" spans="1:259" ht="27" customHeight="1" x14ac:dyDescent="0.2">
      <c r="A24" s="47"/>
      <c r="B24" s="48"/>
      <c r="C24" s="49"/>
      <c r="D24" s="50">
        <f t="shared" si="0"/>
        <v>0</v>
      </c>
      <c r="E24" s="45" t="s">
        <v>53</v>
      </c>
      <c r="F24" s="45" t="s">
        <v>53</v>
      </c>
      <c r="G24" s="68" t="s">
        <v>53</v>
      </c>
      <c r="H24" s="65"/>
      <c r="I24" s="11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row>
    <row r="25" spans="1:259" ht="27" customHeight="1" x14ac:dyDescent="0.2">
      <c r="A25" s="47"/>
      <c r="B25" s="48"/>
      <c r="C25" s="49"/>
      <c r="D25" s="50">
        <f t="shared" si="0"/>
        <v>0</v>
      </c>
      <c r="E25" s="45" t="s">
        <v>53</v>
      </c>
      <c r="F25" s="45" t="s">
        <v>53</v>
      </c>
      <c r="G25" s="68" t="s">
        <v>53</v>
      </c>
      <c r="H25" s="65"/>
      <c r="I25" s="111"/>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row>
    <row r="26" spans="1:259" ht="27" customHeight="1" thickBot="1" x14ac:dyDescent="0.25">
      <c r="A26" s="51"/>
      <c r="B26" s="52"/>
      <c r="C26" s="53"/>
      <c r="D26" s="54">
        <f t="shared" si="0"/>
        <v>0</v>
      </c>
      <c r="E26" s="45" t="s">
        <v>53</v>
      </c>
      <c r="F26" s="45" t="s">
        <v>53</v>
      </c>
      <c r="G26" s="68" t="s">
        <v>53</v>
      </c>
      <c r="H26" s="66"/>
      <c r="I26" s="112"/>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row>
    <row r="27" spans="1:259" ht="27" customHeight="1" thickTop="1" x14ac:dyDescent="0.2">
      <c r="A27" s="191" t="s">
        <v>50</v>
      </c>
      <c r="B27" s="192"/>
      <c r="C27" s="193"/>
      <c r="D27" s="46">
        <f>SUM(D8:D26)</f>
        <v>0</v>
      </c>
      <c r="E27" s="194" t="s">
        <v>93</v>
      </c>
      <c r="F27" s="195"/>
      <c r="G27" s="196"/>
      <c r="H27" s="60">
        <f>SUM(H8:H26)</f>
        <v>0</v>
      </c>
      <c r="I27" s="7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row>
  </sheetData>
  <sheetProtection algorithmName="SHA-512" hashValue="8ilk8ZeONTdFbPE76WZj56dQ/rK39VL859/ODWWDq6nTOcIjv4LoAZ9dBCGOfPSblNHPgDSmzUKislI0gv8ZAw==" saltValue="Glu24m1Jk8uAOdTx2h9pBA==" spinCount="100000" sheet="1" objects="1" scenarios="1"/>
  <mergeCells count="6">
    <mergeCell ref="A2:I2"/>
    <mergeCell ref="B4:C4"/>
    <mergeCell ref="D4:I4"/>
    <mergeCell ref="A6:B6"/>
    <mergeCell ref="A27:C27"/>
    <mergeCell ref="E27:G27"/>
  </mergeCells>
  <phoneticPr fontId="3"/>
  <dataValidations disablePrompts="1" count="1">
    <dataValidation type="list" allowBlank="1" showInputMessage="1" showErrorMessage="1" sqref="E8:G26">
      <formula1>$K$1:$K$2</formula1>
    </dataValidation>
  </dataValidations>
  <pageMargins left="0.70866141732283472" right="0.70866141732283472" top="0.55118110236220474" bottom="0.74803149606299213" header="0.31496062992125984" footer="0.31496062992125984"/>
  <pageSetup paperSize="9" scale="85" fitToHeight="0" orientation="portrait" r:id="rId1"/>
  <headerFooter>
    <oddHeader>&amp;R&amp;"HG丸ｺﾞｼｯｸM-PRO,標準"令和5年度報告様式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Y27"/>
  <sheetViews>
    <sheetView showZeros="0" view="pageLayout" zoomScaleNormal="100" zoomScaleSheetLayoutView="100" workbookViewId="0">
      <selection activeCell="D7" sqref="D7:F7"/>
    </sheetView>
  </sheetViews>
  <sheetFormatPr defaultColWidth="9" defaultRowHeight="13.2" x14ac:dyDescent="0.2"/>
  <cols>
    <col min="1" max="1" width="25.77734375" style="55" customWidth="1"/>
    <col min="2" max="2" width="15.77734375" style="55" customWidth="1"/>
    <col min="3" max="3" width="8.33203125" style="55" customWidth="1"/>
    <col min="4" max="4" width="15.77734375" style="55" customWidth="1"/>
    <col min="5" max="6" width="5.77734375" style="55" bestFit="1" customWidth="1"/>
    <col min="7" max="7" width="5.77734375" style="55" customWidth="1"/>
    <col min="8" max="9" width="10.77734375" style="55" customWidth="1"/>
    <col min="10" max="10" width="9" style="55"/>
    <col min="11" max="11" width="0" style="55" hidden="1" customWidth="1"/>
    <col min="12" max="16384" width="9" style="55"/>
  </cols>
  <sheetData>
    <row r="1" spans="1:259" ht="24" customHeight="1" x14ac:dyDescent="0.2">
      <c r="A1" s="39"/>
      <c r="B1" s="39"/>
      <c r="C1" s="39"/>
      <c r="D1" s="39"/>
      <c r="E1" s="39"/>
      <c r="F1" s="39"/>
      <c r="G1" s="39"/>
      <c r="H1" s="39"/>
      <c r="I1" s="39"/>
      <c r="J1" s="39"/>
      <c r="K1" s="55" t="s">
        <v>54</v>
      </c>
    </row>
    <row r="2" spans="1:259" ht="27" customHeight="1" x14ac:dyDescent="0.2">
      <c r="A2" s="190" t="s">
        <v>66</v>
      </c>
      <c r="B2" s="190"/>
      <c r="C2" s="190"/>
      <c r="D2" s="190"/>
      <c r="E2" s="190"/>
      <c r="F2" s="190"/>
      <c r="G2" s="190"/>
      <c r="H2" s="190"/>
      <c r="I2" s="190"/>
      <c r="J2" s="39"/>
      <c r="K2" s="55" t="s">
        <v>102</v>
      </c>
    </row>
    <row r="3" spans="1:259" ht="15.75" customHeight="1" thickBot="1" x14ac:dyDescent="0.25">
      <c r="A3" s="40"/>
      <c r="B3" s="40"/>
      <c r="C3" s="40"/>
      <c r="D3" s="40"/>
      <c r="E3" s="40"/>
      <c r="F3" s="40"/>
      <c r="G3" s="40"/>
      <c r="H3" s="40"/>
      <c r="I3" s="40"/>
      <c r="J3" s="4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row>
    <row r="4" spans="1:259" ht="27" customHeight="1" thickBot="1" x14ac:dyDescent="0.25">
      <c r="A4" s="41"/>
      <c r="B4" s="184" t="s">
        <v>45</v>
      </c>
      <c r="C4" s="185"/>
      <c r="D4" s="187">
        <f>'（事業・修繕）報告書・決算書'!D4:F4</f>
        <v>0</v>
      </c>
      <c r="E4" s="188"/>
      <c r="F4" s="188"/>
      <c r="G4" s="188"/>
      <c r="H4" s="188"/>
      <c r="I4" s="189"/>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ht="19.5" customHeight="1" x14ac:dyDescent="0.2">
      <c r="A5" s="40"/>
      <c r="B5" s="40"/>
      <c r="C5" s="40"/>
      <c r="D5" s="40"/>
      <c r="E5" s="40"/>
      <c r="F5" s="40"/>
      <c r="G5" s="40"/>
      <c r="H5" s="40"/>
      <c r="I5" s="40"/>
      <c r="J5" s="40"/>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row>
    <row r="6" spans="1:259" ht="27" customHeight="1" x14ac:dyDescent="0.2">
      <c r="A6" s="186" t="s">
        <v>67</v>
      </c>
      <c r="B6" s="186"/>
      <c r="C6" s="61"/>
      <c r="D6" s="61"/>
      <c r="E6" s="61"/>
      <c r="F6" s="61"/>
      <c r="G6" s="61"/>
      <c r="H6" s="61"/>
      <c r="I6" s="61"/>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row>
    <row r="7" spans="1:259" ht="27" customHeight="1" thickBot="1" x14ac:dyDescent="0.25">
      <c r="A7" s="57" t="s">
        <v>68</v>
      </c>
      <c r="B7" s="74" t="s">
        <v>69</v>
      </c>
      <c r="C7" s="76" t="s">
        <v>70</v>
      </c>
      <c r="D7" s="77" t="s">
        <v>74</v>
      </c>
      <c r="E7" s="75" t="s">
        <v>51</v>
      </c>
      <c r="F7" s="71" t="s">
        <v>52</v>
      </c>
      <c r="G7" s="67" t="s">
        <v>60</v>
      </c>
      <c r="H7" s="63" t="s">
        <v>61</v>
      </c>
      <c r="I7" s="72" t="s">
        <v>62</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row>
    <row r="8" spans="1:259" ht="27" customHeight="1" thickTop="1" x14ac:dyDescent="0.2">
      <c r="A8" s="43"/>
      <c r="B8" s="44"/>
      <c r="C8" s="45"/>
      <c r="D8" s="46">
        <f>B8*C8-H8</f>
        <v>0</v>
      </c>
      <c r="E8" s="45" t="s">
        <v>53</v>
      </c>
      <c r="F8" s="45" t="s">
        <v>53</v>
      </c>
      <c r="G8" s="68" t="s">
        <v>53</v>
      </c>
      <c r="H8" s="64"/>
      <c r="I8" s="110"/>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row>
    <row r="9" spans="1:259" ht="27" customHeight="1" x14ac:dyDescent="0.2">
      <c r="A9" s="43"/>
      <c r="B9" s="44"/>
      <c r="C9" s="45"/>
      <c r="D9" s="46">
        <f t="shared" ref="D9:D26" si="0">B9*C9-H9</f>
        <v>0</v>
      </c>
      <c r="E9" s="45" t="s">
        <v>53</v>
      </c>
      <c r="F9" s="45" t="s">
        <v>53</v>
      </c>
      <c r="G9" s="68" t="s">
        <v>53</v>
      </c>
      <c r="H9" s="64"/>
      <c r="I9" s="110"/>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row>
    <row r="10" spans="1:259" ht="27" customHeight="1" x14ac:dyDescent="0.2">
      <c r="A10" s="43"/>
      <c r="B10" s="44"/>
      <c r="C10" s="45"/>
      <c r="D10" s="46">
        <f t="shared" si="0"/>
        <v>0</v>
      </c>
      <c r="E10" s="45" t="s">
        <v>53</v>
      </c>
      <c r="F10" s="45" t="s">
        <v>53</v>
      </c>
      <c r="G10" s="68" t="s">
        <v>53</v>
      </c>
      <c r="H10" s="64"/>
      <c r="I10" s="110"/>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row>
    <row r="11" spans="1:259" ht="27" customHeight="1" x14ac:dyDescent="0.2">
      <c r="A11" s="43"/>
      <c r="B11" s="44"/>
      <c r="C11" s="45"/>
      <c r="D11" s="46">
        <f t="shared" si="0"/>
        <v>0</v>
      </c>
      <c r="E11" s="45" t="s">
        <v>53</v>
      </c>
      <c r="F11" s="45" t="s">
        <v>53</v>
      </c>
      <c r="G11" s="68" t="s">
        <v>53</v>
      </c>
      <c r="H11" s="64"/>
      <c r="I11" s="110"/>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row>
    <row r="12" spans="1:259" ht="27" customHeight="1" x14ac:dyDescent="0.2">
      <c r="A12" s="43"/>
      <c r="B12" s="44"/>
      <c r="C12" s="45"/>
      <c r="D12" s="46">
        <f t="shared" si="0"/>
        <v>0</v>
      </c>
      <c r="E12" s="45" t="s">
        <v>53</v>
      </c>
      <c r="F12" s="45" t="s">
        <v>53</v>
      </c>
      <c r="G12" s="68" t="s">
        <v>53</v>
      </c>
      <c r="H12" s="64"/>
      <c r="I12" s="110"/>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row>
    <row r="13" spans="1:259" ht="27" customHeight="1" x14ac:dyDescent="0.2">
      <c r="A13" s="43"/>
      <c r="B13" s="44"/>
      <c r="C13" s="45"/>
      <c r="D13" s="46">
        <f t="shared" si="0"/>
        <v>0</v>
      </c>
      <c r="E13" s="45" t="s">
        <v>53</v>
      </c>
      <c r="F13" s="45" t="s">
        <v>53</v>
      </c>
      <c r="G13" s="68" t="s">
        <v>53</v>
      </c>
      <c r="H13" s="64"/>
      <c r="I13" s="110"/>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row>
    <row r="14" spans="1:259" ht="27" customHeight="1" x14ac:dyDescent="0.2">
      <c r="A14" s="43"/>
      <c r="B14" s="44"/>
      <c r="C14" s="45"/>
      <c r="D14" s="46">
        <f t="shared" si="0"/>
        <v>0</v>
      </c>
      <c r="E14" s="45" t="s">
        <v>53</v>
      </c>
      <c r="F14" s="45" t="s">
        <v>53</v>
      </c>
      <c r="G14" s="68" t="s">
        <v>53</v>
      </c>
      <c r="H14" s="64"/>
      <c r="I14" s="1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row>
    <row r="15" spans="1:259" ht="27" customHeight="1" x14ac:dyDescent="0.2">
      <c r="A15" s="43"/>
      <c r="B15" s="44"/>
      <c r="C15" s="45"/>
      <c r="D15" s="46">
        <f t="shared" si="0"/>
        <v>0</v>
      </c>
      <c r="E15" s="45" t="s">
        <v>53</v>
      </c>
      <c r="F15" s="45" t="s">
        <v>53</v>
      </c>
      <c r="G15" s="68" t="s">
        <v>53</v>
      </c>
      <c r="H15" s="64"/>
      <c r="I15" s="1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row>
    <row r="16" spans="1:259" ht="27" customHeight="1" x14ac:dyDescent="0.2">
      <c r="A16" s="43"/>
      <c r="B16" s="44"/>
      <c r="C16" s="45"/>
      <c r="D16" s="46">
        <f t="shared" si="0"/>
        <v>0</v>
      </c>
      <c r="E16" s="45" t="s">
        <v>53</v>
      </c>
      <c r="F16" s="45" t="s">
        <v>53</v>
      </c>
      <c r="G16" s="68" t="s">
        <v>53</v>
      </c>
      <c r="H16" s="64"/>
      <c r="I16" s="110"/>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row>
    <row r="17" spans="1:259" ht="27" customHeight="1" x14ac:dyDescent="0.2">
      <c r="A17" s="43"/>
      <c r="B17" s="44"/>
      <c r="C17" s="45"/>
      <c r="D17" s="46">
        <f t="shared" si="0"/>
        <v>0</v>
      </c>
      <c r="E17" s="45" t="s">
        <v>53</v>
      </c>
      <c r="F17" s="45" t="s">
        <v>53</v>
      </c>
      <c r="G17" s="68" t="s">
        <v>53</v>
      </c>
      <c r="H17" s="64"/>
      <c r="I17" s="110"/>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row>
    <row r="18" spans="1:259" ht="27" customHeight="1" x14ac:dyDescent="0.2">
      <c r="A18" s="43"/>
      <c r="B18" s="44"/>
      <c r="C18" s="45"/>
      <c r="D18" s="46">
        <f t="shared" si="0"/>
        <v>0</v>
      </c>
      <c r="E18" s="45" t="s">
        <v>53</v>
      </c>
      <c r="F18" s="45" t="s">
        <v>53</v>
      </c>
      <c r="G18" s="68" t="s">
        <v>53</v>
      </c>
      <c r="H18" s="64"/>
      <c r="I18" s="110"/>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row>
    <row r="19" spans="1:259" ht="27" customHeight="1" x14ac:dyDescent="0.2">
      <c r="A19" s="43"/>
      <c r="B19" s="44"/>
      <c r="C19" s="45"/>
      <c r="D19" s="46">
        <f t="shared" si="0"/>
        <v>0</v>
      </c>
      <c r="E19" s="45" t="s">
        <v>53</v>
      </c>
      <c r="F19" s="45" t="s">
        <v>53</v>
      </c>
      <c r="G19" s="68" t="s">
        <v>53</v>
      </c>
      <c r="H19" s="64"/>
      <c r="I19" s="11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row>
    <row r="20" spans="1:259" ht="27" customHeight="1" x14ac:dyDescent="0.2">
      <c r="A20" s="43"/>
      <c r="B20" s="44"/>
      <c r="C20" s="45"/>
      <c r="D20" s="46">
        <f t="shared" si="0"/>
        <v>0</v>
      </c>
      <c r="E20" s="45" t="s">
        <v>53</v>
      </c>
      <c r="F20" s="45" t="s">
        <v>53</v>
      </c>
      <c r="G20" s="68" t="s">
        <v>53</v>
      </c>
      <c r="H20" s="64"/>
      <c r="I20" s="110"/>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row>
    <row r="21" spans="1:259" ht="27" customHeight="1" x14ac:dyDescent="0.2">
      <c r="A21" s="43"/>
      <c r="B21" s="44"/>
      <c r="C21" s="45"/>
      <c r="D21" s="46">
        <f t="shared" si="0"/>
        <v>0</v>
      </c>
      <c r="E21" s="45" t="s">
        <v>53</v>
      </c>
      <c r="F21" s="45" t="s">
        <v>53</v>
      </c>
      <c r="G21" s="68" t="s">
        <v>53</v>
      </c>
      <c r="H21" s="64"/>
      <c r="I21" s="110"/>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row>
    <row r="22" spans="1:259" ht="27" customHeight="1" x14ac:dyDescent="0.2">
      <c r="A22" s="43"/>
      <c r="B22" s="44"/>
      <c r="C22" s="45"/>
      <c r="D22" s="46">
        <f t="shared" si="0"/>
        <v>0</v>
      </c>
      <c r="E22" s="45" t="s">
        <v>53</v>
      </c>
      <c r="F22" s="45" t="s">
        <v>53</v>
      </c>
      <c r="G22" s="68" t="s">
        <v>53</v>
      </c>
      <c r="H22" s="64"/>
      <c r="I22" s="110"/>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row>
    <row r="23" spans="1:259" ht="27" customHeight="1" x14ac:dyDescent="0.2">
      <c r="A23" s="47"/>
      <c r="B23" s="48"/>
      <c r="C23" s="49"/>
      <c r="D23" s="50">
        <f t="shared" si="0"/>
        <v>0</v>
      </c>
      <c r="E23" s="45" t="s">
        <v>53</v>
      </c>
      <c r="F23" s="45" t="s">
        <v>53</v>
      </c>
      <c r="G23" s="68" t="s">
        <v>53</v>
      </c>
      <c r="H23" s="65"/>
      <c r="I23" s="111"/>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row>
    <row r="24" spans="1:259" ht="27" customHeight="1" x14ac:dyDescent="0.2">
      <c r="A24" s="47"/>
      <c r="B24" s="48"/>
      <c r="C24" s="49"/>
      <c r="D24" s="50">
        <f t="shared" si="0"/>
        <v>0</v>
      </c>
      <c r="E24" s="45" t="s">
        <v>53</v>
      </c>
      <c r="F24" s="45" t="s">
        <v>53</v>
      </c>
      <c r="G24" s="68" t="s">
        <v>53</v>
      </c>
      <c r="H24" s="65"/>
      <c r="I24" s="11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row>
    <row r="25" spans="1:259" ht="27" customHeight="1" x14ac:dyDescent="0.2">
      <c r="A25" s="47"/>
      <c r="B25" s="48"/>
      <c r="C25" s="49"/>
      <c r="D25" s="50">
        <f t="shared" si="0"/>
        <v>0</v>
      </c>
      <c r="E25" s="45" t="s">
        <v>53</v>
      </c>
      <c r="F25" s="45" t="s">
        <v>53</v>
      </c>
      <c r="G25" s="68" t="s">
        <v>53</v>
      </c>
      <c r="H25" s="65"/>
      <c r="I25" s="111"/>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row>
    <row r="26" spans="1:259" ht="27" customHeight="1" thickBot="1" x14ac:dyDescent="0.25">
      <c r="A26" s="51"/>
      <c r="B26" s="52"/>
      <c r="C26" s="53"/>
      <c r="D26" s="54">
        <f t="shared" si="0"/>
        <v>0</v>
      </c>
      <c r="E26" s="45" t="s">
        <v>53</v>
      </c>
      <c r="F26" s="45" t="s">
        <v>53</v>
      </c>
      <c r="G26" s="68" t="s">
        <v>53</v>
      </c>
      <c r="H26" s="66"/>
      <c r="I26" s="112"/>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row>
    <row r="27" spans="1:259" ht="27" customHeight="1" thickTop="1" x14ac:dyDescent="0.2">
      <c r="A27" s="191" t="s">
        <v>50</v>
      </c>
      <c r="B27" s="192"/>
      <c r="C27" s="193"/>
      <c r="D27" s="46">
        <f>SUM(D8:D26)</f>
        <v>0</v>
      </c>
      <c r="E27" s="194" t="s">
        <v>93</v>
      </c>
      <c r="F27" s="195"/>
      <c r="G27" s="196"/>
      <c r="H27" s="60">
        <f>SUM(H8:H26)</f>
        <v>0</v>
      </c>
      <c r="I27" s="7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row>
  </sheetData>
  <sheetProtection algorithmName="SHA-512" hashValue="pNvbKfTX+V7qdCRlk5boDTOstQ7hus+Tf0n6wHdNmohJnwgj3SkD6EZt68baJK56MY3rMnoqy0aF9L7gt1QRTw==" saltValue="ytODxKwUaLtyFGmNRxtNVw==" spinCount="100000" sheet="1" objects="1" scenarios="1"/>
  <mergeCells count="6">
    <mergeCell ref="A2:I2"/>
    <mergeCell ref="B4:C4"/>
    <mergeCell ref="D4:I4"/>
    <mergeCell ref="A6:B6"/>
    <mergeCell ref="A27:C27"/>
    <mergeCell ref="E27:G27"/>
  </mergeCells>
  <phoneticPr fontId="3"/>
  <dataValidations disablePrompts="1" count="1">
    <dataValidation type="list" allowBlank="1" showInputMessage="1" showErrorMessage="1" sqref="E8:G26">
      <formula1>$K$1:$K$2</formula1>
    </dataValidation>
  </dataValidations>
  <pageMargins left="0.70866141732283472" right="0.70866141732283472" top="0.55118110236220474" bottom="0.74803149606299213" header="0.31496062992125984" footer="0.31496062992125984"/>
  <pageSetup paperSize="9" scale="85" fitToHeight="0" orientation="portrait" r:id="rId1"/>
  <headerFooter>
    <oddHeader>&amp;R&amp;"HG丸ｺﾞｼｯｸM-PRO,標準"令和5年度報告様式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Y27"/>
  <sheetViews>
    <sheetView showZeros="0" view="pageLayout" zoomScaleNormal="100" zoomScaleSheetLayoutView="100" workbookViewId="0">
      <selection activeCell="D7" sqref="D7:F7"/>
    </sheetView>
  </sheetViews>
  <sheetFormatPr defaultColWidth="9" defaultRowHeight="13.2" x14ac:dyDescent="0.2"/>
  <cols>
    <col min="1" max="1" width="25.77734375" style="55" customWidth="1"/>
    <col min="2" max="2" width="15.77734375" style="55" customWidth="1"/>
    <col min="3" max="3" width="8.33203125" style="55" customWidth="1"/>
    <col min="4" max="4" width="15.77734375" style="55" customWidth="1"/>
    <col min="5" max="6" width="5.77734375" style="55" bestFit="1" customWidth="1"/>
    <col min="7" max="7" width="5.77734375" style="55" customWidth="1"/>
    <col min="8" max="9" width="10.77734375" style="55" customWidth="1"/>
    <col min="10" max="10" width="9" style="55"/>
    <col min="11" max="11" width="0" style="55" hidden="1" customWidth="1"/>
    <col min="12" max="16384" width="9" style="55"/>
  </cols>
  <sheetData>
    <row r="1" spans="1:259" ht="24" customHeight="1" x14ac:dyDescent="0.2">
      <c r="A1" s="39"/>
      <c r="B1" s="39"/>
      <c r="C1" s="39"/>
      <c r="D1" s="39"/>
      <c r="E1" s="39"/>
      <c r="F1" s="39"/>
      <c r="G1" s="39"/>
      <c r="H1" s="39"/>
      <c r="I1" s="39"/>
      <c r="J1" s="39"/>
      <c r="K1" s="55" t="s">
        <v>54</v>
      </c>
    </row>
    <row r="2" spans="1:259" ht="27" customHeight="1" x14ac:dyDescent="0.2">
      <c r="A2" s="190" t="s">
        <v>71</v>
      </c>
      <c r="B2" s="190"/>
      <c r="C2" s="190"/>
      <c r="D2" s="190"/>
      <c r="E2" s="190"/>
      <c r="F2" s="190"/>
      <c r="G2" s="190"/>
      <c r="H2" s="190"/>
      <c r="I2" s="190"/>
      <c r="J2" s="39"/>
      <c r="K2" s="55" t="s">
        <v>102</v>
      </c>
    </row>
    <row r="3" spans="1:259" ht="15.75" customHeight="1" thickBot="1" x14ac:dyDescent="0.25">
      <c r="A3" s="40"/>
      <c r="B3" s="40"/>
      <c r="C3" s="40"/>
      <c r="D3" s="40"/>
      <c r="E3" s="40"/>
      <c r="F3" s="40"/>
      <c r="G3" s="40"/>
      <c r="H3" s="40"/>
      <c r="I3" s="40"/>
      <c r="J3" s="4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row>
    <row r="4" spans="1:259" ht="27" customHeight="1" thickBot="1" x14ac:dyDescent="0.25">
      <c r="A4" s="41"/>
      <c r="B4" s="184" t="s">
        <v>45</v>
      </c>
      <c r="C4" s="185"/>
      <c r="D4" s="187">
        <f>'（事業・修繕）報告書・決算書'!D4:F4</f>
        <v>0</v>
      </c>
      <c r="E4" s="188"/>
      <c r="F4" s="188"/>
      <c r="G4" s="188"/>
      <c r="H4" s="188"/>
      <c r="I4" s="189"/>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ht="19.5" customHeight="1" x14ac:dyDescent="0.2">
      <c r="A5" s="40"/>
      <c r="B5" s="40"/>
      <c r="C5" s="40"/>
      <c r="D5" s="40"/>
      <c r="E5" s="40"/>
      <c r="F5" s="40"/>
      <c r="G5" s="40"/>
      <c r="H5" s="40"/>
      <c r="I5" s="40"/>
      <c r="J5" s="40"/>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row>
    <row r="6" spans="1:259" ht="27" customHeight="1" x14ac:dyDescent="0.2">
      <c r="A6" s="186" t="s">
        <v>72</v>
      </c>
      <c r="B6" s="186"/>
      <c r="C6" s="61"/>
      <c r="D6" s="61"/>
      <c r="E6" s="61"/>
      <c r="F6" s="61"/>
      <c r="G6" s="61"/>
      <c r="H6" s="61"/>
      <c r="I6" s="61"/>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row>
    <row r="7" spans="1:259" ht="27" customHeight="1" thickBot="1" x14ac:dyDescent="0.25">
      <c r="A7" s="57" t="s">
        <v>73</v>
      </c>
      <c r="B7" s="74" t="s">
        <v>69</v>
      </c>
      <c r="C7" s="76" t="s">
        <v>70</v>
      </c>
      <c r="D7" s="77" t="s">
        <v>74</v>
      </c>
      <c r="E7" s="75" t="s">
        <v>51</v>
      </c>
      <c r="F7" s="71" t="s">
        <v>52</v>
      </c>
      <c r="G7" s="67" t="s">
        <v>60</v>
      </c>
      <c r="H7" s="63" t="s">
        <v>61</v>
      </c>
      <c r="I7" s="72" t="s">
        <v>62</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row>
    <row r="8" spans="1:259" ht="27" customHeight="1" thickTop="1" x14ac:dyDescent="0.2">
      <c r="A8" s="43"/>
      <c r="B8" s="44"/>
      <c r="C8" s="45"/>
      <c r="D8" s="46">
        <f>B8*C8-H8</f>
        <v>0</v>
      </c>
      <c r="E8" s="45" t="s">
        <v>53</v>
      </c>
      <c r="F8" s="45" t="s">
        <v>53</v>
      </c>
      <c r="G8" s="68" t="s">
        <v>53</v>
      </c>
      <c r="H8" s="64"/>
      <c r="I8" s="110"/>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row>
    <row r="9" spans="1:259" ht="27" customHeight="1" x14ac:dyDescent="0.2">
      <c r="A9" s="43"/>
      <c r="B9" s="44"/>
      <c r="C9" s="45"/>
      <c r="D9" s="46">
        <f t="shared" ref="D9:D26" si="0">B9*C9-H9</f>
        <v>0</v>
      </c>
      <c r="E9" s="45" t="s">
        <v>53</v>
      </c>
      <c r="F9" s="45" t="s">
        <v>53</v>
      </c>
      <c r="G9" s="68" t="s">
        <v>53</v>
      </c>
      <c r="H9" s="64"/>
      <c r="I9" s="110"/>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row>
    <row r="10" spans="1:259" ht="27" customHeight="1" x14ac:dyDescent="0.2">
      <c r="A10" s="43"/>
      <c r="B10" s="44"/>
      <c r="C10" s="45"/>
      <c r="D10" s="46">
        <f t="shared" si="0"/>
        <v>0</v>
      </c>
      <c r="E10" s="45" t="s">
        <v>53</v>
      </c>
      <c r="F10" s="45" t="s">
        <v>53</v>
      </c>
      <c r="G10" s="68" t="s">
        <v>53</v>
      </c>
      <c r="H10" s="64"/>
      <c r="I10" s="110"/>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row>
    <row r="11" spans="1:259" ht="27" customHeight="1" x14ac:dyDescent="0.2">
      <c r="A11" s="43"/>
      <c r="B11" s="44"/>
      <c r="C11" s="45"/>
      <c r="D11" s="46">
        <f t="shared" si="0"/>
        <v>0</v>
      </c>
      <c r="E11" s="45" t="s">
        <v>53</v>
      </c>
      <c r="F11" s="45" t="s">
        <v>53</v>
      </c>
      <c r="G11" s="68" t="s">
        <v>53</v>
      </c>
      <c r="H11" s="64"/>
      <c r="I11" s="110"/>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row>
    <row r="12" spans="1:259" ht="27" customHeight="1" x14ac:dyDescent="0.2">
      <c r="A12" s="43"/>
      <c r="B12" s="44"/>
      <c r="C12" s="45"/>
      <c r="D12" s="46">
        <f t="shared" si="0"/>
        <v>0</v>
      </c>
      <c r="E12" s="45" t="s">
        <v>53</v>
      </c>
      <c r="F12" s="45" t="s">
        <v>53</v>
      </c>
      <c r="G12" s="68" t="s">
        <v>53</v>
      </c>
      <c r="H12" s="64"/>
      <c r="I12" s="110"/>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row>
    <row r="13" spans="1:259" ht="27" customHeight="1" x14ac:dyDescent="0.2">
      <c r="A13" s="43"/>
      <c r="B13" s="44"/>
      <c r="C13" s="45"/>
      <c r="D13" s="46">
        <f t="shared" si="0"/>
        <v>0</v>
      </c>
      <c r="E13" s="45" t="s">
        <v>53</v>
      </c>
      <c r="F13" s="45" t="s">
        <v>53</v>
      </c>
      <c r="G13" s="68" t="s">
        <v>53</v>
      </c>
      <c r="H13" s="64"/>
      <c r="I13" s="110"/>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row>
    <row r="14" spans="1:259" ht="27" customHeight="1" x14ac:dyDescent="0.2">
      <c r="A14" s="43"/>
      <c r="B14" s="44"/>
      <c r="C14" s="45"/>
      <c r="D14" s="46">
        <f t="shared" si="0"/>
        <v>0</v>
      </c>
      <c r="E14" s="45" t="s">
        <v>53</v>
      </c>
      <c r="F14" s="45" t="s">
        <v>53</v>
      </c>
      <c r="G14" s="68" t="s">
        <v>53</v>
      </c>
      <c r="H14" s="64"/>
      <c r="I14" s="1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row>
    <row r="15" spans="1:259" ht="27" customHeight="1" x14ac:dyDescent="0.2">
      <c r="A15" s="43"/>
      <c r="B15" s="44"/>
      <c r="C15" s="45"/>
      <c r="D15" s="46">
        <f t="shared" si="0"/>
        <v>0</v>
      </c>
      <c r="E15" s="45" t="s">
        <v>53</v>
      </c>
      <c r="F15" s="45" t="s">
        <v>53</v>
      </c>
      <c r="G15" s="68" t="s">
        <v>53</v>
      </c>
      <c r="H15" s="64"/>
      <c r="I15" s="1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row>
    <row r="16" spans="1:259" ht="27" customHeight="1" x14ac:dyDescent="0.2">
      <c r="A16" s="43"/>
      <c r="B16" s="44"/>
      <c r="C16" s="45"/>
      <c r="D16" s="46">
        <f t="shared" si="0"/>
        <v>0</v>
      </c>
      <c r="E16" s="45" t="s">
        <v>53</v>
      </c>
      <c r="F16" s="45" t="s">
        <v>53</v>
      </c>
      <c r="G16" s="68" t="s">
        <v>53</v>
      </c>
      <c r="H16" s="64"/>
      <c r="I16" s="110"/>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row>
    <row r="17" spans="1:259" ht="27" customHeight="1" x14ac:dyDescent="0.2">
      <c r="A17" s="43"/>
      <c r="B17" s="44"/>
      <c r="C17" s="45"/>
      <c r="D17" s="46">
        <f t="shared" si="0"/>
        <v>0</v>
      </c>
      <c r="E17" s="45" t="s">
        <v>53</v>
      </c>
      <c r="F17" s="45" t="s">
        <v>53</v>
      </c>
      <c r="G17" s="68" t="s">
        <v>53</v>
      </c>
      <c r="H17" s="64"/>
      <c r="I17" s="110"/>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row>
    <row r="18" spans="1:259" ht="27" customHeight="1" x14ac:dyDescent="0.2">
      <c r="A18" s="43"/>
      <c r="B18" s="44"/>
      <c r="C18" s="45"/>
      <c r="D18" s="46">
        <f t="shared" si="0"/>
        <v>0</v>
      </c>
      <c r="E18" s="45" t="s">
        <v>53</v>
      </c>
      <c r="F18" s="45" t="s">
        <v>53</v>
      </c>
      <c r="G18" s="68" t="s">
        <v>53</v>
      </c>
      <c r="H18" s="64"/>
      <c r="I18" s="110"/>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row>
    <row r="19" spans="1:259" ht="27" customHeight="1" x14ac:dyDescent="0.2">
      <c r="A19" s="43"/>
      <c r="B19" s="44"/>
      <c r="C19" s="45"/>
      <c r="D19" s="46">
        <f t="shared" si="0"/>
        <v>0</v>
      </c>
      <c r="E19" s="45" t="s">
        <v>53</v>
      </c>
      <c r="F19" s="45" t="s">
        <v>53</v>
      </c>
      <c r="G19" s="68" t="s">
        <v>53</v>
      </c>
      <c r="H19" s="64"/>
      <c r="I19" s="11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row>
    <row r="20" spans="1:259" ht="27" customHeight="1" x14ac:dyDescent="0.2">
      <c r="A20" s="43"/>
      <c r="B20" s="44"/>
      <c r="C20" s="45"/>
      <c r="D20" s="46">
        <f t="shared" si="0"/>
        <v>0</v>
      </c>
      <c r="E20" s="45" t="s">
        <v>53</v>
      </c>
      <c r="F20" s="45" t="s">
        <v>53</v>
      </c>
      <c r="G20" s="68" t="s">
        <v>53</v>
      </c>
      <c r="H20" s="64"/>
      <c r="I20" s="110"/>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row>
    <row r="21" spans="1:259" ht="27" customHeight="1" x14ac:dyDescent="0.2">
      <c r="A21" s="43"/>
      <c r="B21" s="44"/>
      <c r="C21" s="45"/>
      <c r="D21" s="46">
        <f t="shared" si="0"/>
        <v>0</v>
      </c>
      <c r="E21" s="45" t="s">
        <v>53</v>
      </c>
      <c r="F21" s="45" t="s">
        <v>53</v>
      </c>
      <c r="G21" s="68" t="s">
        <v>53</v>
      </c>
      <c r="H21" s="64"/>
      <c r="I21" s="110"/>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row>
    <row r="22" spans="1:259" ht="27" customHeight="1" x14ac:dyDescent="0.2">
      <c r="A22" s="43"/>
      <c r="B22" s="44"/>
      <c r="C22" s="45"/>
      <c r="D22" s="46">
        <f t="shared" si="0"/>
        <v>0</v>
      </c>
      <c r="E22" s="45" t="s">
        <v>53</v>
      </c>
      <c r="F22" s="45" t="s">
        <v>53</v>
      </c>
      <c r="G22" s="68" t="s">
        <v>53</v>
      </c>
      <c r="H22" s="64"/>
      <c r="I22" s="110"/>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row>
    <row r="23" spans="1:259" ht="27" customHeight="1" x14ac:dyDescent="0.2">
      <c r="A23" s="47"/>
      <c r="B23" s="48"/>
      <c r="C23" s="49"/>
      <c r="D23" s="50">
        <f t="shared" si="0"/>
        <v>0</v>
      </c>
      <c r="E23" s="45" t="s">
        <v>53</v>
      </c>
      <c r="F23" s="45" t="s">
        <v>53</v>
      </c>
      <c r="G23" s="68" t="s">
        <v>53</v>
      </c>
      <c r="H23" s="65"/>
      <c r="I23" s="111"/>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row>
    <row r="24" spans="1:259" ht="27" customHeight="1" x14ac:dyDescent="0.2">
      <c r="A24" s="47"/>
      <c r="B24" s="48"/>
      <c r="C24" s="49"/>
      <c r="D24" s="50">
        <f t="shared" si="0"/>
        <v>0</v>
      </c>
      <c r="E24" s="45" t="s">
        <v>53</v>
      </c>
      <c r="F24" s="45" t="s">
        <v>53</v>
      </c>
      <c r="G24" s="68" t="s">
        <v>53</v>
      </c>
      <c r="H24" s="65"/>
      <c r="I24" s="11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row>
    <row r="25" spans="1:259" ht="27" customHeight="1" x14ac:dyDescent="0.2">
      <c r="A25" s="47"/>
      <c r="B25" s="48"/>
      <c r="C25" s="49"/>
      <c r="D25" s="50">
        <f t="shared" si="0"/>
        <v>0</v>
      </c>
      <c r="E25" s="45" t="s">
        <v>53</v>
      </c>
      <c r="F25" s="45" t="s">
        <v>53</v>
      </c>
      <c r="G25" s="68" t="s">
        <v>53</v>
      </c>
      <c r="H25" s="65"/>
      <c r="I25" s="111"/>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row>
    <row r="26" spans="1:259" ht="27" customHeight="1" thickBot="1" x14ac:dyDescent="0.25">
      <c r="A26" s="51"/>
      <c r="B26" s="52"/>
      <c r="C26" s="53"/>
      <c r="D26" s="54">
        <f t="shared" si="0"/>
        <v>0</v>
      </c>
      <c r="E26" s="45" t="s">
        <v>53</v>
      </c>
      <c r="F26" s="45" t="s">
        <v>53</v>
      </c>
      <c r="G26" s="68" t="s">
        <v>53</v>
      </c>
      <c r="H26" s="66"/>
      <c r="I26" s="112"/>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row>
    <row r="27" spans="1:259" ht="27" customHeight="1" thickTop="1" x14ac:dyDescent="0.2">
      <c r="A27" s="191" t="s">
        <v>50</v>
      </c>
      <c r="B27" s="192"/>
      <c r="C27" s="193"/>
      <c r="D27" s="46">
        <f>SUM(D8:D26)</f>
        <v>0</v>
      </c>
      <c r="E27" s="194" t="s">
        <v>93</v>
      </c>
      <c r="F27" s="195"/>
      <c r="G27" s="196"/>
      <c r="H27" s="60">
        <f>SUM(H8:H26)</f>
        <v>0</v>
      </c>
      <c r="I27" s="7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row>
  </sheetData>
  <sheetProtection algorithmName="SHA-512" hashValue="Y6atiS+bi3D33qemqIgsamw/6v5MyUCRWozXlTqGOH6zhNrk4aWZQO1Ld6tIEJPy0/BzPpA63SgUxI32IgqvRg==" saltValue="ArNn26ykO9G8Yle3GZActQ==" spinCount="100000" sheet="1" objects="1" scenarios="1"/>
  <mergeCells count="6">
    <mergeCell ref="A2:I2"/>
    <mergeCell ref="B4:C4"/>
    <mergeCell ref="D4:I4"/>
    <mergeCell ref="A6:B6"/>
    <mergeCell ref="A27:C27"/>
    <mergeCell ref="E27:G27"/>
  </mergeCells>
  <phoneticPr fontId="3"/>
  <dataValidations count="1">
    <dataValidation type="list" allowBlank="1" showInputMessage="1" showErrorMessage="1" sqref="E8:G26">
      <formula1>$K$1:$K$2</formula1>
    </dataValidation>
  </dataValidations>
  <pageMargins left="0.70866141732283472" right="0.70866141732283472" top="0.55118110236220474" bottom="0.74803149606299213" header="0.31496062992125984" footer="0.31496062992125984"/>
  <pageSetup paperSize="9" scale="85" fitToHeight="0" orientation="portrait" r:id="rId1"/>
  <headerFooter>
    <oddHeader xml:space="preserve">&amp;R&amp;"HG丸ｺﾞｼｯｸM-PRO,標準"令和5年度報告様式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Y27"/>
  <sheetViews>
    <sheetView showZeros="0" view="pageLayout" zoomScaleNormal="100" zoomScaleSheetLayoutView="100" workbookViewId="0">
      <selection activeCell="D7" sqref="D7:F7"/>
    </sheetView>
  </sheetViews>
  <sheetFormatPr defaultColWidth="9" defaultRowHeight="13.2" x14ac:dyDescent="0.2"/>
  <cols>
    <col min="1" max="1" width="25.77734375" style="55" customWidth="1"/>
    <col min="2" max="2" width="15.77734375" style="55" customWidth="1"/>
    <col min="3" max="3" width="8.33203125" style="55" customWidth="1"/>
    <col min="4" max="4" width="15.77734375" style="55" customWidth="1"/>
    <col min="5" max="6" width="5.77734375" style="55" bestFit="1" customWidth="1"/>
    <col min="7" max="7" width="5.77734375" style="55" customWidth="1"/>
    <col min="8" max="9" width="10.77734375" style="55" customWidth="1"/>
    <col min="10" max="10" width="9" style="55"/>
    <col min="11" max="11" width="0" style="55" hidden="1" customWidth="1"/>
    <col min="12" max="16384" width="9" style="55"/>
  </cols>
  <sheetData>
    <row r="1" spans="1:259" ht="24" customHeight="1" x14ac:dyDescent="0.2">
      <c r="A1" s="39"/>
      <c r="B1" s="39"/>
      <c r="C1" s="39"/>
      <c r="D1" s="39"/>
      <c r="E1" s="39"/>
      <c r="F1" s="39"/>
      <c r="G1" s="39"/>
      <c r="H1" s="39"/>
      <c r="I1" s="39"/>
      <c r="J1" s="39"/>
      <c r="K1" s="55" t="s">
        <v>54</v>
      </c>
    </row>
    <row r="2" spans="1:259" ht="27" customHeight="1" x14ac:dyDescent="0.2">
      <c r="A2" s="190" t="s">
        <v>75</v>
      </c>
      <c r="B2" s="190"/>
      <c r="C2" s="190"/>
      <c r="D2" s="190"/>
      <c r="E2" s="190"/>
      <c r="F2" s="190"/>
      <c r="G2" s="190"/>
      <c r="H2" s="190"/>
      <c r="I2" s="190"/>
      <c r="J2" s="39"/>
      <c r="K2" s="55" t="s">
        <v>102</v>
      </c>
    </row>
    <row r="3" spans="1:259" ht="15.75" customHeight="1" thickBot="1" x14ac:dyDescent="0.25">
      <c r="A3" s="40"/>
      <c r="B3" s="40"/>
      <c r="C3" s="40"/>
      <c r="D3" s="40"/>
      <c r="E3" s="40"/>
      <c r="F3" s="40"/>
      <c r="G3" s="40"/>
      <c r="H3" s="40"/>
      <c r="I3" s="40"/>
      <c r="J3" s="40"/>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row>
    <row r="4" spans="1:259" ht="27" customHeight="1" thickBot="1" x14ac:dyDescent="0.25">
      <c r="A4" s="41"/>
      <c r="B4" s="184" t="s">
        <v>45</v>
      </c>
      <c r="C4" s="185"/>
      <c r="D4" s="187">
        <f>'（事業・修繕）報告書・決算書'!D4:F4</f>
        <v>0</v>
      </c>
      <c r="E4" s="188"/>
      <c r="F4" s="188"/>
      <c r="G4" s="188"/>
      <c r="H4" s="188"/>
      <c r="I4" s="189"/>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ht="19.5" customHeight="1" x14ac:dyDescent="0.2">
      <c r="A5" s="40"/>
      <c r="B5" s="40"/>
      <c r="C5" s="40"/>
      <c r="D5" s="40"/>
      <c r="E5" s="40"/>
      <c r="F5" s="40"/>
      <c r="G5" s="40"/>
      <c r="H5" s="40"/>
      <c r="I5" s="40"/>
      <c r="J5" s="40"/>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row>
    <row r="6" spans="1:259" ht="27" customHeight="1" x14ac:dyDescent="0.2">
      <c r="A6" s="186" t="s">
        <v>76</v>
      </c>
      <c r="B6" s="186"/>
      <c r="C6" s="61"/>
      <c r="D6" s="61"/>
      <c r="E6" s="61"/>
      <c r="F6" s="61"/>
      <c r="G6" s="61"/>
      <c r="H6" s="61"/>
      <c r="I6" s="61"/>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c r="IX6" s="56"/>
      <c r="IY6" s="56"/>
    </row>
    <row r="7" spans="1:259" ht="27" customHeight="1" thickBot="1" x14ac:dyDescent="0.25">
      <c r="A7" s="57" t="s">
        <v>47</v>
      </c>
      <c r="B7" s="57" t="s">
        <v>48</v>
      </c>
      <c r="C7" s="57" t="s">
        <v>49</v>
      </c>
      <c r="D7" s="77" t="s">
        <v>74</v>
      </c>
      <c r="E7" s="75" t="s">
        <v>51</v>
      </c>
      <c r="F7" s="71" t="s">
        <v>52</v>
      </c>
      <c r="G7" s="67" t="s">
        <v>60</v>
      </c>
      <c r="H7" s="63" t="s">
        <v>61</v>
      </c>
      <c r="I7" s="72" t="s">
        <v>62</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row>
    <row r="8" spans="1:259" ht="27" customHeight="1" thickTop="1" x14ac:dyDescent="0.2">
      <c r="A8" s="43"/>
      <c r="B8" s="44"/>
      <c r="C8" s="45"/>
      <c r="D8" s="46">
        <f>B8*C8-H8</f>
        <v>0</v>
      </c>
      <c r="E8" s="45" t="s">
        <v>53</v>
      </c>
      <c r="F8" s="45" t="s">
        <v>103</v>
      </c>
      <c r="G8" s="116" t="s">
        <v>103</v>
      </c>
      <c r="H8" s="117"/>
      <c r="I8" s="110"/>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row>
    <row r="9" spans="1:259" ht="27" customHeight="1" x14ac:dyDescent="0.2">
      <c r="A9" s="43"/>
      <c r="B9" s="44"/>
      <c r="C9" s="45"/>
      <c r="D9" s="46">
        <f t="shared" ref="D9:D26" si="0">B9*C9-H9</f>
        <v>0</v>
      </c>
      <c r="E9" s="45" t="s">
        <v>53</v>
      </c>
      <c r="F9" s="45" t="s">
        <v>103</v>
      </c>
      <c r="G9" s="116" t="s">
        <v>103</v>
      </c>
      <c r="H9" s="118"/>
      <c r="I9" s="110"/>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c r="IX9" s="56"/>
      <c r="IY9" s="56"/>
    </row>
    <row r="10" spans="1:259" ht="27" customHeight="1" x14ac:dyDescent="0.2">
      <c r="A10" s="43"/>
      <c r="B10" s="44"/>
      <c r="C10" s="45"/>
      <c r="D10" s="46">
        <f t="shared" si="0"/>
        <v>0</v>
      </c>
      <c r="E10" s="45" t="s">
        <v>53</v>
      </c>
      <c r="F10" s="45" t="s">
        <v>103</v>
      </c>
      <c r="G10" s="116" t="s">
        <v>103</v>
      </c>
      <c r="H10" s="118"/>
      <c r="I10" s="110"/>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c r="IX10" s="56"/>
      <c r="IY10" s="56"/>
    </row>
    <row r="11" spans="1:259" ht="27" customHeight="1" x14ac:dyDescent="0.2">
      <c r="A11" s="43"/>
      <c r="B11" s="44"/>
      <c r="C11" s="45"/>
      <c r="D11" s="46">
        <f t="shared" si="0"/>
        <v>0</v>
      </c>
      <c r="E11" s="45" t="s">
        <v>53</v>
      </c>
      <c r="F11" s="45" t="s">
        <v>103</v>
      </c>
      <c r="G11" s="116" t="s">
        <v>103</v>
      </c>
      <c r="H11" s="118"/>
      <c r="I11" s="110"/>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row>
    <row r="12" spans="1:259" ht="27" customHeight="1" x14ac:dyDescent="0.2">
      <c r="A12" s="43"/>
      <c r="B12" s="44"/>
      <c r="C12" s="45"/>
      <c r="D12" s="46">
        <f t="shared" si="0"/>
        <v>0</v>
      </c>
      <c r="E12" s="45" t="s">
        <v>53</v>
      </c>
      <c r="F12" s="45" t="s">
        <v>103</v>
      </c>
      <c r="G12" s="116" t="s">
        <v>103</v>
      </c>
      <c r="H12" s="118"/>
      <c r="I12" s="110"/>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row>
    <row r="13" spans="1:259" ht="27" customHeight="1" x14ac:dyDescent="0.2">
      <c r="A13" s="43"/>
      <c r="B13" s="44"/>
      <c r="C13" s="45"/>
      <c r="D13" s="46">
        <f t="shared" si="0"/>
        <v>0</v>
      </c>
      <c r="E13" s="45" t="s">
        <v>53</v>
      </c>
      <c r="F13" s="45" t="s">
        <v>103</v>
      </c>
      <c r="G13" s="116" t="s">
        <v>103</v>
      </c>
      <c r="H13" s="118"/>
      <c r="I13" s="110"/>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row>
    <row r="14" spans="1:259" ht="27" customHeight="1" x14ac:dyDescent="0.2">
      <c r="A14" s="43"/>
      <c r="B14" s="44"/>
      <c r="C14" s="45"/>
      <c r="D14" s="46">
        <f t="shared" si="0"/>
        <v>0</v>
      </c>
      <c r="E14" s="45" t="s">
        <v>53</v>
      </c>
      <c r="F14" s="45" t="s">
        <v>103</v>
      </c>
      <c r="G14" s="116" t="s">
        <v>103</v>
      </c>
      <c r="H14" s="118"/>
      <c r="I14" s="110"/>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row>
    <row r="15" spans="1:259" ht="27" customHeight="1" x14ac:dyDescent="0.2">
      <c r="A15" s="43"/>
      <c r="B15" s="44"/>
      <c r="C15" s="45"/>
      <c r="D15" s="46">
        <f t="shared" si="0"/>
        <v>0</v>
      </c>
      <c r="E15" s="45" t="s">
        <v>53</v>
      </c>
      <c r="F15" s="45" t="s">
        <v>103</v>
      </c>
      <c r="G15" s="116" t="s">
        <v>103</v>
      </c>
      <c r="H15" s="118"/>
      <c r="I15" s="110"/>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row>
    <row r="16" spans="1:259" ht="27" customHeight="1" x14ac:dyDescent="0.2">
      <c r="A16" s="43"/>
      <c r="B16" s="44"/>
      <c r="C16" s="45"/>
      <c r="D16" s="46">
        <f t="shared" si="0"/>
        <v>0</v>
      </c>
      <c r="E16" s="45" t="s">
        <v>53</v>
      </c>
      <c r="F16" s="45" t="s">
        <v>103</v>
      </c>
      <c r="G16" s="116" t="s">
        <v>103</v>
      </c>
      <c r="H16" s="118"/>
      <c r="I16" s="110"/>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row>
    <row r="17" spans="1:259" ht="27" customHeight="1" x14ac:dyDescent="0.2">
      <c r="A17" s="43"/>
      <c r="B17" s="44"/>
      <c r="C17" s="45"/>
      <c r="D17" s="46">
        <f t="shared" si="0"/>
        <v>0</v>
      </c>
      <c r="E17" s="45" t="s">
        <v>53</v>
      </c>
      <c r="F17" s="45" t="s">
        <v>103</v>
      </c>
      <c r="G17" s="116" t="s">
        <v>103</v>
      </c>
      <c r="H17" s="118"/>
      <c r="I17" s="110"/>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row>
    <row r="18" spans="1:259" ht="27" customHeight="1" x14ac:dyDescent="0.2">
      <c r="A18" s="43"/>
      <c r="B18" s="44"/>
      <c r="C18" s="45"/>
      <c r="D18" s="46">
        <f t="shared" si="0"/>
        <v>0</v>
      </c>
      <c r="E18" s="45" t="s">
        <v>53</v>
      </c>
      <c r="F18" s="45" t="s">
        <v>103</v>
      </c>
      <c r="G18" s="116" t="s">
        <v>103</v>
      </c>
      <c r="H18" s="118"/>
      <c r="I18" s="110"/>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row>
    <row r="19" spans="1:259" ht="27" customHeight="1" x14ac:dyDescent="0.2">
      <c r="A19" s="43"/>
      <c r="B19" s="44"/>
      <c r="C19" s="45"/>
      <c r="D19" s="46">
        <f t="shared" si="0"/>
        <v>0</v>
      </c>
      <c r="E19" s="45" t="s">
        <v>53</v>
      </c>
      <c r="F19" s="45" t="s">
        <v>103</v>
      </c>
      <c r="G19" s="116" t="s">
        <v>103</v>
      </c>
      <c r="H19" s="118"/>
      <c r="I19" s="110"/>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row>
    <row r="20" spans="1:259" ht="27" customHeight="1" x14ac:dyDescent="0.2">
      <c r="A20" s="43"/>
      <c r="B20" s="44"/>
      <c r="C20" s="45"/>
      <c r="D20" s="46">
        <f t="shared" si="0"/>
        <v>0</v>
      </c>
      <c r="E20" s="45" t="s">
        <v>53</v>
      </c>
      <c r="F20" s="45" t="s">
        <v>103</v>
      </c>
      <c r="G20" s="116" t="s">
        <v>103</v>
      </c>
      <c r="H20" s="118"/>
      <c r="I20" s="110"/>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row>
    <row r="21" spans="1:259" ht="27" customHeight="1" x14ac:dyDescent="0.2">
      <c r="A21" s="43"/>
      <c r="B21" s="44"/>
      <c r="C21" s="45"/>
      <c r="D21" s="46">
        <f t="shared" si="0"/>
        <v>0</v>
      </c>
      <c r="E21" s="45" t="s">
        <v>53</v>
      </c>
      <c r="F21" s="45" t="s">
        <v>103</v>
      </c>
      <c r="G21" s="116" t="s">
        <v>103</v>
      </c>
      <c r="H21" s="118"/>
      <c r="I21" s="110"/>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row>
    <row r="22" spans="1:259" ht="27" customHeight="1" x14ac:dyDescent="0.2">
      <c r="A22" s="43"/>
      <c r="B22" s="44"/>
      <c r="C22" s="45"/>
      <c r="D22" s="46">
        <f t="shared" si="0"/>
        <v>0</v>
      </c>
      <c r="E22" s="45" t="s">
        <v>53</v>
      </c>
      <c r="F22" s="45" t="s">
        <v>103</v>
      </c>
      <c r="G22" s="116" t="s">
        <v>103</v>
      </c>
      <c r="H22" s="118"/>
      <c r="I22" s="110"/>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row>
    <row r="23" spans="1:259" ht="27" customHeight="1" x14ac:dyDescent="0.2">
      <c r="A23" s="47"/>
      <c r="B23" s="48"/>
      <c r="C23" s="49"/>
      <c r="D23" s="50">
        <f t="shared" si="0"/>
        <v>0</v>
      </c>
      <c r="E23" s="45" t="s">
        <v>53</v>
      </c>
      <c r="F23" s="45" t="s">
        <v>103</v>
      </c>
      <c r="G23" s="116" t="s">
        <v>103</v>
      </c>
      <c r="H23" s="119"/>
      <c r="I23" s="111"/>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row>
    <row r="24" spans="1:259" ht="27" customHeight="1" x14ac:dyDescent="0.2">
      <c r="A24" s="47"/>
      <c r="B24" s="48"/>
      <c r="C24" s="49"/>
      <c r="D24" s="50">
        <f t="shared" si="0"/>
        <v>0</v>
      </c>
      <c r="E24" s="45" t="s">
        <v>53</v>
      </c>
      <c r="F24" s="45" t="s">
        <v>103</v>
      </c>
      <c r="G24" s="116" t="s">
        <v>103</v>
      </c>
      <c r="H24" s="119"/>
      <c r="I24" s="111"/>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row>
    <row r="25" spans="1:259" ht="27" customHeight="1" x14ac:dyDescent="0.2">
      <c r="A25" s="47"/>
      <c r="B25" s="48"/>
      <c r="C25" s="49"/>
      <c r="D25" s="50">
        <f t="shared" si="0"/>
        <v>0</v>
      </c>
      <c r="E25" s="45" t="s">
        <v>53</v>
      </c>
      <c r="F25" s="45" t="s">
        <v>103</v>
      </c>
      <c r="G25" s="116" t="s">
        <v>103</v>
      </c>
      <c r="H25" s="119"/>
      <c r="I25" s="111"/>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row>
    <row r="26" spans="1:259" ht="27" customHeight="1" thickBot="1" x14ac:dyDescent="0.25">
      <c r="A26" s="51"/>
      <c r="B26" s="52"/>
      <c r="C26" s="53"/>
      <c r="D26" s="54">
        <f t="shared" si="0"/>
        <v>0</v>
      </c>
      <c r="E26" s="45" t="s">
        <v>53</v>
      </c>
      <c r="F26" s="45" t="s">
        <v>103</v>
      </c>
      <c r="G26" s="116" t="s">
        <v>103</v>
      </c>
      <c r="H26" s="120"/>
      <c r="I26" s="112"/>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row>
    <row r="27" spans="1:259" ht="27" customHeight="1" thickTop="1" x14ac:dyDescent="0.2">
      <c r="A27" s="191" t="s">
        <v>50</v>
      </c>
      <c r="B27" s="192"/>
      <c r="C27" s="193"/>
      <c r="D27" s="46">
        <f>SUM(D8:D26)</f>
        <v>0</v>
      </c>
      <c r="E27" s="194" t="s">
        <v>93</v>
      </c>
      <c r="F27" s="195"/>
      <c r="G27" s="196"/>
      <c r="H27" s="60">
        <f>SUM(H8:H26)</f>
        <v>0</v>
      </c>
      <c r="I27" s="7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row>
  </sheetData>
  <sheetProtection algorithmName="SHA-512" hashValue="l66hm04r5Y5h0ofip9bFjV63WynbmjCCWEsIZqrRE4so4ERM2QwO4h6pBShylpoS0ypXrKzrsy2uecec1KKObg==" saltValue="tsyWDDECeK3l0D7fGTvRVA==" spinCount="100000" sheet="1" objects="1" scenarios="1"/>
  <mergeCells count="6">
    <mergeCell ref="A2:I2"/>
    <mergeCell ref="B4:C4"/>
    <mergeCell ref="D4:I4"/>
    <mergeCell ref="A6:B6"/>
    <mergeCell ref="A27:C27"/>
    <mergeCell ref="E27:G27"/>
  </mergeCells>
  <phoneticPr fontId="3"/>
  <dataValidations count="1">
    <dataValidation type="list" allowBlank="1" showInputMessage="1" showErrorMessage="1" sqref="E8:G26">
      <formula1>$K$1:$K$2</formula1>
    </dataValidation>
  </dataValidations>
  <pageMargins left="0.70866141732283472" right="0.70866141732283472" top="0.55118110236220474" bottom="0.74803149606299213" header="0.31496062992125984" footer="0.31496062992125984"/>
  <pageSetup paperSize="9" scale="85" fitToHeight="0" orientation="portrait" r:id="rId1"/>
  <headerFooter>
    <oddHeader>&amp;R&amp;"HG丸ｺﾞｼｯｸM-PRO,標準"令和5年度報告様式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W27"/>
  <sheetViews>
    <sheetView showZeros="0" view="pageLayout" zoomScaleNormal="100" zoomScaleSheetLayoutView="100" workbookViewId="0">
      <selection activeCell="D7" sqref="D7:F7"/>
    </sheetView>
  </sheetViews>
  <sheetFormatPr defaultColWidth="9" defaultRowHeight="13.2" x14ac:dyDescent="0.2"/>
  <cols>
    <col min="1" max="1" width="41.33203125" style="55" customWidth="1"/>
    <col min="2" max="2" width="15.77734375" style="55" customWidth="1"/>
    <col min="3" max="4" width="5.77734375" style="55" bestFit="1" customWidth="1"/>
    <col min="5" max="5" width="5.77734375" style="55" customWidth="1"/>
    <col min="6" max="7" width="10.77734375" style="55" customWidth="1"/>
    <col min="8" max="10" width="9" style="55"/>
    <col min="11" max="11" width="0" style="55" hidden="1" customWidth="1"/>
    <col min="12" max="16384" width="9" style="55"/>
  </cols>
  <sheetData>
    <row r="1" spans="1:257" ht="24" customHeight="1" x14ac:dyDescent="0.2">
      <c r="A1" s="39"/>
      <c r="B1" s="39"/>
      <c r="C1" s="39"/>
      <c r="D1" s="39"/>
      <c r="E1" s="39"/>
      <c r="F1" s="39"/>
      <c r="G1" s="39"/>
      <c r="H1" s="39"/>
      <c r="K1" s="55" t="s">
        <v>54</v>
      </c>
    </row>
    <row r="2" spans="1:257" ht="27" customHeight="1" x14ac:dyDescent="0.2">
      <c r="A2" s="190" t="s">
        <v>90</v>
      </c>
      <c r="B2" s="190"/>
      <c r="C2" s="190"/>
      <c r="D2" s="190"/>
      <c r="E2" s="190"/>
      <c r="F2" s="190"/>
      <c r="G2" s="190"/>
      <c r="H2" s="39"/>
      <c r="K2" s="55" t="s">
        <v>102</v>
      </c>
    </row>
    <row r="3" spans="1:257" ht="15.75" customHeight="1" thickBot="1" x14ac:dyDescent="0.25">
      <c r="A3" s="40"/>
      <c r="B3" s="40"/>
      <c r="C3" s="40"/>
      <c r="D3" s="40"/>
      <c r="E3" s="40"/>
      <c r="F3" s="40"/>
      <c r="G3" s="40"/>
      <c r="H3" s="40"/>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row>
    <row r="4" spans="1:257" ht="27" customHeight="1" thickBot="1" x14ac:dyDescent="0.25">
      <c r="A4" s="58" t="s">
        <v>45</v>
      </c>
      <c r="B4" s="187">
        <f>VLOOKUP(A4,'（事業・修繕）報告書・決算書'!A4:F4,4,FALSE)</f>
        <v>0</v>
      </c>
      <c r="C4" s="188"/>
      <c r="D4" s="188"/>
      <c r="E4" s="188"/>
      <c r="F4" s="188"/>
      <c r="G4" s="189"/>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row>
    <row r="5" spans="1:257" ht="19.5" customHeight="1" x14ac:dyDescent="0.2">
      <c r="A5" s="40"/>
      <c r="B5" s="40"/>
      <c r="C5" s="40"/>
      <c r="D5" s="40"/>
      <c r="E5" s="40"/>
      <c r="F5" s="40"/>
      <c r="G5" s="40"/>
      <c r="H5" s="40"/>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row>
    <row r="6" spans="1:257" ht="27" customHeight="1" x14ac:dyDescent="0.2">
      <c r="A6" s="101" t="s">
        <v>91</v>
      </c>
      <c r="B6" s="61"/>
      <c r="C6" s="61"/>
      <c r="D6" s="61"/>
      <c r="E6" s="61"/>
      <c r="F6" s="61"/>
      <c r="G6" s="61"/>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c r="IW6" s="56"/>
    </row>
    <row r="7" spans="1:257" ht="27" customHeight="1" thickBot="1" x14ac:dyDescent="0.25">
      <c r="A7" s="57" t="s">
        <v>92</v>
      </c>
      <c r="B7" s="77" t="s">
        <v>74</v>
      </c>
      <c r="C7" s="75" t="s">
        <v>51</v>
      </c>
      <c r="D7" s="71" t="s">
        <v>52</v>
      </c>
      <c r="E7" s="67" t="s">
        <v>60</v>
      </c>
      <c r="F7" s="63" t="s">
        <v>61</v>
      </c>
      <c r="G7" s="72" t="s">
        <v>62</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row>
    <row r="8" spans="1:257" ht="27" customHeight="1" thickTop="1" x14ac:dyDescent="0.2">
      <c r="A8" s="43"/>
      <c r="B8" s="110"/>
      <c r="C8" s="45" t="s">
        <v>53</v>
      </c>
      <c r="D8" s="45" t="s">
        <v>103</v>
      </c>
      <c r="E8" s="116" t="s">
        <v>103</v>
      </c>
      <c r="F8" s="117"/>
      <c r="G8" s="110"/>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c r="IW8" s="56"/>
    </row>
    <row r="9" spans="1:257" ht="27" customHeight="1" x14ac:dyDescent="0.2">
      <c r="A9" s="43"/>
      <c r="B9" s="110"/>
      <c r="C9" s="45" t="s">
        <v>53</v>
      </c>
      <c r="D9" s="45" t="s">
        <v>53</v>
      </c>
      <c r="E9" s="116" t="s">
        <v>103</v>
      </c>
      <c r="F9" s="118"/>
      <c r="G9" s="11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c r="IW9" s="56"/>
    </row>
    <row r="10" spans="1:257" ht="27" customHeight="1" x14ac:dyDescent="0.2">
      <c r="A10" s="43"/>
      <c r="B10" s="110"/>
      <c r="C10" s="45" t="s">
        <v>53</v>
      </c>
      <c r="D10" s="45" t="s">
        <v>53</v>
      </c>
      <c r="E10" s="116" t="s">
        <v>103</v>
      </c>
      <c r="F10" s="118"/>
      <c r="G10" s="110"/>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c r="IW10" s="56"/>
    </row>
    <row r="11" spans="1:257" ht="27" customHeight="1" x14ac:dyDescent="0.2">
      <c r="A11" s="43"/>
      <c r="B11" s="110"/>
      <c r="C11" s="45" t="s">
        <v>53</v>
      </c>
      <c r="D11" s="45" t="s">
        <v>53</v>
      </c>
      <c r="E11" s="116" t="s">
        <v>103</v>
      </c>
      <c r="F11" s="118"/>
      <c r="G11" s="110"/>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row>
    <row r="12" spans="1:257" ht="27" customHeight="1" x14ac:dyDescent="0.2">
      <c r="A12" s="43"/>
      <c r="B12" s="110"/>
      <c r="C12" s="45" t="s">
        <v>53</v>
      </c>
      <c r="D12" s="45" t="s">
        <v>53</v>
      </c>
      <c r="E12" s="116" t="s">
        <v>103</v>
      </c>
      <c r="F12" s="118"/>
      <c r="G12" s="110"/>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row>
    <row r="13" spans="1:257" ht="27" customHeight="1" x14ac:dyDescent="0.2">
      <c r="A13" s="43"/>
      <c r="B13" s="110"/>
      <c r="C13" s="45" t="s">
        <v>53</v>
      </c>
      <c r="D13" s="45" t="s">
        <v>53</v>
      </c>
      <c r="E13" s="116" t="s">
        <v>103</v>
      </c>
      <c r="F13" s="118"/>
      <c r="G13" s="110"/>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row>
    <row r="14" spans="1:257" ht="27" customHeight="1" x14ac:dyDescent="0.2">
      <c r="A14" s="43"/>
      <c r="B14" s="110"/>
      <c r="C14" s="45" t="s">
        <v>53</v>
      </c>
      <c r="D14" s="45" t="s">
        <v>53</v>
      </c>
      <c r="E14" s="116" t="s">
        <v>103</v>
      </c>
      <c r="F14" s="118"/>
      <c r="G14" s="110"/>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row>
    <row r="15" spans="1:257" ht="27" customHeight="1" x14ac:dyDescent="0.2">
      <c r="A15" s="43"/>
      <c r="B15" s="110"/>
      <c r="C15" s="45" t="s">
        <v>53</v>
      </c>
      <c r="D15" s="45" t="s">
        <v>53</v>
      </c>
      <c r="E15" s="116" t="s">
        <v>103</v>
      </c>
      <c r="F15" s="118"/>
      <c r="G15" s="110"/>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row>
    <row r="16" spans="1:257" ht="27" customHeight="1" x14ac:dyDescent="0.2">
      <c r="A16" s="43"/>
      <c r="B16" s="110"/>
      <c r="C16" s="45" t="s">
        <v>53</v>
      </c>
      <c r="D16" s="45" t="s">
        <v>53</v>
      </c>
      <c r="E16" s="116" t="s">
        <v>103</v>
      </c>
      <c r="F16" s="118"/>
      <c r="G16" s="110"/>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row>
    <row r="17" spans="1:257" ht="27" customHeight="1" x14ac:dyDescent="0.2">
      <c r="A17" s="43"/>
      <c r="B17" s="110"/>
      <c r="C17" s="45" t="s">
        <v>53</v>
      </c>
      <c r="D17" s="45" t="s">
        <v>53</v>
      </c>
      <c r="E17" s="116" t="s">
        <v>103</v>
      </c>
      <c r="F17" s="118"/>
      <c r="G17" s="110"/>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row>
    <row r="18" spans="1:257" ht="27" customHeight="1" x14ac:dyDescent="0.2">
      <c r="A18" s="43"/>
      <c r="B18" s="110"/>
      <c r="C18" s="45" t="s">
        <v>53</v>
      </c>
      <c r="D18" s="45" t="s">
        <v>53</v>
      </c>
      <c r="E18" s="116" t="s">
        <v>103</v>
      </c>
      <c r="F18" s="118"/>
      <c r="G18" s="110"/>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row>
    <row r="19" spans="1:257" ht="27" customHeight="1" x14ac:dyDescent="0.2">
      <c r="A19" s="43"/>
      <c r="B19" s="110"/>
      <c r="C19" s="45" t="s">
        <v>53</v>
      </c>
      <c r="D19" s="45" t="s">
        <v>53</v>
      </c>
      <c r="E19" s="116" t="s">
        <v>103</v>
      </c>
      <c r="F19" s="118"/>
      <c r="G19" s="110"/>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row>
    <row r="20" spans="1:257" ht="27" customHeight="1" x14ac:dyDescent="0.2">
      <c r="A20" s="43"/>
      <c r="B20" s="110"/>
      <c r="C20" s="45" t="s">
        <v>53</v>
      </c>
      <c r="D20" s="45" t="s">
        <v>53</v>
      </c>
      <c r="E20" s="116" t="s">
        <v>103</v>
      </c>
      <c r="F20" s="118"/>
      <c r="G20" s="110"/>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row>
    <row r="21" spans="1:257" ht="27" customHeight="1" x14ac:dyDescent="0.2">
      <c r="A21" s="43"/>
      <c r="B21" s="110"/>
      <c r="C21" s="45" t="s">
        <v>53</v>
      </c>
      <c r="D21" s="45" t="s">
        <v>53</v>
      </c>
      <c r="E21" s="116" t="s">
        <v>103</v>
      </c>
      <c r="F21" s="118"/>
      <c r="G21" s="110"/>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row>
    <row r="22" spans="1:257" ht="27" customHeight="1" x14ac:dyDescent="0.2">
      <c r="A22" s="43"/>
      <c r="B22" s="110"/>
      <c r="C22" s="45" t="s">
        <v>53</v>
      </c>
      <c r="D22" s="45" t="s">
        <v>53</v>
      </c>
      <c r="E22" s="116" t="s">
        <v>103</v>
      </c>
      <c r="F22" s="118"/>
      <c r="G22" s="110"/>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row>
    <row r="23" spans="1:257" ht="27" customHeight="1" x14ac:dyDescent="0.2">
      <c r="A23" s="47"/>
      <c r="B23" s="111"/>
      <c r="C23" s="45" t="s">
        <v>53</v>
      </c>
      <c r="D23" s="45" t="s">
        <v>53</v>
      </c>
      <c r="E23" s="116" t="s">
        <v>103</v>
      </c>
      <c r="F23" s="119"/>
      <c r="G23" s="111"/>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row>
    <row r="24" spans="1:257" ht="27" customHeight="1" x14ac:dyDescent="0.2">
      <c r="A24" s="47"/>
      <c r="B24" s="111"/>
      <c r="C24" s="45" t="s">
        <v>53</v>
      </c>
      <c r="D24" s="45" t="s">
        <v>53</v>
      </c>
      <c r="E24" s="116" t="s">
        <v>103</v>
      </c>
      <c r="F24" s="119"/>
      <c r="G24" s="111"/>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row>
    <row r="25" spans="1:257" ht="27" customHeight="1" x14ac:dyDescent="0.2">
      <c r="A25" s="47"/>
      <c r="B25" s="111"/>
      <c r="C25" s="45" t="s">
        <v>53</v>
      </c>
      <c r="D25" s="45" t="s">
        <v>53</v>
      </c>
      <c r="E25" s="116" t="s">
        <v>103</v>
      </c>
      <c r="F25" s="119"/>
      <c r="G25" s="111"/>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row>
    <row r="26" spans="1:257" ht="27" customHeight="1" thickBot="1" x14ac:dyDescent="0.25">
      <c r="A26" s="51"/>
      <c r="B26" s="112"/>
      <c r="C26" s="45" t="s">
        <v>53</v>
      </c>
      <c r="D26" s="45" t="s">
        <v>103</v>
      </c>
      <c r="E26" s="116" t="s">
        <v>103</v>
      </c>
      <c r="F26" s="120"/>
      <c r="G26" s="112"/>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row>
    <row r="27" spans="1:257" ht="27" customHeight="1" thickTop="1" x14ac:dyDescent="0.2">
      <c r="A27" s="59" t="s">
        <v>50</v>
      </c>
      <c r="B27" s="46">
        <f>SUM(B8:B26)</f>
        <v>0</v>
      </c>
      <c r="C27" s="194" t="s">
        <v>93</v>
      </c>
      <c r="D27" s="195"/>
      <c r="E27" s="196"/>
      <c r="F27" s="60">
        <f>SUM(F8:F26)</f>
        <v>0</v>
      </c>
      <c r="G27" s="73"/>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row>
  </sheetData>
  <sheetProtection algorithmName="SHA-512" hashValue="qbgOcheC4yoXVpZRsMw/AD/SwZrMXqtZHpsSxsBGcSoiDo9R3IPjvQBZVaj9WWKM7aK5zNnU41kyJyn81uWTXQ==" saltValue="q3+sUZXgrKfxuAiFttpCwA==" spinCount="100000" sheet="1" objects="1" scenarios="1"/>
  <mergeCells count="3">
    <mergeCell ref="B4:G4"/>
    <mergeCell ref="A2:G2"/>
    <mergeCell ref="C27:E27"/>
  </mergeCells>
  <phoneticPr fontId="3"/>
  <dataValidations disablePrompts="1" count="1">
    <dataValidation type="list" allowBlank="1" showInputMessage="1" showErrorMessage="1" sqref="C8:E26">
      <formula1>$K$1:$K$2</formula1>
    </dataValidation>
  </dataValidations>
  <pageMargins left="0.70866141732283472" right="0.70866141732283472" top="0.55118110236220474" bottom="0.74803149606299213" header="0.31496062992125984" footer="0.31496062992125984"/>
  <pageSetup paperSize="9" scale="92" fitToHeight="0" orientation="portrait" r:id="rId1"/>
  <headerFooter>
    <oddHeader>&amp;R&amp;"HG丸ｺﾞｼｯｸM-PRO,標準"令和5年度報告様式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S28"/>
  <sheetViews>
    <sheetView showZeros="0" view="pageLayout" zoomScaleNormal="100" zoomScaleSheetLayoutView="100" workbookViewId="0">
      <selection activeCell="D7" sqref="D7:F7"/>
    </sheetView>
  </sheetViews>
  <sheetFormatPr defaultColWidth="9" defaultRowHeight="13.2" x14ac:dyDescent="0.2"/>
  <cols>
    <col min="1" max="1" width="30" style="79" bestFit="1" customWidth="1"/>
    <col min="2" max="2" width="15.33203125" style="79" customWidth="1"/>
    <col min="3" max="3" width="15.109375" style="79" customWidth="1"/>
    <col min="4" max="4" width="31.44140625" style="79" bestFit="1" customWidth="1"/>
    <col min="5" max="16384" width="9" style="79"/>
  </cols>
  <sheetData>
    <row r="1" spans="1:253" ht="24" customHeight="1" x14ac:dyDescent="0.2">
      <c r="A1" s="55"/>
      <c r="B1" s="55"/>
      <c r="C1" s="55"/>
      <c r="D1" s="78"/>
    </row>
    <row r="2" spans="1:253" ht="27" customHeight="1" x14ac:dyDescent="0.2">
      <c r="A2" s="208" t="s">
        <v>77</v>
      </c>
      <c r="B2" s="208"/>
      <c r="C2" s="208"/>
      <c r="D2" s="208"/>
    </row>
    <row r="3" spans="1:253" ht="15.75" customHeight="1" thickBot="1" x14ac:dyDescent="0.25">
      <c r="A3" s="56"/>
      <c r="B3" s="56"/>
      <c r="C3" s="80"/>
      <c r="D3" s="56"/>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row>
    <row r="4" spans="1:253" ht="27" customHeight="1" thickBot="1" x14ac:dyDescent="0.25">
      <c r="A4" s="100" t="s">
        <v>45</v>
      </c>
      <c r="B4" s="209">
        <f>VLOOKUP(A4,'（事業・修繕）報告書・決算書'!A4:F4,4,FALSE)</f>
        <v>0</v>
      </c>
      <c r="C4" s="210"/>
      <c r="D4" s="21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row>
    <row r="5" spans="1:253" ht="19.5" customHeight="1" x14ac:dyDescent="0.2">
      <c r="A5" s="56"/>
      <c r="B5" s="56"/>
      <c r="C5" s="56"/>
      <c r="D5" s="56"/>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row>
    <row r="6" spans="1:253" ht="19.5" customHeight="1" x14ac:dyDescent="0.2">
      <c r="A6" s="56"/>
      <c r="B6" s="56"/>
      <c r="C6" s="56"/>
      <c r="D6" s="56"/>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row>
    <row r="7" spans="1:253" ht="19.5" customHeight="1" thickBot="1" x14ac:dyDescent="0.25">
      <c r="A7" s="82" t="s">
        <v>78</v>
      </c>
      <c r="B7" s="56"/>
      <c r="C7" s="56"/>
      <c r="D7" s="56"/>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row>
    <row r="8" spans="1:253" ht="19.5" customHeight="1" thickBot="1" x14ac:dyDescent="0.25">
      <c r="A8" s="97" t="s">
        <v>79</v>
      </c>
      <c r="B8" s="99" t="s">
        <v>86</v>
      </c>
      <c r="C8" s="212" t="s">
        <v>55</v>
      </c>
      <c r="D8" s="213"/>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row>
    <row r="9" spans="1:253" ht="67.8" customHeight="1" thickTop="1" thickBot="1" x14ac:dyDescent="0.25">
      <c r="A9" s="83" t="s">
        <v>80</v>
      </c>
      <c r="B9" s="84"/>
      <c r="C9" s="214" t="s">
        <v>81</v>
      </c>
      <c r="D9" s="215"/>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row>
    <row r="10" spans="1:253" ht="19.5" customHeight="1" x14ac:dyDescent="0.2">
      <c r="A10" s="85"/>
      <c r="B10" s="86"/>
      <c r="C10" s="87"/>
      <c r="D10" s="87"/>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row>
    <row r="11" spans="1:253" ht="19.5" customHeight="1" x14ac:dyDescent="0.2">
      <c r="A11" s="85"/>
      <c r="B11" s="86"/>
      <c r="C11" s="87"/>
      <c r="D11" s="87"/>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row>
    <row r="12" spans="1:253" ht="27" customHeight="1" thickBot="1" x14ac:dyDescent="0.25">
      <c r="A12" s="88" t="s">
        <v>82</v>
      </c>
      <c r="B12" s="201"/>
      <c r="C12" s="201"/>
      <c r="D12" s="20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row>
    <row r="13" spans="1:253" ht="27" customHeight="1" thickBot="1" x14ac:dyDescent="0.25">
      <c r="A13" s="97" t="s">
        <v>47</v>
      </c>
      <c r="B13" s="98" t="s">
        <v>4</v>
      </c>
      <c r="C13" s="202" t="s">
        <v>87</v>
      </c>
      <c r="D13" s="203"/>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row>
    <row r="14" spans="1:253" ht="27" customHeight="1" thickTop="1" x14ac:dyDescent="0.2">
      <c r="A14" s="89"/>
      <c r="B14" s="90"/>
      <c r="C14" s="204"/>
      <c r="D14" s="205"/>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row>
    <row r="15" spans="1:253" ht="27" customHeight="1" x14ac:dyDescent="0.2">
      <c r="A15" s="89"/>
      <c r="B15" s="90"/>
      <c r="C15" s="206"/>
      <c r="D15" s="207"/>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row>
    <row r="16" spans="1:253" ht="27" customHeight="1" x14ac:dyDescent="0.2">
      <c r="A16" s="89"/>
      <c r="B16" s="90"/>
      <c r="C16" s="206"/>
      <c r="D16" s="207"/>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row>
    <row r="17" spans="1:253" ht="27" customHeight="1" x14ac:dyDescent="0.2">
      <c r="A17" s="89"/>
      <c r="B17" s="90"/>
      <c r="C17" s="206"/>
      <c r="D17" s="207"/>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row>
    <row r="18" spans="1:253" ht="27" customHeight="1" thickBot="1" x14ac:dyDescent="0.25">
      <c r="A18" s="91"/>
      <c r="B18" s="92"/>
      <c r="C18" s="197"/>
      <c r="D18" s="198"/>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row>
    <row r="19" spans="1:253" ht="27" customHeight="1" thickTop="1" thickBot="1" x14ac:dyDescent="0.25">
      <c r="A19" s="93" t="s">
        <v>83</v>
      </c>
      <c r="B19" s="94">
        <f>SUM(B14:B18)</f>
        <v>0</v>
      </c>
      <c r="C19" s="199"/>
      <c r="D19" s="200"/>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row>
    <row r="20" spans="1:253" ht="27" customHeight="1" x14ac:dyDescent="0.2">
      <c r="A20" s="95"/>
      <c r="B20" s="96"/>
      <c r="C20" s="40"/>
      <c r="D20" s="40"/>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row>
    <row r="21" spans="1:253" ht="27" customHeight="1" thickBot="1" x14ac:dyDescent="0.25">
      <c r="A21" s="88" t="s">
        <v>84</v>
      </c>
      <c r="B21" s="201"/>
      <c r="C21" s="201"/>
      <c r="D21" s="20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row>
    <row r="22" spans="1:253" ht="27" customHeight="1" thickBot="1" x14ac:dyDescent="0.25">
      <c r="A22" s="97" t="s">
        <v>47</v>
      </c>
      <c r="B22" s="98" t="s">
        <v>4</v>
      </c>
      <c r="C22" s="202" t="s">
        <v>87</v>
      </c>
      <c r="D22" s="203"/>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row>
    <row r="23" spans="1:253" ht="27" customHeight="1" thickTop="1" x14ac:dyDescent="0.2">
      <c r="A23" s="89"/>
      <c r="B23" s="90"/>
      <c r="C23" s="204"/>
      <c r="D23" s="205"/>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row>
    <row r="24" spans="1:253" ht="27" customHeight="1" x14ac:dyDescent="0.2">
      <c r="A24" s="89"/>
      <c r="B24" s="90"/>
      <c r="C24" s="206"/>
      <c r="D24" s="207"/>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row>
    <row r="25" spans="1:253" ht="27" customHeight="1" x14ac:dyDescent="0.2">
      <c r="A25" s="89"/>
      <c r="B25" s="90"/>
      <c r="C25" s="206"/>
      <c r="D25" s="207"/>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row>
    <row r="26" spans="1:253" ht="27" customHeight="1" x14ac:dyDescent="0.2">
      <c r="A26" s="89"/>
      <c r="B26" s="90"/>
      <c r="C26" s="206"/>
      <c r="D26" s="207"/>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row>
    <row r="27" spans="1:253" ht="27" customHeight="1" thickBot="1" x14ac:dyDescent="0.25">
      <c r="A27" s="91"/>
      <c r="B27" s="92"/>
      <c r="C27" s="197"/>
      <c r="D27" s="198"/>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row>
    <row r="28" spans="1:253" ht="27" customHeight="1" thickTop="1" thickBot="1" x14ac:dyDescent="0.25">
      <c r="A28" s="93" t="s">
        <v>85</v>
      </c>
      <c r="B28" s="94">
        <f>SUM(B23:B27)</f>
        <v>0</v>
      </c>
      <c r="C28" s="199"/>
      <c r="D28" s="20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row>
  </sheetData>
  <sheetProtection algorithmName="SHA-512" hashValue="km3JJYreZQWNsIWg3Ugg4DjerczvQX2RNKojHPicWGfDDPL7st6C4iEB5wbdowpEWFvUEaEWyALCm7AUPWfAqg==" saltValue="OP38xhAxvTLGL1G2K0Gl4A==" spinCount="100000" sheet="1" objects="1" scenarios="1"/>
  <mergeCells count="20">
    <mergeCell ref="C19:D19"/>
    <mergeCell ref="A2:D2"/>
    <mergeCell ref="B4:D4"/>
    <mergeCell ref="C8:D8"/>
    <mergeCell ref="C9:D9"/>
    <mergeCell ref="B12:D12"/>
    <mergeCell ref="C13:D13"/>
    <mergeCell ref="C14:D14"/>
    <mergeCell ref="C15:D15"/>
    <mergeCell ref="C16:D16"/>
    <mergeCell ref="C17:D17"/>
    <mergeCell ref="C18:D18"/>
    <mergeCell ref="C27:D27"/>
    <mergeCell ref="C28:D28"/>
    <mergeCell ref="B21:D21"/>
    <mergeCell ref="C22:D22"/>
    <mergeCell ref="C23:D23"/>
    <mergeCell ref="C24:D24"/>
    <mergeCell ref="C25:D25"/>
    <mergeCell ref="C26:D26"/>
  </mergeCells>
  <phoneticPr fontId="3"/>
  <pageMargins left="0.70866141732283472" right="0.70866141732283472" top="0.55118110236220474" bottom="0.74803149606299213" header="0.31496062992125984" footer="0.31496062992125984"/>
  <pageSetup paperSize="9" scale="96" fitToHeight="0" orientation="portrait" r:id="rId1"/>
  <headerFooter>
    <oddHeader>&amp;R&amp;"HG丸ｺﾞｼｯｸM-PRO,標準"令和5年度報告様式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（事業・修繕）報告書・決算書</vt:lpstr>
      <vt:lpstr>③－１資材購入費内訳書</vt:lpstr>
      <vt:lpstr>③－２事務用品費・消耗品費内訳書</vt:lpstr>
      <vt:lpstr>③－３印刷製本費内訳書</vt:lpstr>
      <vt:lpstr>③－４使用料内訳書</vt:lpstr>
      <vt:lpstr>③－５講師等謝金</vt:lpstr>
      <vt:lpstr>③－６活動の周知に係る経費</vt:lpstr>
      <vt:lpstr>③－７施設修繕費</vt:lpstr>
      <vt:lpstr>③－８その他内訳書</vt:lpstr>
      <vt:lpstr>領収書シート（２品目等用）</vt:lpstr>
      <vt:lpstr>領収書シート（４品目等用）</vt:lpstr>
      <vt:lpstr>'（事業・修繕）報告書・決算書'!Print_Area</vt:lpstr>
      <vt:lpstr>'③－１資材購入費内訳書'!Print_Area</vt:lpstr>
      <vt:lpstr>'③－２事務用品費・消耗品費内訳書'!Print_Area</vt:lpstr>
      <vt:lpstr>'③－３印刷製本費内訳書'!Print_Area</vt:lpstr>
      <vt:lpstr>'③－４使用料内訳書'!Print_Area</vt:lpstr>
      <vt:lpstr>'③－５講師等謝金'!Print_Area</vt:lpstr>
      <vt:lpstr>'③－６活動の周知に係る経費'!Print_Area</vt:lpstr>
      <vt:lpstr>'③－７施設修繕費'!Print_Area</vt:lpstr>
      <vt:lpstr>'③－８その他内訳書'!Print_Area</vt:lpstr>
      <vt:lpstr>'領収書シート（２品目等用）'!Print_Area</vt:lpstr>
      <vt:lpstr>'領収書シート（４品目等用）'!Print_Area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2023-07-07T10:37:10Z</cp:lastPrinted>
  <dcterms:created xsi:type="dcterms:W3CDTF">2013-07-25T05:36:12Z</dcterms:created>
  <dcterms:modified xsi:type="dcterms:W3CDTF">2023-07-07T10:42:00Z</dcterms:modified>
</cp:coreProperties>
</file>