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様式" sheetId="1" r:id="rId1"/>
    <sheet name="別表「環境配慮評価基準」" sheetId="2" r:id="rId2"/>
    <sheet name="記入例" sheetId="4" r:id="rId3"/>
    <sheet name="集計用" sheetId="5" r:id="rId4"/>
  </sheets>
  <definedNames>
    <definedName name="_xlnm.Print_Area" localSheetId="2">記入例!$A$1:$AX$43</definedName>
    <definedName name="_xlnm.Print_Area" localSheetId="1">別表「環境配慮評価基準」!$A$1:$AW$28</definedName>
    <definedName name="_xlnm.Print_Area" localSheetId="0">様式!$A$1:$AX$43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 i="5" l="1"/>
  <c r="P2" i="5"/>
  <c r="O2" i="5"/>
  <c r="N2" i="5"/>
  <c r="AN29" i="1" l="1"/>
  <c r="AN25" i="1"/>
  <c r="A2" i="5"/>
  <c r="K2" i="5" l="1"/>
  <c r="J2" i="5"/>
  <c r="H2" i="5"/>
  <c r="G2" i="5"/>
  <c r="E2" i="5"/>
  <c r="D2" i="5"/>
  <c r="C2" i="5"/>
  <c r="B2" i="5"/>
  <c r="AN29" i="4"/>
  <c r="AN25" i="4"/>
  <c r="AN21" i="4"/>
  <c r="AN33" i="4" l="1"/>
  <c r="L2" i="5" l="1"/>
  <c r="I2" i="5"/>
  <c r="AN21" i="1"/>
  <c r="F2" i="5" s="1"/>
  <c r="AN33" i="1" l="1"/>
  <c r="M2" i="5" s="1"/>
</calcChain>
</file>

<file path=xl/sharedStrings.xml><?xml version="1.0" encoding="utf-8"?>
<sst xmlns="http://schemas.openxmlformats.org/spreadsheetml/2006/main" count="137" uniqueCount="68">
  <si>
    <t>様式第１号（第５条第１項関係）</t>
  </si>
  <si>
    <t>年</t>
    <rPh sb="0" eb="1">
      <t>ネン</t>
    </rPh>
    <phoneticPr fontId="5"/>
  </si>
  <si>
    <t>月</t>
    <rPh sb="0" eb="1">
      <t>ツキ</t>
    </rPh>
    <phoneticPr fontId="5"/>
  </si>
  <si>
    <t>日</t>
    <rPh sb="0" eb="1">
      <t>ニチ</t>
    </rPh>
    <phoneticPr fontId="5"/>
  </si>
  <si>
    <t>点</t>
    <rPh sb="0" eb="1">
      <t>テン</t>
    </rPh>
    <phoneticPr fontId="5"/>
  </si>
  <si>
    <t>環境配慮評価項目</t>
    <phoneticPr fontId="5"/>
  </si>
  <si>
    <t>数値</t>
    <phoneticPr fontId="5"/>
  </si>
  <si>
    <t>点</t>
    <phoneticPr fontId="5"/>
  </si>
  <si>
    <t>令和</t>
    <rPh sb="0" eb="2">
      <t>レイワ</t>
    </rPh>
    <phoneticPr fontId="6"/>
  </si>
  <si>
    <t>住所</t>
    <rPh sb="0" eb="2">
      <t>ジュウショ</t>
    </rPh>
    <phoneticPr fontId="5"/>
  </si>
  <si>
    <t>名称</t>
    <phoneticPr fontId="5"/>
  </si>
  <si>
    <t>代表者名</t>
    <rPh sb="0" eb="3">
      <t>ダイヒョウシャ</t>
    </rPh>
    <rPh sb="3" eb="4">
      <t>メイ</t>
    </rPh>
    <phoneticPr fontId="5"/>
  </si>
  <si>
    <t>さいたま市環境に配慮した電力調達契約評価項目報告書</t>
    <rPh sb="4" eb="5">
      <t>シ</t>
    </rPh>
    <rPh sb="5" eb="7">
      <t>カンキョウ</t>
    </rPh>
    <rPh sb="8" eb="10">
      <t>ハイリョ</t>
    </rPh>
    <rPh sb="12" eb="14">
      <t>デンリョク</t>
    </rPh>
    <rPh sb="14" eb="16">
      <t>チョウタツ</t>
    </rPh>
    <rPh sb="16" eb="18">
      <t>ケイヤク</t>
    </rPh>
    <rPh sb="18" eb="20">
      <t>ヒョウカ</t>
    </rPh>
    <rPh sb="20" eb="22">
      <t>コウモク</t>
    </rPh>
    <rPh sb="22" eb="25">
      <t>ホウコクショ</t>
    </rPh>
    <phoneticPr fontId="6"/>
  </si>
  <si>
    <t>記</t>
    <rPh sb="0" eb="1">
      <t>キ</t>
    </rPh>
    <phoneticPr fontId="6"/>
  </si>
  <si>
    <t>点数</t>
    <rPh sb="0" eb="2">
      <t>テンスウ</t>
    </rPh>
    <phoneticPr fontId="5"/>
  </si>
  <si>
    <t>(2)前年度の未利用エネルギー活用状況</t>
    <rPh sb="3" eb="6">
      <t>ゼンネンド</t>
    </rPh>
    <rPh sb="7" eb="10">
      <t>ミリヨウ</t>
    </rPh>
    <rPh sb="15" eb="17">
      <t>カツヨウ</t>
    </rPh>
    <rPh sb="17" eb="19">
      <t>ジョウキョウ</t>
    </rPh>
    <phoneticPr fontId="5"/>
  </si>
  <si>
    <t>(3)前年度の再生可能エネルギー導入状況</t>
    <rPh sb="3" eb="6">
      <t>ゼンネンド</t>
    </rPh>
    <rPh sb="7" eb="9">
      <t>サイセイ</t>
    </rPh>
    <rPh sb="9" eb="11">
      <t>カノウ</t>
    </rPh>
    <rPh sb="16" eb="18">
      <t>ドウニュウ</t>
    </rPh>
    <rPh sb="18" eb="20">
      <t>ジョウキョウ</t>
    </rPh>
    <phoneticPr fontId="5"/>
  </si>
  <si>
    <t>kg-CO2/kWh</t>
    <phoneticPr fontId="5"/>
  </si>
  <si>
    <t>活用</t>
  </si>
  <si>
    <t>注１）上表の「数値」及び「点数」には、別表により算出した値を記載すること</t>
    <rPh sb="0" eb="1">
      <t>チュウ</t>
    </rPh>
    <rPh sb="3" eb="5">
      <t>ジョウヒョウ</t>
    </rPh>
    <rPh sb="7" eb="9">
      <t>スウチ</t>
    </rPh>
    <rPh sb="10" eb="11">
      <t>オヨ</t>
    </rPh>
    <rPh sb="13" eb="15">
      <t>テンスウ</t>
    </rPh>
    <rPh sb="19" eb="21">
      <t>ベッピョウ</t>
    </rPh>
    <rPh sb="24" eb="26">
      <t>サンシュツ</t>
    </rPh>
    <rPh sb="28" eb="29">
      <t>アタイ</t>
    </rPh>
    <rPh sb="30" eb="32">
      <t>キサイ</t>
    </rPh>
    <phoneticPr fontId="6"/>
  </si>
  <si>
    <t>申請者
担当部署</t>
    <rPh sb="0" eb="3">
      <t>シンセイシャ</t>
    </rPh>
    <rPh sb="4" eb="6">
      <t>タントウ</t>
    </rPh>
    <rPh sb="6" eb="8">
      <t>ブショ</t>
    </rPh>
    <phoneticPr fontId="6"/>
  </si>
  <si>
    <t>電話
番号</t>
    <rPh sb="0" eb="2">
      <t>デンワ</t>
    </rPh>
    <rPh sb="3" eb="5">
      <t>バンゴウ</t>
    </rPh>
    <phoneticPr fontId="6"/>
  </si>
  <si>
    <t>　さいたま市電力の調達に係る環境配慮契約実施要綱第５条第１項により、</t>
    <rPh sb="5" eb="6">
      <t>シ</t>
    </rPh>
    <rPh sb="6" eb="8">
      <t>デンリョク</t>
    </rPh>
    <rPh sb="9" eb="11">
      <t>チョウタツ</t>
    </rPh>
    <rPh sb="12" eb="13">
      <t>カカ</t>
    </rPh>
    <rPh sb="14" eb="16">
      <t>カンキョウ</t>
    </rPh>
    <rPh sb="16" eb="18">
      <t>ハイリョ</t>
    </rPh>
    <rPh sb="18" eb="20">
      <t>ケイヤク</t>
    </rPh>
    <rPh sb="20" eb="22">
      <t>ジッシ</t>
    </rPh>
    <rPh sb="22" eb="24">
      <t>ヨウコウ</t>
    </rPh>
    <rPh sb="24" eb="25">
      <t>ダイ</t>
    </rPh>
    <rPh sb="26" eb="27">
      <t>ジョウ</t>
    </rPh>
    <rPh sb="27" eb="28">
      <t>ダイ</t>
    </rPh>
    <rPh sb="29" eb="30">
      <t>コウ</t>
    </rPh>
    <phoneticPr fontId="6"/>
  </si>
  <si>
    <t>以下のとおり報告します。</t>
    <rPh sb="0" eb="2">
      <t>イカ</t>
    </rPh>
    <rPh sb="6" eb="8">
      <t>ホウコク</t>
    </rPh>
    <phoneticPr fontId="6"/>
  </si>
  <si>
    <t>さいたま市長</t>
    <rPh sb="4" eb="5">
      <t>シ</t>
    </rPh>
    <rPh sb="5" eb="6">
      <t>チョウ</t>
    </rPh>
    <phoneticPr fontId="6"/>
  </si>
  <si>
    <t xml:space="preserve"> (あて先)</t>
    <rPh sb="4" eb="5">
      <t>サキ</t>
    </rPh>
    <phoneticPr fontId="6"/>
  </si>
  <si>
    <t>申請者</t>
    <rPh sb="0" eb="3">
      <t>シンセイシャ</t>
    </rPh>
    <phoneticPr fontId="6"/>
  </si>
  <si>
    <t>担当者
氏名</t>
    <rPh sb="0" eb="3">
      <t>タントウシャ</t>
    </rPh>
    <rPh sb="4" eb="6">
      <t>シメイ</t>
    </rPh>
    <phoneticPr fontId="6"/>
  </si>
  <si>
    <t>(1)前年度１kWh当たりの二酸化炭素排出係数（調整後排出係数）
（単位：kg-CO2/kWh)</t>
    <rPh sb="3" eb="6">
      <t>ゼンネンド</t>
    </rPh>
    <rPh sb="10" eb="11">
      <t>ア</t>
    </rPh>
    <rPh sb="14" eb="17">
      <t>ニサンカ</t>
    </rPh>
    <rPh sb="17" eb="19">
      <t>タンソ</t>
    </rPh>
    <rPh sb="19" eb="21">
      <t>ハイシュツ</t>
    </rPh>
    <rPh sb="21" eb="23">
      <t>ケイスウ</t>
    </rPh>
    <rPh sb="24" eb="27">
      <t>チョウセイゴ</t>
    </rPh>
    <rPh sb="27" eb="29">
      <t>ハイシュツ</t>
    </rPh>
    <rPh sb="29" eb="31">
      <t>ケイスウ</t>
    </rPh>
    <rPh sb="34" eb="36">
      <t>タンイ</t>
    </rPh>
    <phoneticPr fontId="5"/>
  </si>
  <si>
    <t>(1)～(3)の合計</t>
    <rPh sb="8" eb="10">
      <t>ゴウケイ</t>
    </rPh>
    <phoneticPr fontId="5"/>
  </si>
  <si>
    <t>注３）上記表の(2)(3)の項目に係る確認資料を添付すること</t>
    <rPh sb="0" eb="1">
      <t>チュウ</t>
    </rPh>
    <rPh sb="3" eb="5">
      <t>ジョウキ</t>
    </rPh>
    <rPh sb="5" eb="6">
      <t>ヒョウ</t>
    </rPh>
    <rPh sb="14" eb="16">
      <t>コウモク</t>
    </rPh>
    <rPh sb="17" eb="18">
      <t>カカ</t>
    </rPh>
    <rPh sb="19" eb="21">
      <t>カクニン</t>
    </rPh>
    <rPh sb="21" eb="23">
      <t>シリョウ</t>
    </rPh>
    <rPh sb="24" eb="26">
      <t>テンプ</t>
    </rPh>
    <phoneticPr fontId="6"/>
  </si>
  <si>
    <t>別表(第５条関係)</t>
  </si>
  <si>
    <t>環境配慮評価基準</t>
    <rPh sb="0" eb="2">
      <t>カンキョウ</t>
    </rPh>
    <rPh sb="2" eb="4">
      <t>ハイリョ</t>
    </rPh>
    <rPh sb="4" eb="6">
      <t>ヒョウカ</t>
    </rPh>
    <rPh sb="6" eb="8">
      <t>キジュン</t>
    </rPh>
    <phoneticPr fontId="6"/>
  </si>
  <si>
    <t>注２）合計点数が50点以上である者をさいたま市電力の調達に係る環境配慮契約実施要綱における契約適合者とする。</t>
    <rPh sb="0" eb="1">
      <t>チュウ</t>
    </rPh>
    <rPh sb="3" eb="5">
      <t>ゴウケイ</t>
    </rPh>
    <rPh sb="5" eb="7">
      <t>テンスウ</t>
    </rPh>
    <rPh sb="10" eb="11">
      <t>テン</t>
    </rPh>
    <rPh sb="11" eb="13">
      <t>イジョウ</t>
    </rPh>
    <rPh sb="16" eb="17">
      <t>モノ</t>
    </rPh>
    <rPh sb="22" eb="23">
      <t>シ</t>
    </rPh>
    <rPh sb="23" eb="25">
      <t>デンリョク</t>
    </rPh>
    <rPh sb="26" eb="28">
      <t>チョウタツ</t>
    </rPh>
    <rPh sb="29" eb="30">
      <t>カカ</t>
    </rPh>
    <rPh sb="31" eb="33">
      <t>カンキョウ</t>
    </rPh>
    <rPh sb="33" eb="35">
      <t>ハイリョ</t>
    </rPh>
    <rPh sb="35" eb="37">
      <t>ケイヤク</t>
    </rPh>
    <rPh sb="37" eb="39">
      <t>ジッシ</t>
    </rPh>
    <rPh sb="39" eb="41">
      <t>ヨウコウ</t>
    </rPh>
    <rPh sb="45" eb="47">
      <t>ケイヤク</t>
    </rPh>
    <rPh sb="47" eb="50">
      <t>テキゴウシャ</t>
    </rPh>
    <phoneticPr fontId="6"/>
  </si>
  <si>
    <t>評価項目</t>
    <rPh sb="0" eb="2">
      <t>ヒョウカ</t>
    </rPh>
    <rPh sb="2" eb="4">
      <t>コウモク</t>
    </rPh>
    <phoneticPr fontId="5"/>
  </si>
  <si>
    <t>区分</t>
    <rPh sb="0" eb="2">
      <t>クブン</t>
    </rPh>
    <phoneticPr fontId="5"/>
  </si>
  <si>
    <t>配点</t>
    <rPh sb="0" eb="2">
      <t>ハイテン</t>
    </rPh>
    <phoneticPr fontId="6"/>
  </si>
  <si>
    <t>以上</t>
    <rPh sb="0" eb="2">
      <t>イジョウ</t>
    </rPh>
    <phoneticPr fontId="6"/>
  </si>
  <si>
    <t>未満</t>
    <rPh sb="0" eb="2">
      <t>ミマン</t>
    </rPh>
    <phoneticPr fontId="6"/>
  </si>
  <si>
    <t>％以上</t>
    <rPh sb="1" eb="3">
      <t>イジョウ</t>
    </rPh>
    <phoneticPr fontId="6"/>
  </si>
  <si>
    <t>％超</t>
    <rPh sb="1" eb="2">
      <t>コ</t>
    </rPh>
    <phoneticPr fontId="6"/>
  </si>
  <si>
    <t>％未満</t>
    <rPh sb="1" eb="3">
      <t>ミマン</t>
    </rPh>
    <phoneticPr fontId="6"/>
  </si>
  <si>
    <t>活用していない</t>
    <rPh sb="0" eb="2">
      <t>カツヨウ</t>
    </rPh>
    <phoneticPr fontId="6"/>
  </si>
  <si>
    <t>満点</t>
    <rPh sb="0" eb="2">
      <t>マンテン</t>
    </rPh>
    <phoneticPr fontId="5"/>
  </si>
  <si>
    <t>―</t>
    <phoneticPr fontId="6"/>
  </si>
  <si>
    <t>　下記の環境評価項目の得点の合計が50点以上であること。</t>
    <rPh sb="1" eb="3">
      <t>カキ</t>
    </rPh>
    <rPh sb="4" eb="6">
      <t>カンキョウ</t>
    </rPh>
    <rPh sb="6" eb="8">
      <t>ヒョウカ</t>
    </rPh>
    <rPh sb="8" eb="10">
      <t>コウモク</t>
    </rPh>
    <rPh sb="11" eb="13">
      <t>トクテン</t>
    </rPh>
    <rPh sb="14" eb="16">
      <t>ゴウケイ</t>
    </rPh>
    <rPh sb="19" eb="20">
      <t>テン</t>
    </rPh>
    <rPh sb="20" eb="22">
      <t>イジョウ</t>
    </rPh>
    <phoneticPr fontId="6"/>
  </si>
  <si>
    <t>導入していない</t>
    <rPh sb="0" eb="2">
      <t>ドウニュウ</t>
    </rPh>
    <phoneticPr fontId="6"/>
  </si>
  <si>
    <t>導入</t>
  </si>
  <si>
    <t>さいたま　太朗</t>
    <rPh sb="5" eb="7">
      <t>タロウ</t>
    </rPh>
    <phoneticPr fontId="6"/>
  </si>
  <si>
    <t>さいたま市浦和区常盤6-4-4</t>
    <rPh sb="4" eb="5">
      <t>シ</t>
    </rPh>
    <rPh sb="5" eb="7">
      <t>ウラワ</t>
    </rPh>
    <rPh sb="7" eb="8">
      <t>ク</t>
    </rPh>
    <rPh sb="8" eb="10">
      <t>トキワ</t>
    </rPh>
    <phoneticPr fontId="6"/>
  </si>
  <si>
    <t>株式会社〇〇</t>
    <rPh sb="0" eb="4">
      <t>カブシキガイシャ</t>
    </rPh>
    <phoneticPr fontId="6"/>
  </si>
  <si>
    <t>(1)数値</t>
    <rPh sb="3" eb="5">
      <t>スウチ</t>
    </rPh>
    <phoneticPr fontId="5"/>
  </si>
  <si>
    <t>(2)有無</t>
    <rPh sb="3" eb="5">
      <t>ウム</t>
    </rPh>
    <phoneticPr fontId="5"/>
  </si>
  <si>
    <t>(2)数値</t>
    <rPh sb="3" eb="5">
      <t>スウチ</t>
    </rPh>
    <phoneticPr fontId="5"/>
  </si>
  <si>
    <t>(3)有無</t>
    <rPh sb="3" eb="5">
      <t>ウム</t>
    </rPh>
    <phoneticPr fontId="6"/>
  </si>
  <si>
    <t>(3)数値</t>
    <rPh sb="3" eb="5">
      <t>スウチ</t>
    </rPh>
    <phoneticPr fontId="6"/>
  </si>
  <si>
    <t>提出日</t>
    <rPh sb="0" eb="2">
      <t>テイシュツ</t>
    </rPh>
    <rPh sb="2" eb="3">
      <t>ビ</t>
    </rPh>
    <phoneticPr fontId="6"/>
  </si>
  <si>
    <t>(1)点数</t>
    <rPh sb="3" eb="5">
      <t>テンスウ</t>
    </rPh>
    <phoneticPr fontId="6"/>
  </si>
  <si>
    <t>(2)点数</t>
    <rPh sb="3" eb="5">
      <t>テンスウ</t>
    </rPh>
    <phoneticPr fontId="6"/>
  </si>
  <si>
    <t>(3)点数</t>
    <rPh sb="3" eb="5">
      <t>テンスウ</t>
    </rPh>
    <phoneticPr fontId="6"/>
  </si>
  <si>
    <t>合計</t>
    <rPh sb="0" eb="2">
      <t>ゴウケイ</t>
    </rPh>
    <phoneticPr fontId="6"/>
  </si>
  <si>
    <t>電話番号</t>
    <rPh sb="0" eb="2">
      <t>デンワ</t>
    </rPh>
    <rPh sb="2" eb="4">
      <t>バンゴウ</t>
    </rPh>
    <phoneticPr fontId="6"/>
  </si>
  <si>
    <t>メール
アドレス</t>
    <phoneticPr fontId="6"/>
  </si>
  <si>
    <t>メールアドレス</t>
    <phoneticPr fontId="6"/>
  </si>
  <si>
    <t>電力供給担当</t>
    <rPh sb="0" eb="2">
      <t>デンリョク</t>
    </rPh>
    <rPh sb="2" eb="4">
      <t>キョウキュウ</t>
    </rPh>
    <rPh sb="4" eb="6">
      <t>タントウ</t>
    </rPh>
    <phoneticPr fontId="6"/>
  </si>
  <si>
    <t>さいたま　次郎</t>
    <rPh sb="5" eb="7">
      <t>ジロウ</t>
    </rPh>
    <phoneticPr fontId="6"/>
  </si>
  <si>
    <t>048-〇〇〇-〇〇〇〇</t>
    <phoneticPr fontId="6"/>
  </si>
  <si>
    <t>〇〇@city.saitama.lg.jp</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</si>
</sst>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Red]\(0.0\)"/>
    <numFmt numFmtId="178" formatCode="0.000_ "/>
    <numFmt numFmtId="179" formatCode="0.0_ "/>
    <numFmt numFmtId="180" formatCode="0_);[Red]\(0\)"/>
    <numFmt numFmtId="181" formatCode="0.000%"/>
  </numFmts>
  <fonts count="15" x14ac:knownFonts="1">
    <font>
      <sz val="11"/>
      <color theme="1"/>
      <name val="游ゴシック"/>
      <family val="2"/>
      <scheme val="minor"/>
    </font>
    <font>
      <sz val="11"/>
      <color theme="1"/>
      <name val="游ゴシック"/>
      <family val="2"/>
      <charset val="128"/>
      <scheme val="minor"/>
    </font>
    <font>
      <sz val="12"/>
      <color rgb="FF000000"/>
      <name val="ＭＳ 明朝"/>
      <family val="1"/>
      <charset val="128"/>
    </font>
    <font>
      <sz val="12"/>
      <color theme="1"/>
      <name val="ＭＳ 明朝"/>
      <family val="1"/>
      <charset val="128"/>
    </font>
    <font>
      <sz val="10"/>
      <color rgb="FF000000"/>
      <name val="ＭＳ 明朝"/>
      <family val="1"/>
      <charset val="128"/>
    </font>
    <font>
      <sz val="6"/>
      <name val="游ゴシック"/>
      <family val="2"/>
      <charset val="128"/>
      <scheme val="minor"/>
    </font>
    <font>
      <sz val="6"/>
      <name val="游ゴシック"/>
      <family val="3"/>
      <charset val="128"/>
      <scheme val="minor"/>
    </font>
    <font>
      <b/>
      <sz val="10"/>
      <color theme="1"/>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13"/>
      <color theme="1"/>
      <name val="游明朝"/>
      <family val="1"/>
      <charset val="128"/>
    </font>
    <font>
      <sz val="12"/>
      <color rgb="FFFF0000"/>
      <name val="ＭＳ 明朝"/>
      <family val="1"/>
      <charset val="128"/>
    </font>
    <font>
      <sz val="10"/>
      <color rgb="FFFF0000"/>
      <name val="ＭＳ 明朝"/>
      <family val="1"/>
      <charset val="128"/>
    </font>
    <font>
      <sz val="11"/>
      <color rgb="FFFF0000"/>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0" fontId="1" fillId="0" borderId="0">
      <alignment vertical="center"/>
    </xf>
  </cellStyleXfs>
  <cellXfs count="153">
    <xf numFmtId="0" fontId="0" fillId="0" borderId="0" xfId="0"/>
    <xf numFmtId="0" fontId="4" fillId="0" borderId="0" xfId="0" applyFont="1" applyFill="1" applyAlignment="1">
      <alignment vertical="center"/>
    </xf>
    <xf numFmtId="0" fontId="0" fillId="0" borderId="0" xfId="0" applyBorder="1"/>
    <xf numFmtId="0" fontId="2" fillId="0" borderId="0" xfId="0" applyFont="1" applyFill="1" applyAlignment="1">
      <alignment vertical="center"/>
    </xf>
    <xf numFmtId="0" fontId="3"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distributed" vertical="center" shrinkToFit="1"/>
    </xf>
    <xf numFmtId="0" fontId="9" fillId="0" borderId="0" xfId="0" applyFont="1" applyFill="1" applyAlignment="1">
      <alignment horizontal="distributed" vertical="center" shrinkToFit="1"/>
    </xf>
    <xf numFmtId="0" fontId="8" fillId="0" borderId="0" xfId="0" applyFont="1" applyFill="1" applyAlignment="1">
      <alignment vertical="center" shrinkToFit="1"/>
    </xf>
    <xf numFmtId="0" fontId="9" fillId="0" borderId="0" xfId="0" applyFont="1" applyFill="1" applyAlignment="1">
      <alignment vertical="center" shrinkToFi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8" fillId="0" borderId="0" xfId="0" applyFont="1" applyFill="1" applyBorder="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10"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shrinkToFit="1"/>
    </xf>
    <xf numFmtId="0" fontId="3" fillId="0" borderId="0" xfId="0" applyFont="1" applyFill="1" applyAlignment="1">
      <alignment vertical="center" shrinkToFit="1"/>
    </xf>
    <xf numFmtId="0" fontId="11" fillId="0" borderId="0" xfId="0" applyFont="1"/>
    <xf numFmtId="178" fontId="3" fillId="0" borderId="4" xfId="0" applyNumberFormat="1" applyFont="1" applyFill="1" applyBorder="1" applyAlignment="1">
      <alignment vertical="center"/>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xf>
    <xf numFmtId="10" fontId="0" fillId="0" borderId="0" xfId="0" applyNumberFormat="1"/>
    <xf numFmtId="181" fontId="0" fillId="0" borderId="0" xfId="0" applyNumberFormat="1"/>
    <xf numFmtId="0" fontId="0" fillId="0" borderId="0" xfId="0" applyNumberFormat="1"/>
    <xf numFmtId="0" fontId="3" fillId="0" borderId="3" xfId="0" applyFont="1" applyFill="1" applyBorder="1" applyAlignment="1">
      <alignment vertical="center"/>
    </xf>
    <xf numFmtId="0" fontId="8" fillId="0" borderId="29" xfId="0" applyFont="1" applyFill="1" applyBorder="1" applyAlignment="1">
      <alignment vertical="center" wrapText="1"/>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2"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xf>
    <xf numFmtId="181" fontId="3" fillId="0" borderId="10" xfId="0" applyNumberFormat="1" applyFont="1" applyFill="1" applyBorder="1" applyAlignment="1" applyProtection="1">
      <alignment horizontal="left" vertical="center"/>
      <protection locked="0"/>
    </xf>
    <xf numFmtId="181" fontId="3" fillId="0" borderId="0" xfId="0" applyNumberFormat="1" applyFont="1" applyFill="1" applyBorder="1" applyAlignment="1" applyProtection="1">
      <alignment horizontal="left" vertical="center"/>
      <protection locked="0"/>
    </xf>
    <xf numFmtId="181" fontId="3" fillId="0" borderId="11" xfId="0" applyNumberFormat="1" applyFont="1" applyFill="1" applyBorder="1" applyAlignment="1" applyProtection="1">
      <alignment horizontal="left" vertical="center"/>
      <protection locked="0"/>
    </xf>
    <xf numFmtId="181" fontId="3" fillId="0" borderId="8" xfId="0" applyNumberFormat="1" applyFont="1" applyFill="1" applyBorder="1" applyAlignment="1" applyProtection="1">
      <alignment horizontal="left" vertical="center"/>
      <protection locked="0"/>
    </xf>
    <xf numFmtId="181" fontId="3" fillId="0" borderId="3" xfId="0" applyNumberFormat="1" applyFont="1" applyFill="1" applyBorder="1" applyAlignment="1" applyProtection="1">
      <alignment horizontal="left" vertical="center"/>
      <protection locked="0"/>
    </xf>
    <xf numFmtId="181" fontId="3" fillId="0" borderId="9" xfId="0" applyNumberFormat="1" applyFont="1" applyFill="1" applyBorder="1" applyAlignment="1" applyProtection="1">
      <alignment horizontal="left" vertical="center"/>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11" xfId="0" applyFont="1" applyFill="1" applyBorder="1" applyAlignment="1">
      <alignment horizontal="left"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9" xfId="0" applyFont="1" applyFill="1" applyBorder="1" applyAlignment="1">
      <alignment horizontal="left" vertical="center"/>
    </xf>
    <xf numFmtId="178" fontId="3" fillId="0" borderId="6" xfId="0" applyNumberFormat="1" applyFont="1" applyFill="1" applyBorder="1" applyAlignment="1" applyProtection="1">
      <alignment horizontal="center" vertical="center"/>
      <protection locked="0"/>
    </xf>
    <xf numFmtId="178" fontId="3" fillId="0" borderId="4" xfId="0" applyNumberFormat="1" applyFont="1" applyFill="1" applyBorder="1" applyAlignment="1" applyProtection="1">
      <alignment horizontal="center" vertical="center"/>
      <protection locked="0"/>
    </xf>
    <xf numFmtId="178" fontId="3" fillId="0" borderId="7" xfId="0" applyNumberFormat="1" applyFont="1" applyFill="1" applyBorder="1" applyAlignment="1" applyProtection="1">
      <alignment horizontal="center" vertical="center"/>
      <protection locked="0"/>
    </xf>
    <xf numFmtId="178" fontId="3" fillId="0" borderId="18" xfId="0" applyNumberFormat="1" applyFont="1" applyFill="1" applyBorder="1" applyAlignment="1" applyProtection="1">
      <alignment horizontal="center" vertical="center"/>
      <protection locked="0"/>
    </xf>
    <xf numFmtId="178" fontId="3" fillId="0" borderId="19" xfId="0" applyNumberFormat="1" applyFont="1" applyFill="1" applyBorder="1" applyAlignment="1" applyProtection="1">
      <alignment horizontal="center" vertical="center"/>
      <protection locked="0"/>
    </xf>
    <xf numFmtId="178" fontId="3" fillId="0" borderId="20" xfId="0" applyNumberFormat="1" applyFont="1" applyFill="1" applyBorder="1" applyAlignment="1" applyProtection="1">
      <alignment horizontal="center" vertical="center"/>
      <protection locked="0"/>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shrinkToFit="1"/>
    </xf>
    <xf numFmtId="0" fontId="3" fillId="0" borderId="0" xfId="0" applyFont="1" applyFill="1" applyAlignment="1">
      <alignment horizontal="distributed" vertical="center" shrinkToFit="1"/>
    </xf>
    <xf numFmtId="0" fontId="3" fillId="0" borderId="1" xfId="0" applyFont="1" applyFill="1" applyBorder="1" applyAlignment="1">
      <alignment horizontal="left"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10"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protection locked="0"/>
    </xf>
    <xf numFmtId="0" fontId="3" fillId="0" borderId="7" xfId="0" applyNumberFormat="1" applyFont="1" applyFill="1" applyBorder="1" applyAlignment="1" applyProtection="1">
      <alignment horizontal="center" vertical="center"/>
      <protection locked="0"/>
    </xf>
    <xf numFmtId="0" fontId="3" fillId="0" borderId="18" xfId="0" applyNumberFormat="1" applyFont="1" applyFill="1" applyBorder="1" applyAlignment="1" applyProtection="1">
      <alignment horizontal="center" vertical="center"/>
      <protection locked="0"/>
    </xf>
    <xf numFmtId="0" fontId="3" fillId="0" borderId="19" xfId="0" applyNumberFormat="1" applyFont="1" applyFill="1" applyBorder="1" applyAlignment="1" applyProtection="1">
      <alignment horizontal="center" vertical="center"/>
      <protection locked="0"/>
    </xf>
    <xf numFmtId="0" fontId="3" fillId="0" borderId="20" xfId="0" applyNumberFormat="1" applyFont="1" applyFill="1" applyBorder="1" applyAlignment="1" applyProtection="1">
      <alignment horizontal="center" vertical="center"/>
      <protection locked="0"/>
    </xf>
    <xf numFmtId="0" fontId="10" fillId="0" borderId="4" xfId="0" applyFont="1" applyFill="1" applyBorder="1" applyAlignment="1">
      <alignment horizontal="left" vertical="center" wrapText="1"/>
    </xf>
    <xf numFmtId="10" fontId="3" fillId="0" borderId="10" xfId="0" applyNumberFormat="1" applyFont="1" applyFill="1" applyBorder="1" applyAlignment="1" applyProtection="1">
      <alignment horizontal="left" vertical="center"/>
      <protection locked="0"/>
    </xf>
    <xf numFmtId="10" fontId="3" fillId="0" borderId="0" xfId="0" applyNumberFormat="1" applyFont="1" applyFill="1" applyBorder="1" applyAlignment="1" applyProtection="1">
      <alignment horizontal="left" vertical="center"/>
      <protection locked="0"/>
    </xf>
    <xf numFmtId="10" fontId="3" fillId="0" borderId="11" xfId="0" applyNumberFormat="1" applyFont="1" applyFill="1" applyBorder="1" applyAlignment="1" applyProtection="1">
      <alignment horizontal="left" vertical="center"/>
      <protection locked="0"/>
    </xf>
    <xf numFmtId="10" fontId="3" fillId="0" borderId="8" xfId="0" applyNumberFormat="1" applyFont="1" applyFill="1" applyBorder="1" applyAlignment="1" applyProtection="1">
      <alignment horizontal="left" vertical="center"/>
      <protection locked="0"/>
    </xf>
    <xf numFmtId="10" fontId="3" fillId="0" borderId="3" xfId="0" applyNumberFormat="1" applyFont="1" applyFill="1" applyBorder="1" applyAlignment="1" applyProtection="1">
      <alignment horizontal="left" vertical="center"/>
      <protection locked="0"/>
    </xf>
    <xf numFmtId="10" fontId="3" fillId="0" borderId="9" xfId="0" applyNumberFormat="1" applyFont="1" applyFill="1" applyBorder="1" applyAlignment="1" applyProtection="1">
      <alignment horizontal="left" vertical="center"/>
      <protection locked="0"/>
    </xf>
    <xf numFmtId="178" fontId="3" fillId="0" borderId="21" xfId="0" applyNumberFormat="1" applyFont="1" applyFill="1" applyBorder="1" applyAlignment="1">
      <alignment horizontal="right" vertical="center"/>
    </xf>
    <xf numFmtId="178" fontId="3" fillId="0" borderId="22" xfId="0" applyNumberFormat="1" applyFont="1" applyFill="1" applyBorder="1" applyAlignment="1">
      <alignment horizontal="right" vertical="center"/>
    </xf>
    <xf numFmtId="178" fontId="3" fillId="0" borderId="22" xfId="0" applyNumberFormat="1" applyFont="1" applyFill="1" applyBorder="1" applyAlignment="1">
      <alignment horizontal="center" vertical="center" wrapText="1"/>
    </xf>
    <xf numFmtId="0" fontId="3" fillId="0" borderId="1" xfId="0" applyFont="1" applyFill="1" applyBorder="1" applyAlignment="1">
      <alignment vertical="center"/>
    </xf>
    <xf numFmtId="178" fontId="3" fillId="0" borderId="22"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xf>
    <xf numFmtId="178" fontId="3" fillId="0" borderId="7" xfId="0" applyNumberFormat="1" applyFont="1" applyFill="1" applyBorder="1" applyAlignment="1">
      <alignment horizontal="center" vertical="center"/>
    </xf>
    <xf numFmtId="178" fontId="3" fillId="0" borderId="22" xfId="0" applyNumberFormat="1" applyFont="1" applyFill="1" applyBorder="1" applyAlignment="1">
      <alignment horizontal="left" vertical="center" wrapText="1"/>
    </xf>
    <xf numFmtId="178" fontId="3" fillId="0" borderId="21"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176" fontId="3" fillId="0" borderId="21" xfId="0" applyNumberFormat="1" applyFont="1" applyFill="1" applyBorder="1" applyAlignment="1">
      <alignment horizontal="right" vertical="center"/>
    </xf>
    <xf numFmtId="176" fontId="3" fillId="0" borderId="22" xfId="0" applyNumberFormat="1" applyFont="1" applyFill="1" applyBorder="1" applyAlignment="1">
      <alignment horizontal="right" vertical="center"/>
    </xf>
    <xf numFmtId="177" fontId="3" fillId="0" borderId="21" xfId="0" applyNumberFormat="1" applyFont="1" applyFill="1" applyBorder="1" applyAlignment="1">
      <alignment horizontal="right" vertical="center"/>
    </xf>
    <xf numFmtId="177" fontId="3" fillId="0" borderId="22" xfId="0" applyNumberFormat="1" applyFont="1" applyFill="1" applyBorder="1" applyAlignment="1">
      <alignment horizontal="right" vertical="center"/>
    </xf>
    <xf numFmtId="179" fontId="3" fillId="0" borderId="22"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 xfId="0" applyFont="1" applyFill="1" applyBorder="1" applyAlignment="1">
      <alignment horizontal="right" vertical="center"/>
    </xf>
    <xf numFmtId="180" fontId="3" fillId="0" borderId="21" xfId="0" applyNumberFormat="1" applyFont="1" applyFill="1" applyBorder="1" applyAlignment="1">
      <alignment horizontal="right" vertical="center"/>
    </xf>
    <xf numFmtId="180" fontId="3" fillId="0" borderId="22" xfId="0" applyNumberFormat="1" applyFont="1" applyFill="1" applyBorder="1" applyAlignment="1">
      <alignment horizontal="right" vertical="center"/>
    </xf>
    <xf numFmtId="0" fontId="3" fillId="0" borderId="1" xfId="0" applyFont="1" applyFill="1" applyBorder="1" applyAlignment="1">
      <alignment horizontal="left" vertical="top" wrapText="1"/>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 xfId="0" applyFont="1" applyFill="1" applyBorder="1" applyAlignment="1">
      <alignment vertical="center"/>
    </xf>
    <xf numFmtId="0" fontId="12" fillId="0" borderId="1" xfId="0" applyFont="1" applyFill="1" applyBorder="1" applyAlignment="1" applyProtection="1">
      <alignment horizontal="center" vertical="center"/>
      <protection locked="0"/>
    </xf>
    <xf numFmtId="0" fontId="14" fillId="0" borderId="0" xfId="0" applyFont="1" applyAlignment="1">
      <alignment vertical="center"/>
    </xf>
    <xf numFmtId="0" fontId="13" fillId="0" borderId="1" xfId="0" applyFont="1" applyFill="1" applyBorder="1" applyAlignment="1" applyProtection="1">
      <alignment horizontal="center" vertical="center"/>
      <protection locked="0"/>
    </xf>
    <xf numFmtId="0" fontId="12" fillId="0" borderId="6" xfId="0" applyNumberFormat="1" applyFont="1" applyFill="1" applyBorder="1" applyAlignment="1" applyProtection="1">
      <alignment horizontal="center" vertical="center"/>
      <protection locked="0"/>
    </xf>
    <xf numFmtId="0" fontId="12" fillId="0" borderId="4" xfId="0" applyNumberFormat="1" applyFont="1" applyFill="1" applyBorder="1" applyAlignment="1" applyProtection="1">
      <alignment horizontal="center" vertical="center"/>
      <protection locked="0"/>
    </xf>
    <xf numFmtId="0" fontId="12" fillId="0" borderId="7" xfId="0" applyNumberFormat="1" applyFont="1" applyFill="1" applyBorder="1" applyAlignment="1" applyProtection="1">
      <alignment horizontal="center" vertical="center"/>
      <protection locked="0"/>
    </xf>
    <xf numFmtId="0" fontId="12" fillId="0" borderId="18" xfId="0" applyNumberFormat="1" applyFont="1" applyFill="1" applyBorder="1" applyAlignment="1" applyProtection="1">
      <alignment horizontal="center" vertical="center"/>
      <protection locked="0"/>
    </xf>
    <xf numFmtId="0" fontId="12" fillId="0" borderId="19" xfId="0" applyNumberFormat="1" applyFont="1" applyFill="1" applyBorder="1" applyAlignment="1" applyProtection="1">
      <alignment horizontal="center" vertical="center"/>
      <protection locked="0"/>
    </xf>
    <xf numFmtId="0" fontId="12" fillId="0" borderId="20" xfId="0" applyNumberFormat="1" applyFont="1" applyFill="1" applyBorder="1" applyAlignment="1" applyProtection="1">
      <alignment horizontal="center" vertical="center"/>
      <protection locked="0"/>
    </xf>
    <xf numFmtId="181" fontId="12" fillId="0" borderId="10" xfId="0" applyNumberFormat="1" applyFont="1" applyFill="1" applyBorder="1" applyAlignment="1" applyProtection="1">
      <alignment horizontal="left" vertical="center"/>
      <protection locked="0"/>
    </xf>
    <xf numFmtId="181" fontId="12" fillId="0" borderId="0" xfId="0" applyNumberFormat="1" applyFont="1" applyFill="1" applyBorder="1" applyAlignment="1" applyProtection="1">
      <alignment horizontal="left" vertical="center"/>
      <protection locked="0"/>
    </xf>
    <xf numFmtId="181" fontId="12" fillId="0" borderId="11" xfId="0" applyNumberFormat="1" applyFont="1" applyFill="1" applyBorder="1" applyAlignment="1" applyProtection="1">
      <alignment horizontal="left" vertical="center"/>
      <protection locked="0"/>
    </xf>
    <xf numFmtId="181" fontId="12" fillId="0" borderId="8" xfId="0" applyNumberFormat="1" applyFont="1" applyFill="1" applyBorder="1" applyAlignment="1" applyProtection="1">
      <alignment horizontal="left" vertical="center"/>
      <protection locked="0"/>
    </xf>
    <xf numFmtId="181" fontId="12" fillId="0" borderId="3" xfId="0" applyNumberFormat="1" applyFont="1" applyFill="1" applyBorder="1" applyAlignment="1" applyProtection="1">
      <alignment horizontal="left" vertical="center"/>
      <protection locked="0"/>
    </xf>
    <xf numFmtId="181" fontId="12" fillId="0" borderId="9" xfId="0" applyNumberFormat="1" applyFont="1" applyFill="1" applyBorder="1" applyAlignment="1" applyProtection="1">
      <alignment horizontal="left" vertical="center"/>
      <protection locked="0"/>
    </xf>
    <xf numFmtId="10" fontId="12" fillId="0" borderId="10" xfId="0" applyNumberFormat="1" applyFont="1" applyFill="1" applyBorder="1" applyAlignment="1" applyProtection="1">
      <alignment horizontal="left" vertical="center"/>
      <protection locked="0"/>
    </xf>
    <xf numFmtId="10" fontId="12" fillId="0" borderId="0" xfId="0" applyNumberFormat="1" applyFont="1" applyFill="1" applyBorder="1" applyAlignment="1" applyProtection="1">
      <alignment horizontal="left" vertical="center"/>
      <protection locked="0"/>
    </xf>
    <xf numFmtId="10" fontId="12" fillId="0" borderId="11" xfId="0" applyNumberFormat="1" applyFont="1" applyFill="1" applyBorder="1" applyAlignment="1" applyProtection="1">
      <alignment horizontal="left" vertical="center"/>
      <protection locked="0"/>
    </xf>
    <xf numFmtId="10" fontId="12" fillId="0" borderId="8" xfId="0" applyNumberFormat="1" applyFont="1" applyFill="1" applyBorder="1" applyAlignment="1" applyProtection="1">
      <alignment horizontal="left" vertical="center"/>
      <protection locked="0"/>
    </xf>
    <xf numFmtId="10" fontId="12" fillId="0" borderId="3" xfId="0" applyNumberFormat="1" applyFont="1" applyFill="1" applyBorder="1" applyAlignment="1" applyProtection="1">
      <alignment horizontal="left" vertical="center"/>
      <protection locked="0"/>
    </xf>
    <xf numFmtId="10" fontId="12" fillId="0" borderId="9" xfId="0" applyNumberFormat="1" applyFont="1" applyFill="1" applyBorder="1" applyAlignment="1" applyProtection="1">
      <alignment horizontal="left" vertical="center"/>
      <protection locked="0"/>
    </xf>
    <xf numFmtId="178" fontId="12" fillId="0" borderId="6" xfId="0" applyNumberFormat="1" applyFont="1" applyFill="1" applyBorder="1" applyAlignment="1" applyProtection="1">
      <alignment horizontal="center" vertical="center"/>
      <protection locked="0"/>
    </xf>
    <xf numFmtId="178" fontId="12" fillId="0" borderId="4" xfId="0" applyNumberFormat="1" applyFont="1" applyFill="1" applyBorder="1" applyAlignment="1" applyProtection="1">
      <alignment horizontal="center" vertical="center"/>
      <protection locked="0"/>
    </xf>
    <xf numFmtId="178" fontId="12" fillId="0" borderId="7" xfId="0" applyNumberFormat="1" applyFont="1" applyFill="1" applyBorder="1" applyAlignment="1" applyProtection="1">
      <alignment horizontal="center" vertical="center"/>
      <protection locked="0"/>
    </xf>
    <xf numFmtId="178" fontId="12" fillId="0" borderId="18" xfId="0" applyNumberFormat="1" applyFont="1" applyFill="1" applyBorder="1" applyAlignment="1" applyProtection="1">
      <alignment horizontal="center" vertical="center"/>
      <protection locked="0"/>
    </xf>
    <xf numFmtId="178" fontId="12" fillId="0" borderId="19" xfId="0" applyNumberFormat="1" applyFont="1" applyFill="1" applyBorder="1" applyAlignment="1" applyProtection="1">
      <alignment horizontal="center" vertical="center"/>
      <protection locked="0"/>
    </xf>
    <xf numFmtId="178" fontId="12" fillId="0" borderId="20" xfId="0" applyNumberFormat="1" applyFont="1" applyFill="1" applyBorder="1" applyAlignment="1" applyProtection="1">
      <alignment horizontal="center" vertical="center"/>
      <protection locked="0"/>
    </xf>
    <xf numFmtId="0" fontId="12" fillId="0" borderId="0" xfId="0" applyFont="1" applyFill="1" applyAlignment="1" applyProtection="1">
      <alignment horizontal="left" vertical="center" wrapText="1"/>
      <protection locked="0"/>
    </xf>
    <xf numFmtId="0" fontId="12" fillId="0" borderId="0" xfId="0" applyFont="1" applyFill="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colors>
    <mruColors>
      <color rgb="FFFF99FF"/>
      <color rgb="FFFFCCFF"/>
      <color rgb="FFFF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AY43"/>
  <sheetViews>
    <sheetView tabSelected="1" view="pageBreakPreview" zoomScale="85" zoomScaleNormal="100" zoomScaleSheetLayoutView="85" workbookViewId="0">
      <selection activeCell="AL2" sqref="AL2:AM3"/>
    </sheetView>
  </sheetViews>
  <sheetFormatPr defaultRowHeight="18" x14ac:dyDescent="0.45"/>
  <cols>
    <col min="1" max="1" width="1.59765625" customWidth="1"/>
    <col min="2" max="50" width="1.59765625" style="6" customWidth="1"/>
  </cols>
  <sheetData>
    <row r="1" spans="2:50" x14ac:dyDescent="0.45">
      <c r="B1" s="4"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row>
    <row r="2" spans="2:50" ht="18" customHeight="1" x14ac:dyDescent="0.45">
      <c r="AI2" s="71" t="s">
        <v>8</v>
      </c>
      <c r="AJ2" s="71"/>
      <c r="AK2" s="71"/>
      <c r="AL2" s="69"/>
      <c r="AM2" s="69"/>
      <c r="AN2" s="72" t="s">
        <v>1</v>
      </c>
      <c r="AO2" s="72"/>
      <c r="AP2" s="69"/>
      <c r="AQ2" s="69"/>
      <c r="AR2" s="71" t="s">
        <v>2</v>
      </c>
      <c r="AS2" s="71"/>
      <c r="AT2" s="69"/>
      <c r="AU2" s="69"/>
      <c r="AV2" s="71" t="s">
        <v>3</v>
      </c>
      <c r="AW2" s="71"/>
    </row>
    <row r="3" spans="2:50" ht="18" customHeight="1" x14ac:dyDescent="0.45">
      <c r="AI3" s="71"/>
      <c r="AJ3" s="71"/>
      <c r="AK3" s="71"/>
      <c r="AL3" s="69"/>
      <c r="AM3" s="69"/>
      <c r="AN3" s="72"/>
      <c r="AO3" s="72"/>
      <c r="AP3" s="69"/>
      <c r="AQ3" s="69"/>
      <c r="AR3" s="71"/>
      <c r="AS3" s="71"/>
      <c r="AT3" s="69"/>
      <c r="AU3" s="69"/>
      <c r="AV3" s="71"/>
      <c r="AW3" s="71"/>
    </row>
    <row r="4" spans="2:50" x14ac:dyDescent="0.45">
      <c r="B4" s="1"/>
      <c r="C4" s="3" t="s">
        <v>25</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2:50" x14ac:dyDescent="0.45">
      <c r="B5" s="1"/>
      <c r="C5" s="3" t="s">
        <v>24</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2:50" x14ac:dyDescent="0.45">
      <c r="H6" s="7"/>
      <c r="I6" s="7"/>
      <c r="J6" s="7"/>
      <c r="K6" s="7"/>
      <c r="L6" s="7"/>
      <c r="P6" s="8"/>
      <c r="Q6" s="8"/>
      <c r="R6" s="8"/>
      <c r="S6" s="18"/>
      <c r="X6" s="9"/>
      <c r="Y6" s="9"/>
      <c r="Z6" s="74" t="s">
        <v>9</v>
      </c>
      <c r="AA6" s="74"/>
      <c r="AB6" s="74"/>
      <c r="AC6" s="74"/>
      <c r="AD6" s="74"/>
      <c r="AE6" s="70"/>
      <c r="AF6" s="70"/>
      <c r="AG6" s="70"/>
      <c r="AH6" s="70"/>
      <c r="AI6" s="70"/>
      <c r="AJ6" s="70"/>
      <c r="AK6" s="70"/>
      <c r="AL6" s="70"/>
      <c r="AM6" s="70"/>
      <c r="AN6" s="70"/>
      <c r="AO6" s="70"/>
      <c r="AP6" s="70"/>
      <c r="AQ6" s="70"/>
      <c r="AR6" s="70"/>
      <c r="AS6" s="70"/>
      <c r="AT6" s="70"/>
      <c r="AU6" s="70"/>
      <c r="AV6" s="70"/>
      <c r="AW6" s="70"/>
      <c r="AX6" s="70"/>
    </row>
    <row r="7" spans="2:50" x14ac:dyDescent="0.45">
      <c r="H7" s="7"/>
      <c r="I7" s="7"/>
      <c r="J7" s="7"/>
      <c r="K7" s="7"/>
      <c r="L7" s="7"/>
      <c r="P7" s="8"/>
      <c r="Q7" s="8"/>
      <c r="R7" s="8"/>
      <c r="S7" s="9"/>
      <c r="T7" s="73" t="s">
        <v>26</v>
      </c>
      <c r="U7" s="73"/>
      <c r="V7" s="73"/>
      <c r="W7" s="73"/>
      <c r="X7" s="9"/>
      <c r="Y7" s="9"/>
      <c r="Z7" s="74"/>
      <c r="AA7" s="74"/>
      <c r="AB7" s="74"/>
      <c r="AC7" s="74"/>
      <c r="AD7" s="74"/>
      <c r="AE7" s="70"/>
      <c r="AF7" s="70"/>
      <c r="AG7" s="70"/>
      <c r="AH7" s="70"/>
      <c r="AI7" s="70"/>
      <c r="AJ7" s="70"/>
      <c r="AK7" s="70"/>
      <c r="AL7" s="70"/>
      <c r="AM7" s="70"/>
      <c r="AN7" s="70"/>
      <c r="AO7" s="70"/>
      <c r="AP7" s="70"/>
      <c r="AQ7" s="70"/>
      <c r="AR7" s="70"/>
      <c r="AS7" s="70"/>
      <c r="AT7" s="70"/>
      <c r="AU7" s="70"/>
      <c r="AV7" s="70"/>
      <c r="AW7" s="70"/>
      <c r="AX7" s="70"/>
    </row>
    <row r="8" spans="2:50" x14ac:dyDescent="0.45">
      <c r="H8" s="7"/>
      <c r="I8" s="7"/>
      <c r="J8" s="7"/>
      <c r="K8" s="7"/>
      <c r="L8" s="7"/>
      <c r="P8" s="8"/>
      <c r="Q8" s="8"/>
      <c r="R8" s="8"/>
      <c r="S8" s="9"/>
      <c r="T8" s="9"/>
      <c r="U8" s="9"/>
      <c r="V8" s="9"/>
      <c r="W8" s="9"/>
      <c r="X8" s="9"/>
      <c r="Y8" s="9"/>
      <c r="Z8" s="74"/>
      <c r="AA8" s="74"/>
      <c r="AB8" s="74"/>
      <c r="AC8" s="74"/>
      <c r="AD8" s="74"/>
      <c r="AE8" s="70"/>
      <c r="AF8" s="70"/>
      <c r="AG8" s="70"/>
      <c r="AH8" s="70"/>
      <c r="AI8" s="70"/>
      <c r="AJ8" s="70"/>
      <c r="AK8" s="70"/>
      <c r="AL8" s="70"/>
      <c r="AM8" s="70"/>
      <c r="AN8" s="70"/>
      <c r="AO8" s="70"/>
      <c r="AP8" s="70"/>
      <c r="AQ8" s="70"/>
      <c r="AR8" s="70"/>
      <c r="AS8" s="70"/>
      <c r="AT8" s="70"/>
      <c r="AU8" s="70"/>
      <c r="AV8" s="70"/>
      <c r="AW8" s="70"/>
      <c r="AX8" s="70"/>
    </row>
    <row r="9" spans="2:50" x14ac:dyDescent="0.45">
      <c r="H9" s="7"/>
      <c r="I9" s="7"/>
      <c r="J9" s="7"/>
      <c r="K9" s="7"/>
      <c r="L9" s="7"/>
      <c r="P9" s="8"/>
      <c r="Q9" s="8"/>
      <c r="R9" s="8"/>
      <c r="S9" s="10"/>
      <c r="T9" s="10"/>
      <c r="U9" s="10"/>
      <c r="V9" s="10"/>
      <c r="W9" s="10"/>
      <c r="X9" s="10"/>
      <c r="Y9" s="10"/>
      <c r="Z9" s="74" t="s">
        <v>10</v>
      </c>
      <c r="AA9" s="74"/>
      <c r="AB9" s="74"/>
      <c r="AC9" s="74"/>
      <c r="AD9" s="74"/>
      <c r="AE9" s="70"/>
      <c r="AF9" s="70"/>
      <c r="AG9" s="70"/>
      <c r="AH9" s="70"/>
      <c r="AI9" s="70"/>
      <c r="AJ9" s="70"/>
      <c r="AK9" s="70"/>
      <c r="AL9" s="70"/>
      <c r="AM9" s="70"/>
      <c r="AN9" s="70"/>
      <c r="AO9" s="70"/>
      <c r="AP9" s="70"/>
      <c r="AQ9" s="70"/>
      <c r="AR9" s="70"/>
      <c r="AS9" s="70"/>
      <c r="AT9" s="70"/>
      <c r="AU9" s="70"/>
      <c r="AV9" s="70"/>
      <c r="AW9" s="70"/>
      <c r="AX9" s="70"/>
    </row>
    <row r="10" spans="2:50" x14ac:dyDescent="0.45">
      <c r="H10" s="7"/>
      <c r="I10" s="7"/>
      <c r="J10" s="7"/>
      <c r="K10" s="7"/>
      <c r="L10" s="7"/>
      <c r="P10" s="8"/>
      <c r="Q10" s="8"/>
      <c r="R10" s="8"/>
      <c r="S10" s="10"/>
      <c r="T10" s="10"/>
      <c r="U10" s="10"/>
      <c r="V10" s="10"/>
      <c r="W10" s="10"/>
      <c r="X10" s="10"/>
      <c r="Y10" s="10"/>
      <c r="Z10" s="74"/>
      <c r="AA10" s="74"/>
      <c r="AB10" s="74"/>
      <c r="AC10" s="74"/>
      <c r="AD10" s="74"/>
      <c r="AE10" s="70"/>
      <c r="AF10" s="70"/>
      <c r="AG10" s="70"/>
      <c r="AH10" s="70"/>
      <c r="AI10" s="70"/>
      <c r="AJ10" s="70"/>
      <c r="AK10" s="70"/>
      <c r="AL10" s="70"/>
      <c r="AM10" s="70"/>
      <c r="AN10" s="70"/>
      <c r="AO10" s="70"/>
      <c r="AP10" s="70"/>
      <c r="AQ10" s="70"/>
      <c r="AR10" s="70"/>
      <c r="AS10" s="70"/>
      <c r="AT10" s="70"/>
      <c r="AU10" s="70"/>
      <c r="AV10" s="70"/>
      <c r="AW10" s="70"/>
      <c r="AX10" s="70"/>
    </row>
    <row r="11" spans="2:50" x14ac:dyDescent="0.45">
      <c r="H11" s="7"/>
      <c r="I11" s="7"/>
      <c r="J11" s="7"/>
      <c r="K11" s="7"/>
      <c r="L11" s="7"/>
      <c r="P11" s="8"/>
      <c r="Q11" s="8"/>
      <c r="R11" s="8"/>
      <c r="S11" s="10"/>
      <c r="T11" s="10"/>
      <c r="U11" s="10"/>
      <c r="V11" s="10"/>
      <c r="W11" s="10"/>
      <c r="X11" s="10"/>
      <c r="Y11" s="10"/>
      <c r="Z11" s="74"/>
      <c r="AA11" s="74"/>
      <c r="AB11" s="74"/>
      <c r="AC11" s="74"/>
      <c r="AD11" s="74"/>
      <c r="AE11" s="70"/>
      <c r="AF11" s="70"/>
      <c r="AG11" s="70"/>
      <c r="AH11" s="70"/>
      <c r="AI11" s="70"/>
      <c r="AJ11" s="70"/>
      <c r="AK11" s="70"/>
      <c r="AL11" s="70"/>
      <c r="AM11" s="70"/>
      <c r="AN11" s="70"/>
      <c r="AO11" s="70"/>
      <c r="AP11" s="70"/>
      <c r="AQ11" s="70"/>
      <c r="AR11" s="70"/>
      <c r="AS11" s="70"/>
      <c r="AT11" s="70"/>
      <c r="AU11" s="70"/>
      <c r="AV11" s="70"/>
      <c r="AW11" s="70"/>
      <c r="AX11" s="70"/>
    </row>
    <row r="12" spans="2:50" x14ac:dyDescent="0.45">
      <c r="H12" s="7"/>
      <c r="I12" s="7"/>
      <c r="J12" s="7"/>
      <c r="K12" s="7"/>
      <c r="L12" s="7"/>
      <c r="P12" s="8"/>
      <c r="Q12" s="8"/>
      <c r="R12" s="8"/>
      <c r="S12" s="10"/>
      <c r="T12" s="10"/>
      <c r="U12" s="10"/>
      <c r="V12" s="10"/>
      <c r="W12" s="10"/>
      <c r="X12" s="10"/>
      <c r="Y12" s="10"/>
      <c r="Z12" s="73" t="s">
        <v>11</v>
      </c>
      <c r="AA12" s="73"/>
      <c r="AB12" s="73"/>
      <c r="AC12" s="73"/>
      <c r="AD12" s="73"/>
      <c r="AE12" s="70"/>
      <c r="AF12" s="70"/>
      <c r="AG12" s="70"/>
      <c r="AH12" s="70"/>
      <c r="AI12" s="70"/>
      <c r="AJ12" s="70"/>
      <c r="AK12" s="70"/>
      <c r="AL12" s="70"/>
      <c r="AM12" s="70"/>
      <c r="AN12" s="70"/>
      <c r="AO12" s="70"/>
      <c r="AP12" s="70"/>
      <c r="AQ12" s="70"/>
      <c r="AR12" s="70"/>
      <c r="AS12" s="70"/>
      <c r="AT12" s="70"/>
      <c r="AU12" s="70"/>
      <c r="AV12" s="70"/>
      <c r="AW12" s="70"/>
      <c r="AX12" s="70"/>
    </row>
    <row r="13" spans="2:50" x14ac:dyDescent="0.45">
      <c r="H13" s="7"/>
      <c r="I13" s="7"/>
      <c r="J13" s="7"/>
      <c r="K13" s="7"/>
      <c r="L13" s="7"/>
      <c r="P13" s="8"/>
      <c r="Q13" s="8"/>
      <c r="R13" s="8"/>
      <c r="S13" s="10"/>
      <c r="T13" s="10"/>
      <c r="U13" s="10"/>
      <c r="V13" s="10"/>
      <c r="W13" s="10"/>
      <c r="X13" s="10"/>
      <c r="Y13" s="10"/>
      <c r="Z13" s="73"/>
      <c r="AA13" s="73"/>
      <c r="AB13" s="73"/>
      <c r="AC13" s="73"/>
      <c r="AD13" s="73"/>
      <c r="AE13" s="70"/>
      <c r="AF13" s="70"/>
      <c r="AG13" s="70"/>
      <c r="AH13" s="70"/>
      <c r="AI13" s="70"/>
      <c r="AJ13" s="70"/>
      <c r="AK13" s="70"/>
      <c r="AL13" s="70"/>
      <c r="AM13" s="70"/>
      <c r="AN13" s="70"/>
      <c r="AO13" s="70"/>
      <c r="AP13" s="70"/>
      <c r="AQ13" s="70"/>
      <c r="AR13" s="70"/>
      <c r="AS13" s="70"/>
      <c r="AT13" s="70"/>
      <c r="AU13" s="70"/>
      <c r="AV13" s="70"/>
      <c r="AW13" s="70"/>
      <c r="AX13" s="70"/>
    </row>
    <row r="14" spans="2:50" x14ac:dyDescent="0.45">
      <c r="H14" s="7"/>
      <c r="I14" s="7"/>
      <c r="J14" s="7"/>
      <c r="K14" s="7"/>
      <c r="L14" s="7"/>
      <c r="P14" s="8"/>
      <c r="Q14" s="8"/>
      <c r="R14" s="8"/>
      <c r="S14" s="8"/>
      <c r="T14" s="8"/>
      <c r="U14" s="8"/>
      <c r="V14" s="8"/>
      <c r="W14" s="8"/>
      <c r="X14" s="8"/>
      <c r="Y14" s="8"/>
      <c r="Z14" s="8"/>
      <c r="AA14" s="8"/>
      <c r="AB14" s="8"/>
      <c r="AC14" s="8"/>
      <c r="AD14" s="11"/>
      <c r="AE14" s="12"/>
      <c r="AF14" s="12"/>
      <c r="AG14" s="12"/>
      <c r="AH14" s="12"/>
      <c r="AI14" s="12"/>
      <c r="AJ14" s="12"/>
      <c r="AK14" s="12"/>
      <c r="AL14" s="12"/>
      <c r="AM14" s="12"/>
      <c r="AN14" s="12"/>
      <c r="AO14" s="12"/>
      <c r="AP14" s="12"/>
      <c r="AQ14" s="12"/>
      <c r="AR14" s="12"/>
      <c r="AS14" s="12"/>
      <c r="AT14" s="12"/>
      <c r="AU14" s="12"/>
      <c r="AV14" s="12"/>
      <c r="AW14" s="12"/>
      <c r="AX14" s="12"/>
    </row>
    <row r="15" spans="2:50" x14ac:dyDescent="0.45">
      <c r="B15" s="71" t="s">
        <v>12</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row>
    <row r="16" spans="2:50" x14ac:dyDescent="0.45">
      <c r="AE16" s="11"/>
      <c r="AF16" s="11"/>
      <c r="AG16" s="11"/>
      <c r="AH16" s="11"/>
      <c r="AI16" s="11"/>
      <c r="AJ16" s="11"/>
      <c r="AK16" s="11"/>
      <c r="AL16" s="11"/>
      <c r="AM16" s="11"/>
      <c r="AN16" s="11"/>
      <c r="AO16" s="11"/>
      <c r="AP16" s="11"/>
      <c r="AQ16" s="11"/>
      <c r="AR16" s="11"/>
      <c r="AS16" s="11"/>
      <c r="AT16" s="11"/>
      <c r="AU16" s="11"/>
      <c r="AV16" s="11"/>
      <c r="AW16" s="11"/>
      <c r="AX16" s="11"/>
    </row>
    <row r="17" spans="2:50" x14ac:dyDescent="0.45">
      <c r="B17" s="1"/>
      <c r="C17" s="1"/>
      <c r="D17" s="30" t="s">
        <v>22</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1"/>
      <c r="AX17" s="1"/>
    </row>
    <row r="18" spans="2:50" x14ac:dyDescent="0.45">
      <c r="B18" s="1"/>
      <c r="C18" s="1"/>
      <c r="D18" s="30" t="s">
        <v>23</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1"/>
      <c r="AX18" s="1"/>
    </row>
    <row r="19" spans="2:50" x14ac:dyDescent="0.45">
      <c r="C19" s="33" t="s">
        <v>13</v>
      </c>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row>
    <row r="20" spans="2:50" x14ac:dyDescent="0.45">
      <c r="C20" s="13"/>
      <c r="D20" s="49" t="s">
        <v>5</v>
      </c>
      <c r="E20" s="49"/>
      <c r="F20" s="49"/>
      <c r="G20" s="49"/>
      <c r="H20" s="49"/>
      <c r="I20" s="49"/>
      <c r="J20" s="49"/>
      <c r="K20" s="49"/>
      <c r="L20" s="49"/>
      <c r="M20" s="49"/>
      <c r="N20" s="49"/>
      <c r="O20" s="49"/>
      <c r="P20" s="49"/>
      <c r="Q20" s="49"/>
      <c r="R20" s="49"/>
      <c r="S20" s="49"/>
      <c r="T20" s="49"/>
      <c r="U20" s="49"/>
      <c r="V20" s="49"/>
      <c r="W20" s="49"/>
      <c r="X20" s="49"/>
      <c r="Y20" s="49"/>
      <c r="Z20" s="49"/>
      <c r="AA20" s="34" t="s">
        <v>6</v>
      </c>
      <c r="AB20" s="35"/>
      <c r="AC20" s="35"/>
      <c r="AD20" s="35"/>
      <c r="AE20" s="35"/>
      <c r="AF20" s="35"/>
      <c r="AG20" s="35"/>
      <c r="AH20" s="35"/>
      <c r="AI20" s="35"/>
      <c r="AJ20" s="35"/>
      <c r="AK20" s="35"/>
      <c r="AL20" s="35"/>
      <c r="AM20" s="51"/>
      <c r="AN20" s="49" t="s">
        <v>14</v>
      </c>
      <c r="AO20" s="49"/>
      <c r="AP20" s="49"/>
      <c r="AQ20" s="49"/>
      <c r="AR20" s="49"/>
      <c r="AS20" s="49"/>
      <c r="AT20" s="49"/>
      <c r="AU20" s="49"/>
      <c r="AV20" s="49"/>
      <c r="AW20" s="13"/>
    </row>
    <row r="21" spans="2:50" ht="18" customHeight="1" x14ac:dyDescent="0.45">
      <c r="C21" s="14"/>
      <c r="D21" s="50" t="s">
        <v>28</v>
      </c>
      <c r="E21" s="50"/>
      <c r="F21" s="50"/>
      <c r="G21" s="50"/>
      <c r="H21" s="50"/>
      <c r="I21" s="50"/>
      <c r="J21" s="50"/>
      <c r="K21" s="50"/>
      <c r="L21" s="50"/>
      <c r="M21" s="50"/>
      <c r="N21" s="50"/>
      <c r="O21" s="50"/>
      <c r="P21" s="50"/>
      <c r="Q21" s="50"/>
      <c r="R21" s="50"/>
      <c r="S21" s="50"/>
      <c r="T21" s="50"/>
      <c r="U21" s="50"/>
      <c r="V21" s="50"/>
      <c r="W21" s="50"/>
      <c r="X21" s="50"/>
      <c r="Y21" s="50"/>
      <c r="Z21" s="50"/>
      <c r="AA21" s="58"/>
      <c r="AB21" s="59"/>
      <c r="AC21" s="59"/>
      <c r="AD21" s="59"/>
      <c r="AE21" s="59"/>
      <c r="AF21" s="59"/>
      <c r="AG21" s="59"/>
      <c r="AH21" s="59"/>
      <c r="AI21" s="59"/>
      <c r="AJ21" s="59"/>
      <c r="AK21" s="59"/>
      <c r="AL21" s="59"/>
      <c r="AM21" s="60"/>
      <c r="AN21" s="34" t="str">
        <f>IF(AA21="","",IF(AA21&gt;=別表「環境配慮評価基準」!AA17,別表「環境配慮評価基準」!AS17,IF(AA21&gt;=別表「環境配慮評価基準」!AA16,別表「環境配慮評価基準」!AS16,IF(AA21&gt;=別表「環境配慮評価基準」!AA16,別表「環境配慮評価基準」!AS16,IF(AA21&gt;=別表「環境配慮評価基準」!AA15,別表「環境配慮評価基準」!AS15,IF(AA21&gt;=別表「環境配慮評価基準」!AA14,別表「環境配慮評価基準」!AS14,IF(AA21&gt;=別表「環境配慮評価基準」!AA13,別表「環境配慮評価基準」!AS13,IF(AA21&gt;=別表「環境配慮評価基準」!AA12,別表「環境配慮評価基準」!AS12,IF(AA21&gt;=別表「環境配慮評価基準」!AA11,別表「環境配慮評価基準」!AS11,IF(AA21&gt;=別表「環境配慮評価基準」!AA10,別表「環境配慮評価基準」!AS10,IF(AA21&gt;=別表「環境配慮評価基準」!AA9,別表「環境配慮評価基準」!AS9,IF(AA21&gt;=別表「環境配慮評価基準」!AA8,別表「環境配慮評価基準」!AS8,別表「環境配慮評価基準」!AS7))))))))))))</f>
        <v/>
      </c>
      <c r="AO21" s="35"/>
      <c r="AP21" s="35"/>
      <c r="AQ21" s="35"/>
      <c r="AR21" s="35"/>
      <c r="AS21" s="35"/>
      <c r="AT21" s="36"/>
      <c r="AU21" s="64" t="s">
        <v>4</v>
      </c>
      <c r="AV21" s="51"/>
      <c r="AW21" s="13"/>
    </row>
    <row r="22" spans="2:50" x14ac:dyDescent="0.45">
      <c r="C22" s="14"/>
      <c r="D22" s="50"/>
      <c r="E22" s="50"/>
      <c r="F22" s="50"/>
      <c r="G22" s="50"/>
      <c r="H22" s="50"/>
      <c r="I22" s="50"/>
      <c r="J22" s="50"/>
      <c r="K22" s="50"/>
      <c r="L22" s="50"/>
      <c r="M22" s="50"/>
      <c r="N22" s="50"/>
      <c r="O22" s="50"/>
      <c r="P22" s="50"/>
      <c r="Q22" s="50"/>
      <c r="R22" s="50"/>
      <c r="S22" s="50"/>
      <c r="T22" s="50"/>
      <c r="U22" s="50"/>
      <c r="V22" s="50"/>
      <c r="W22" s="50"/>
      <c r="X22" s="50"/>
      <c r="Y22" s="50"/>
      <c r="Z22" s="50"/>
      <c r="AA22" s="61"/>
      <c r="AB22" s="62"/>
      <c r="AC22" s="62"/>
      <c r="AD22" s="62"/>
      <c r="AE22" s="62"/>
      <c r="AF22" s="62"/>
      <c r="AG22" s="62"/>
      <c r="AH22" s="62"/>
      <c r="AI22" s="62"/>
      <c r="AJ22" s="62"/>
      <c r="AK22" s="62"/>
      <c r="AL22" s="62"/>
      <c r="AM22" s="63"/>
      <c r="AN22" s="37"/>
      <c r="AO22" s="38"/>
      <c r="AP22" s="38"/>
      <c r="AQ22" s="38"/>
      <c r="AR22" s="38"/>
      <c r="AS22" s="38"/>
      <c r="AT22" s="39"/>
      <c r="AU22" s="65"/>
      <c r="AV22" s="66"/>
      <c r="AW22" s="13"/>
    </row>
    <row r="23" spans="2:50" x14ac:dyDescent="0.45">
      <c r="C23" s="14"/>
      <c r="D23" s="50"/>
      <c r="E23" s="50"/>
      <c r="F23" s="50"/>
      <c r="G23" s="50"/>
      <c r="H23" s="50"/>
      <c r="I23" s="50"/>
      <c r="J23" s="50"/>
      <c r="K23" s="50"/>
      <c r="L23" s="50"/>
      <c r="M23" s="50"/>
      <c r="N23" s="50"/>
      <c r="O23" s="50"/>
      <c r="P23" s="50"/>
      <c r="Q23" s="50"/>
      <c r="R23" s="50"/>
      <c r="S23" s="50"/>
      <c r="T23" s="50"/>
      <c r="U23" s="50"/>
      <c r="V23" s="50"/>
      <c r="W23" s="50"/>
      <c r="X23" s="50"/>
      <c r="Y23" s="50"/>
      <c r="Z23" s="50"/>
      <c r="AA23" s="52" t="s">
        <v>17</v>
      </c>
      <c r="AB23" s="53"/>
      <c r="AC23" s="53"/>
      <c r="AD23" s="53"/>
      <c r="AE23" s="53"/>
      <c r="AF23" s="53"/>
      <c r="AG23" s="53"/>
      <c r="AH23" s="53"/>
      <c r="AI23" s="53"/>
      <c r="AJ23" s="53"/>
      <c r="AK23" s="53"/>
      <c r="AL23" s="53"/>
      <c r="AM23" s="54"/>
      <c r="AN23" s="37"/>
      <c r="AO23" s="38"/>
      <c r="AP23" s="38"/>
      <c r="AQ23" s="38"/>
      <c r="AR23" s="38"/>
      <c r="AS23" s="38"/>
      <c r="AT23" s="39"/>
      <c r="AU23" s="65"/>
      <c r="AV23" s="66"/>
      <c r="AW23" s="13"/>
    </row>
    <row r="24" spans="2:50" x14ac:dyDescent="0.45">
      <c r="C24" s="14"/>
      <c r="D24" s="50"/>
      <c r="E24" s="50"/>
      <c r="F24" s="50"/>
      <c r="G24" s="50"/>
      <c r="H24" s="50"/>
      <c r="I24" s="50"/>
      <c r="J24" s="50"/>
      <c r="K24" s="50"/>
      <c r="L24" s="50"/>
      <c r="M24" s="50"/>
      <c r="N24" s="50"/>
      <c r="O24" s="50"/>
      <c r="P24" s="50"/>
      <c r="Q24" s="50"/>
      <c r="R24" s="50"/>
      <c r="S24" s="50"/>
      <c r="T24" s="50"/>
      <c r="U24" s="50"/>
      <c r="V24" s="50"/>
      <c r="W24" s="50"/>
      <c r="X24" s="50"/>
      <c r="Y24" s="50"/>
      <c r="Z24" s="50"/>
      <c r="AA24" s="55"/>
      <c r="AB24" s="56"/>
      <c r="AC24" s="56"/>
      <c r="AD24" s="56"/>
      <c r="AE24" s="56"/>
      <c r="AF24" s="56"/>
      <c r="AG24" s="56"/>
      <c r="AH24" s="56"/>
      <c r="AI24" s="56"/>
      <c r="AJ24" s="56"/>
      <c r="AK24" s="56"/>
      <c r="AL24" s="56"/>
      <c r="AM24" s="57"/>
      <c r="AN24" s="40"/>
      <c r="AO24" s="41"/>
      <c r="AP24" s="41"/>
      <c r="AQ24" s="41"/>
      <c r="AR24" s="41"/>
      <c r="AS24" s="41"/>
      <c r="AT24" s="42"/>
      <c r="AU24" s="67"/>
      <c r="AV24" s="68"/>
      <c r="AW24" s="13"/>
    </row>
    <row r="25" spans="2:50" ht="18" customHeight="1" x14ac:dyDescent="0.45">
      <c r="C25" s="15"/>
      <c r="D25" s="50" t="s">
        <v>15</v>
      </c>
      <c r="E25" s="50"/>
      <c r="F25" s="50"/>
      <c r="G25" s="50"/>
      <c r="H25" s="50"/>
      <c r="I25" s="50"/>
      <c r="J25" s="50"/>
      <c r="K25" s="50"/>
      <c r="L25" s="50"/>
      <c r="M25" s="50"/>
      <c r="N25" s="50"/>
      <c r="O25" s="50"/>
      <c r="P25" s="50"/>
      <c r="Q25" s="50"/>
      <c r="R25" s="50"/>
      <c r="S25" s="50"/>
      <c r="T25" s="50"/>
      <c r="U25" s="50"/>
      <c r="V25" s="50"/>
      <c r="W25" s="50"/>
      <c r="X25" s="50"/>
      <c r="Y25" s="50"/>
      <c r="Z25" s="50"/>
      <c r="AA25" s="84"/>
      <c r="AB25" s="85"/>
      <c r="AC25" s="85"/>
      <c r="AD25" s="85"/>
      <c r="AE25" s="85"/>
      <c r="AF25" s="85"/>
      <c r="AG25" s="85"/>
      <c r="AH25" s="85"/>
      <c r="AI25" s="85"/>
      <c r="AJ25" s="85"/>
      <c r="AK25" s="85"/>
      <c r="AL25" s="85"/>
      <c r="AM25" s="86"/>
      <c r="AN25" s="34" t="str">
        <f>IF(AA25="","",IF(AA25="未活用",0,IF(AA27&gt;=別表「環境配慮評価基準」!AA18,別表「環境配慮評価基準」!AS18,IF(AA27*100&gt;=別表「環境配慮評価基準」!AA18,別表「環境配慮評価基準」!AS18,IF(AA27*100&gt;別表「環境配慮評価基準」!AA19,別表「環境配慮評価基準」!AS19,0)))))</f>
        <v/>
      </c>
      <c r="AO25" s="35"/>
      <c r="AP25" s="35"/>
      <c r="AQ25" s="35"/>
      <c r="AR25" s="35"/>
      <c r="AS25" s="35"/>
      <c r="AT25" s="36"/>
      <c r="AU25" s="64" t="s">
        <v>4</v>
      </c>
      <c r="AV25" s="51"/>
      <c r="AW25" s="13"/>
    </row>
    <row r="26" spans="2:50" x14ac:dyDescent="0.45">
      <c r="C26" s="15"/>
      <c r="D26" s="50"/>
      <c r="E26" s="50"/>
      <c r="F26" s="50"/>
      <c r="G26" s="50"/>
      <c r="H26" s="50"/>
      <c r="I26" s="50"/>
      <c r="J26" s="50"/>
      <c r="K26" s="50"/>
      <c r="L26" s="50"/>
      <c r="M26" s="50"/>
      <c r="N26" s="50"/>
      <c r="O26" s="50"/>
      <c r="P26" s="50"/>
      <c r="Q26" s="50"/>
      <c r="R26" s="50"/>
      <c r="S26" s="50"/>
      <c r="T26" s="50"/>
      <c r="U26" s="50"/>
      <c r="V26" s="50"/>
      <c r="W26" s="50"/>
      <c r="X26" s="50"/>
      <c r="Y26" s="50"/>
      <c r="Z26" s="50"/>
      <c r="AA26" s="87"/>
      <c r="AB26" s="88"/>
      <c r="AC26" s="88"/>
      <c r="AD26" s="88"/>
      <c r="AE26" s="88"/>
      <c r="AF26" s="88"/>
      <c r="AG26" s="88"/>
      <c r="AH26" s="88"/>
      <c r="AI26" s="88"/>
      <c r="AJ26" s="88"/>
      <c r="AK26" s="88"/>
      <c r="AL26" s="88"/>
      <c r="AM26" s="89"/>
      <c r="AN26" s="37"/>
      <c r="AO26" s="38"/>
      <c r="AP26" s="38"/>
      <c r="AQ26" s="38"/>
      <c r="AR26" s="38"/>
      <c r="AS26" s="38"/>
      <c r="AT26" s="39"/>
      <c r="AU26" s="65"/>
      <c r="AV26" s="66"/>
      <c r="AW26" s="13"/>
    </row>
    <row r="27" spans="2:50" x14ac:dyDescent="0.45">
      <c r="C27" s="15"/>
      <c r="D27" s="50"/>
      <c r="E27" s="50"/>
      <c r="F27" s="50"/>
      <c r="G27" s="50"/>
      <c r="H27" s="50"/>
      <c r="I27" s="50"/>
      <c r="J27" s="50"/>
      <c r="K27" s="50"/>
      <c r="L27" s="50"/>
      <c r="M27" s="50"/>
      <c r="N27" s="50"/>
      <c r="O27" s="50"/>
      <c r="P27" s="50"/>
      <c r="Q27" s="50"/>
      <c r="R27" s="50"/>
      <c r="S27" s="50"/>
      <c r="T27" s="50"/>
      <c r="U27" s="50"/>
      <c r="V27" s="50"/>
      <c r="W27" s="50"/>
      <c r="X27" s="50"/>
      <c r="Y27" s="50"/>
      <c r="Z27" s="50"/>
      <c r="AA27" s="43"/>
      <c r="AB27" s="44"/>
      <c r="AC27" s="44"/>
      <c r="AD27" s="44"/>
      <c r="AE27" s="44"/>
      <c r="AF27" s="44"/>
      <c r="AG27" s="44"/>
      <c r="AH27" s="44"/>
      <c r="AI27" s="44"/>
      <c r="AJ27" s="44"/>
      <c r="AK27" s="44"/>
      <c r="AL27" s="44"/>
      <c r="AM27" s="45"/>
      <c r="AN27" s="37"/>
      <c r="AO27" s="38"/>
      <c r="AP27" s="38"/>
      <c r="AQ27" s="38"/>
      <c r="AR27" s="38"/>
      <c r="AS27" s="38"/>
      <c r="AT27" s="39"/>
      <c r="AU27" s="65"/>
      <c r="AV27" s="66"/>
      <c r="AW27" s="13"/>
    </row>
    <row r="28" spans="2:50" x14ac:dyDescent="0.45">
      <c r="C28" s="15"/>
      <c r="D28" s="50"/>
      <c r="E28" s="50"/>
      <c r="F28" s="50"/>
      <c r="G28" s="50"/>
      <c r="H28" s="50"/>
      <c r="I28" s="50"/>
      <c r="J28" s="50"/>
      <c r="K28" s="50"/>
      <c r="L28" s="50"/>
      <c r="M28" s="50"/>
      <c r="N28" s="50"/>
      <c r="O28" s="50"/>
      <c r="P28" s="50"/>
      <c r="Q28" s="50"/>
      <c r="R28" s="50"/>
      <c r="S28" s="50"/>
      <c r="T28" s="50"/>
      <c r="U28" s="50"/>
      <c r="V28" s="50"/>
      <c r="W28" s="50"/>
      <c r="X28" s="50"/>
      <c r="Y28" s="50"/>
      <c r="Z28" s="50"/>
      <c r="AA28" s="46"/>
      <c r="AB28" s="47"/>
      <c r="AC28" s="47"/>
      <c r="AD28" s="47"/>
      <c r="AE28" s="47"/>
      <c r="AF28" s="47"/>
      <c r="AG28" s="47"/>
      <c r="AH28" s="47"/>
      <c r="AI28" s="47"/>
      <c r="AJ28" s="47"/>
      <c r="AK28" s="47"/>
      <c r="AL28" s="47"/>
      <c r="AM28" s="48"/>
      <c r="AN28" s="40"/>
      <c r="AO28" s="41"/>
      <c r="AP28" s="41"/>
      <c r="AQ28" s="41"/>
      <c r="AR28" s="41"/>
      <c r="AS28" s="41"/>
      <c r="AT28" s="42"/>
      <c r="AU28" s="67"/>
      <c r="AV28" s="68"/>
      <c r="AW28" s="13"/>
    </row>
    <row r="29" spans="2:50" ht="18" customHeight="1" x14ac:dyDescent="0.45">
      <c r="C29" s="15"/>
      <c r="D29" s="50" t="s">
        <v>16</v>
      </c>
      <c r="E29" s="50"/>
      <c r="F29" s="50"/>
      <c r="G29" s="50"/>
      <c r="H29" s="50"/>
      <c r="I29" s="50"/>
      <c r="J29" s="50"/>
      <c r="K29" s="50"/>
      <c r="L29" s="50"/>
      <c r="M29" s="50"/>
      <c r="N29" s="50"/>
      <c r="O29" s="50"/>
      <c r="P29" s="50"/>
      <c r="Q29" s="50"/>
      <c r="R29" s="50"/>
      <c r="S29" s="50"/>
      <c r="T29" s="50"/>
      <c r="U29" s="50"/>
      <c r="V29" s="50"/>
      <c r="W29" s="50"/>
      <c r="X29" s="50"/>
      <c r="Y29" s="50"/>
      <c r="Z29" s="50"/>
      <c r="AA29" s="84"/>
      <c r="AB29" s="85"/>
      <c r="AC29" s="85"/>
      <c r="AD29" s="85"/>
      <c r="AE29" s="85"/>
      <c r="AF29" s="85"/>
      <c r="AG29" s="85"/>
      <c r="AH29" s="85"/>
      <c r="AI29" s="85"/>
      <c r="AJ29" s="85"/>
      <c r="AK29" s="85"/>
      <c r="AL29" s="85"/>
      <c r="AM29" s="86"/>
      <c r="AN29" s="34" t="str">
        <f>IF(AA29="","",IF(AA29="未導入",0,IF(AA31*100&gt;=別表「環境配慮評価基準」!AA21,別表「環境配慮評価基準」!AS21,IF(AA31*100&gt;=別表「環境配慮評価基準」!AA22,別表「環境配慮評価基準」!AS22,IF(AA31*100&gt;=別表「環境配慮評価基準」!AA23,別表「環境配慮評価基準」!AS23,IF(AA31*100&gt;別表「環境配慮評価基準」!AA24,別表「環境配慮評価基準」!AS24,0))))))</f>
        <v/>
      </c>
      <c r="AO29" s="35"/>
      <c r="AP29" s="35"/>
      <c r="AQ29" s="35"/>
      <c r="AR29" s="35"/>
      <c r="AS29" s="35"/>
      <c r="AT29" s="36"/>
      <c r="AU29" s="64" t="s">
        <v>4</v>
      </c>
      <c r="AV29" s="51"/>
      <c r="AW29" s="13"/>
    </row>
    <row r="30" spans="2:50" x14ac:dyDescent="0.45">
      <c r="C30" s="15"/>
      <c r="D30" s="50"/>
      <c r="E30" s="50"/>
      <c r="F30" s="50"/>
      <c r="G30" s="50"/>
      <c r="H30" s="50"/>
      <c r="I30" s="50"/>
      <c r="J30" s="50"/>
      <c r="K30" s="50"/>
      <c r="L30" s="50"/>
      <c r="M30" s="50"/>
      <c r="N30" s="50"/>
      <c r="O30" s="50"/>
      <c r="P30" s="50"/>
      <c r="Q30" s="50"/>
      <c r="R30" s="50"/>
      <c r="S30" s="50"/>
      <c r="T30" s="50"/>
      <c r="U30" s="50"/>
      <c r="V30" s="50"/>
      <c r="W30" s="50"/>
      <c r="X30" s="50"/>
      <c r="Y30" s="50"/>
      <c r="Z30" s="50"/>
      <c r="AA30" s="87"/>
      <c r="AB30" s="88"/>
      <c r="AC30" s="88"/>
      <c r="AD30" s="88"/>
      <c r="AE30" s="88"/>
      <c r="AF30" s="88"/>
      <c r="AG30" s="88"/>
      <c r="AH30" s="88"/>
      <c r="AI30" s="88"/>
      <c r="AJ30" s="88"/>
      <c r="AK30" s="88"/>
      <c r="AL30" s="88"/>
      <c r="AM30" s="89"/>
      <c r="AN30" s="37"/>
      <c r="AO30" s="38"/>
      <c r="AP30" s="38"/>
      <c r="AQ30" s="38"/>
      <c r="AR30" s="38"/>
      <c r="AS30" s="38"/>
      <c r="AT30" s="39"/>
      <c r="AU30" s="65"/>
      <c r="AV30" s="66"/>
      <c r="AW30" s="13"/>
    </row>
    <row r="31" spans="2:50" x14ac:dyDescent="0.45">
      <c r="C31" s="15"/>
      <c r="D31" s="50"/>
      <c r="E31" s="50"/>
      <c r="F31" s="50"/>
      <c r="G31" s="50"/>
      <c r="H31" s="50"/>
      <c r="I31" s="50"/>
      <c r="J31" s="50"/>
      <c r="K31" s="50"/>
      <c r="L31" s="50"/>
      <c r="M31" s="50"/>
      <c r="N31" s="50"/>
      <c r="O31" s="50"/>
      <c r="P31" s="50"/>
      <c r="Q31" s="50"/>
      <c r="R31" s="50"/>
      <c r="S31" s="50"/>
      <c r="T31" s="50"/>
      <c r="U31" s="50"/>
      <c r="V31" s="50"/>
      <c r="W31" s="50"/>
      <c r="X31" s="50"/>
      <c r="Y31" s="50"/>
      <c r="Z31" s="50"/>
      <c r="AA31" s="91"/>
      <c r="AB31" s="92"/>
      <c r="AC31" s="92"/>
      <c r="AD31" s="92"/>
      <c r="AE31" s="92"/>
      <c r="AF31" s="92"/>
      <c r="AG31" s="92"/>
      <c r="AH31" s="92"/>
      <c r="AI31" s="92"/>
      <c r="AJ31" s="92"/>
      <c r="AK31" s="92"/>
      <c r="AL31" s="92"/>
      <c r="AM31" s="93"/>
      <c r="AN31" s="37"/>
      <c r="AO31" s="38"/>
      <c r="AP31" s="38"/>
      <c r="AQ31" s="38"/>
      <c r="AR31" s="38"/>
      <c r="AS31" s="38"/>
      <c r="AT31" s="39"/>
      <c r="AU31" s="65"/>
      <c r="AV31" s="66"/>
      <c r="AW31" s="13"/>
    </row>
    <row r="32" spans="2:50" x14ac:dyDescent="0.45">
      <c r="C32" s="15"/>
      <c r="D32" s="50"/>
      <c r="E32" s="50"/>
      <c r="F32" s="50"/>
      <c r="G32" s="50"/>
      <c r="H32" s="50"/>
      <c r="I32" s="50"/>
      <c r="J32" s="50"/>
      <c r="K32" s="50"/>
      <c r="L32" s="50"/>
      <c r="M32" s="50"/>
      <c r="N32" s="50"/>
      <c r="O32" s="50"/>
      <c r="P32" s="50"/>
      <c r="Q32" s="50"/>
      <c r="R32" s="50"/>
      <c r="S32" s="50"/>
      <c r="T32" s="50"/>
      <c r="U32" s="50"/>
      <c r="V32" s="50"/>
      <c r="W32" s="50"/>
      <c r="X32" s="50"/>
      <c r="Y32" s="50"/>
      <c r="Z32" s="50"/>
      <c r="AA32" s="94"/>
      <c r="AB32" s="95"/>
      <c r="AC32" s="95"/>
      <c r="AD32" s="95"/>
      <c r="AE32" s="95"/>
      <c r="AF32" s="95"/>
      <c r="AG32" s="95"/>
      <c r="AH32" s="95"/>
      <c r="AI32" s="95"/>
      <c r="AJ32" s="95"/>
      <c r="AK32" s="95"/>
      <c r="AL32" s="95"/>
      <c r="AM32" s="96"/>
      <c r="AN32" s="40"/>
      <c r="AO32" s="41"/>
      <c r="AP32" s="41"/>
      <c r="AQ32" s="41"/>
      <c r="AR32" s="41"/>
      <c r="AS32" s="41"/>
      <c r="AT32" s="42"/>
      <c r="AU32" s="67"/>
      <c r="AV32" s="68"/>
      <c r="AW32" s="13"/>
    </row>
    <row r="33" spans="2:51" x14ac:dyDescent="0.45">
      <c r="C33" s="13"/>
      <c r="D33" s="75" t="s">
        <v>29</v>
      </c>
      <c r="E33" s="75"/>
      <c r="F33" s="75"/>
      <c r="G33" s="75"/>
      <c r="H33" s="75"/>
      <c r="I33" s="75"/>
      <c r="J33" s="75"/>
      <c r="K33" s="75"/>
      <c r="L33" s="75"/>
      <c r="M33" s="75"/>
      <c r="N33" s="75"/>
      <c r="O33" s="75"/>
      <c r="P33" s="75"/>
      <c r="Q33" s="75"/>
      <c r="R33" s="75"/>
      <c r="S33" s="75"/>
      <c r="T33" s="75"/>
      <c r="U33" s="75"/>
      <c r="V33" s="75"/>
      <c r="W33" s="75"/>
      <c r="X33" s="75"/>
      <c r="Y33" s="75"/>
      <c r="Z33" s="75"/>
      <c r="AA33" s="76"/>
      <c r="AB33" s="77"/>
      <c r="AC33" s="77"/>
      <c r="AD33" s="77"/>
      <c r="AE33" s="77"/>
      <c r="AF33" s="77"/>
      <c r="AG33" s="77"/>
      <c r="AH33" s="77"/>
      <c r="AI33" s="77"/>
      <c r="AJ33" s="77"/>
      <c r="AK33" s="77"/>
      <c r="AL33" s="77"/>
      <c r="AM33" s="78"/>
      <c r="AN33" s="49" t="str">
        <f>IF(AND(AN21="",AN25="",AN29=""),"",SUM(AN21:AT32))</f>
        <v/>
      </c>
      <c r="AO33" s="49"/>
      <c r="AP33" s="49"/>
      <c r="AQ33" s="49"/>
      <c r="AR33" s="49"/>
      <c r="AS33" s="49"/>
      <c r="AT33" s="83"/>
      <c r="AU33" s="64" t="s">
        <v>7</v>
      </c>
      <c r="AV33" s="51"/>
      <c r="AW33" s="13"/>
    </row>
    <row r="34" spans="2:51" x14ac:dyDescent="0.45">
      <c r="C34" s="13"/>
      <c r="D34" s="75"/>
      <c r="E34" s="75"/>
      <c r="F34" s="75"/>
      <c r="G34" s="75"/>
      <c r="H34" s="75"/>
      <c r="I34" s="75"/>
      <c r="J34" s="75"/>
      <c r="K34" s="75"/>
      <c r="L34" s="75"/>
      <c r="M34" s="75"/>
      <c r="N34" s="75"/>
      <c r="O34" s="75"/>
      <c r="P34" s="75"/>
      <c r="Q34" s="75"/>
      <c r="R34" s="75"/>
      <c r="S34" s="75"/>
      <c r="T34" s="75"/>
      <c r="U34" s="75"/>
      <c r="V34" s="75"/>
      <c r="W34" s="75"/>
      <c r="X34" s="75"/>
      <c r="Y34" s="75"/>
      <c r="Z34" s="75"/>
      <c r="AA34" s="79"/>
      <c r="AB34" s="80"/>
      <c r="AC34" s="80"/>
      <c r="AD34" s="80"/>
      <c r="AE34" s="80"/>
      <c r="AF34" s="80"/>
      <c r="AG34" s="80"/>
      <c r="AH34" s="80"/>
      <c r="AI34" s="80"/>
      <c r="AJ34" s="80"/>
      <c r="AK34" s="80"/>
      <c r="AL34" s="80"/>
      <c r="AM34" s="81"/>
      <c r="AN34" s="49"/>
      <c r="AO34" s="49"/>
      <c r="AP34" s="49"/>
      <c r="AQ34" s="49"/>
      <c r="AR34" s="49"/>
      <c r="AS34" s="49"/>
      <c r="AT34" s="83"/>
      <c r="AU34" s="67"/>
      <c r="AV34" s="68"/>
      <c r="AW34" s="13"/>
    </row>
    <row r="35" spans="2:51" x14ac:dyDescent="0.45">
      <c r="D35" s="90" t="s">
        <v>19</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row>
    <row r="36" spans="2:51" x14ac:dyDescent="0.45">
      <c r="B36" s="13"/>
      <c r="C36" s="13"/>
      <c r="D36" s="82" t="s">
        <v>33</v>
      </c>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13"/>
      <c r="AX36" s="13"/>
      <c r="AY36" s="2"/>
    </row>
    <row r="37" spans="2:51" x14ac:dyDescent="0.45">
      <c r="B37" s="13"/>
      <c r="C37" s="13"/>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13"/>
      <c r="AX37" s="13"/>
      <c r="AY37" s="2"/>
    </row>
    <row r="38" spans="2:51" x14ac:dyDescent="0.45">
      <c r="B38" s="13"/>
      <c r="C38" s="13"/>
      <c r="D38" s="16" t="s">
        <v>30</v>
      </c>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3"/>
      <c r="AX38" s="13"/>
      <c r="AY38" s="2"/>
    </row>
    <row r="39" spans="2:51" x14ac:dyDescent="0.45">
      <c r="B39" s="13"/>
      <c r="C39" s="13"/>
      <c r="D39" s="17"/>
      <c r="E39" s="17"/>
      <c r="F39" s="17"/>
      <c r="G39" s="17"/>
      <c r="H39" s="17"/>
      <c r="I39" s="28"/>
      <c r="J39" s="28"/>
      <c r="K39" s="28"/>
      <c r="L39" s="28"/>
      <c r="M39" s="28"/>
      <c r="N39" s="28"/>
      <c r="O39" s="28"/>
      <c r="P39" s="28"/>
      <c r="Q39" s="28"/>
      <c r="R39" s="28"/>
      <c r="S39" s="28"/>
      <c r="T39" s="28"/>
      <c r="U39" s="28"/>
      <c r="V39" s="28"/>
      <c r="W39" s="28"/>
      <c r="X39" s="28"/>
      <c r="Y39" s="28"/>
      <c r="Z39" s="28"/>
      <c r="AA39" s="17"/>
      <c r="AB39" s="17"/>
      <c r="AC39" s="17"/>
      <c r="AD39" s="17"/>
      <c r="AE39" s="17"/>
      <c r="AF39" s="17"/>
      <c r="AG39" s="17"/>
      <c r="AH39" s="17"/>
      <c r="AI39" s="17"/>
      <c r="AJ39" s="17"/>
      <c r="AK39" s="17"/>
      <c r="AL39" s="17"/>
      <c r="AM39" s="17"/>
      <c r="AN39" s="17"/>
      <c r="AO39" s="17"/>
      <c r="AP39" s="17"/>
      <c r="AQ39" s="17"/>
      <c r="AR39" s="17"/>
      <c r="AS39" s="17"/>
      <c r="AT39" s="17"/>
      <c r="AU39" s="17"/>
      <c r="AV39" s="17"/>
      <c r="AW39" s="13"/>
      <c r="AX39" s="13"/>
      <c r="AY39" s="2"/>
    </row>
    <row r="40" spans="2:51" ht="18" customHeight="1" x14ac:dyDescent="0.45">
      <c r="D40" s="31" t="s">
        <v>20</v>
      </c>
      <c r="E40" s="31"/>
      <c r="F40" s="31"/>
      <c r="G40" s="31"/>
      <c r="H40" s="31"/>
      <c r="I40" s="32"/>
      <c r="J40" s="32"/>
      <c r="K40" s="32"/>
      <c r="L40" s="32"/>
      <c r="M40" s="32"/>
      <c r="N40" s="32"/>
      <c r="O40" s="32"/>
      <c r="P40" s="32"/>
      <c r="Q40" s="32"/>
      <c r="R40" s="32"/>
      <c r="S40" s="32"/>
      <c r="T40" s="32"/>
      <c r="U40" s="32"/>
      <c r="V40" s="32"/>
      <c r="W40" s="32"/>
      <c r="X40" s="32"/>
      <c r="Y40" s="32"/>
      <c r="Z40" s="31" t="s">
        <v>27</v>
      </c>
      <c r="AA40" s="31"/>
      <c r="AB40" s="31"/>
      <c r="AC40" s="31"/>
      <c r="AD40" s="31"/>
      <c r="AE40" s="32"/>
      <c r="AF40" s="32"/>
      <c r="AG40" s="32"/>
      <c r="AH40" s="32"/>
      <c r="AI40" s="32"/>
      <c r="AJ40" s="32"/>
      <c r="AK40" s="32"/>
      <c r="AL40" s="32"/>
      <c r="AM40" s="32"/>
      <c r="AN40" s="32"/>
      <c r="AO40" s="32"/>
      <c r="AP40" s="32"/>
      <c r="AQ40" s="32"/>
      <c r="AR40" s="32"/>
      <c r="AS40" s="32"/>
      <c r="AT40" s="32"/>
      <c r="AU40" s="32"/>
      <c r="AV40" s="32"/>
      <c r="AW40" s="17"/>
    </row>
    <row r="41" spans="2:51" x14ac:dyDescent="0.45">
      <c r="D41" s="31"/>
      <c r="E41" s="31"/>
      <c r="F41" s="31"/>
      <c r="G41" s="31"/>
      <c r="H41" s="31"/>
      <c r="I41" s="32"/>
      <c r="J41" s="32"/>
      <c r="K41" s="32"/>
      <c r="L41" s="32"/>
      <c r="M41" s="32"/>
      <c r="N41" s="32"/>
      <c r="O41" s="32"/>
      <c r="P41" s="32"/>
      <c r="Q41" s="32"/>
      <c r="R41" s="32"/>
      <c r="S41" s="32"/>
      <c r="T41" s="32"/>
      <c r="U41" s="32"/>
      <c r="V41" s="32"/>
      <c r="W41" s="32"/>
      <c r="X41" s="32"/>
      <c r="Y41" s="32"/>
      <c r="Z41" s="31"/>
      <c r="AA41" s="31"/>
      <c r="AB41" s="31"/>
      <c r="AC41" s="31"/>
      <c r="AD41" s="31"/>
      <c r="AE41" s="32"/>
      <c r="AF41" s="32"/>
      <c r="AG41" s="32"/>
      <c r="AH41" s="32"/>
      <c r="AI41" s="32"/>
      <c r="AJ41" s="32"/>
      <c r="AK41" s="32"/>
      <c r="AL41" s="32"/>
      <c r="AM41" s="32"/>
      <c r="AN41" s="32"/>
      <c r="AO41" s="32"/>
      <c r="AP41" s="32"/>
      <c r="AQ41" s="32"/>
      <c r="AR41" s="32"/>
      <c r="AS41" s="32"/>
      <c r="AT41" s="32"/>
      <c r="AU41" s="32"/>
      <c r="AV41" s="32"/>
      <c r="AW41" s="13"/>
      <c r="AX41" s="13"/>
    </row>
    <row r="42" spans="2:51" ht="18" customHeight="1" x14ac:dyDescent="0.45">
      <c r="D42" s="31" t="s">
        <v>61</v>
      </c>
      <c r="E42" s="31"/>
      <c r="F42" s="31"/>
      <c r="G42" s="31"/>
      <c r="H42" s="31"/>
      <c r="I42" s="32"/>
      <c r="J42" s="32"/>
      <c r="K42" s="32"/>
      <c r="L42" s="32"/>
      <c r="M42" s="32"/>
      <c r="N42" s="32"/>
      <c r="O42" s="32"/>
      <c r="P42" s="32"/>
      <c r="Q42" s="32"/>
      <c r="R42" s="32"/>
      <c r="S42" s="32"/>
      <c r="T42" s="32"/>
      <c r="U42" s="32"/>
      <c r="V42" s="32"/>
      <c r="W42" s="32"/>
      <c r="X42" s="32"/>
      <c r="Y42" s="32"/>
      <c r="Z42" s="31" t="s">
        <v>62</v>
      </c>
      <c r="AA42" s="31"/>
      <c r="AB42" s="31"/>
      <c r="AC42" s="31"/>
      <c r="AD42" s="31"/>
      <c r="AE42" s="32"/>
      <c r="AF42" s="32"/>
      <c r="AG42" s="32"/>
      <c r="AH42" s="32"/>
      <c r="AI42" s="32"/>
      <c r="AJ42" s="32"/>
      <c r="AK42" s="32"/>
      <c r="AL42" s="32"/>
      <c r="AM42" s="32"/>
      <c r="AN42" s="32"/>
      <c r="AO42" s="32"/>
      <c r="AP42" s="32"/>
      <c r="AQ42" s="32"/>
      <c r="AR42" s="32"/>
      <c r="AS42" s="32"/>
      <c r="AT42" s="32"/>
      <c r="AU42" s="32"/>
      <c r="AV42" s="32"/>
    </row>
    <row r="43" spans="2:51" x14ac:dyDescent="0.45">
      <c r="D43" s="31"/>
      <c r="E43" s="31"/>
      <c r="F43" s="31"/>
      <c r="G43" s="31"/>
      <c r="H43" s="31"/>
      <c r="I43" s="32"/>
      <c r="J43" s="32"/>
      <c r="K43" s="32"/>
      <c r="L43" s="32"/>
      <c r="M43" s="32"/>
      <c r="N43" s="32"/>
      <c r="O43" s="32"/>
      <c r="P43" s="32"/>
      <c r="Q43" s="32"/>
      <c r="R43" s="32"/>
      <c r="S43" s="32"/>
      <c r="T43" s="32"/>
      <c r="U43" s="32"/>
      <c r="V43" s="32"/>
      <c r="W43" s="32"/>
      <c r="X43" s="32"/>
      <c r="Y43" s="32"/>
      <c r="Z43" s="31"/>
      <c r="AA43" s="31"/>
      <c r="AB43" s="31"/>
      <c r="AC43" s="31"/>
      <c r="AD43" s="31"/>
      <c r="AE43" s="32"/>
      <c r="AF43" s="32"/>
      <c r="AG43" s="32"/>
      <c r="AH43" s="32"/>
      <c r="AI43" s="32"/>
      <c r="AJ43" s="32"/>
      <c r="AK43" s="32"/>
      <c r="AL43" s="32"/>
      <c r="AM43" s="32"/>
      <c r="AN43" s="32"/>
      <c r="AO43" s="32"/>
      <c r="AP43" s="32"/>
      <c r="AQ43" s="32"/>
      <c r="AR43" s="32"/>
      <c r="AS43" s="32"/>
      <c r="AT43" s="32"/>
      <c r="AU43" s="32"/>
      <c r="AV43" s="32"/>
    </row>
  </sheetData>
  <sheetProtection sheet="1" selectLockedCells="1"/>
  <mergeCells count="50">
    <mergeCell ref="D33:Z34"/>
    <mergeCell ref="AA33:AM34"/>
    <mergeCell ref="D36:AV37"/>
    <mergeCell ref="AN33:AT34"/>
    <mergeCell ref="AA25:AM26"/>
    <mergeCell ref="AA29:AM30"/>
    <mergeCell ref="AU25:AV28"/>
    <mergeCell ref="AU29:AV32"/>
    <mergeCell ref="AU33:AV34"/>
    <mergeCell ref="D35:AV35"/>
    <mergeCell ref="AA31:AM32"/>
    <mergeCell ref="D25:Z28"/>
    <mergeCell ref="D29:Z32"/>
    <mergeCell ref="AU21:AV24"/>
    <mergeCell ref="AL2:AM3"/>
    <mergeCell ref="AE12:AX13"/>
    <mergeCell ref="AE6:AX8"/>
    <mergeCell ref="AI2:AK3"/>
    <mergeCell ref="B15:AX15"/>
    <mergeCell ref="AE9:AX11"/>
    <mergeCell ref="AN2:AO3"/>
    <mergeCell ref="AP2:AQ3"/>
    <mergeCell ref="AR2:AS3"/>
    <mergeCell ref="AT2:AU3"/>
    <mergeCell ref="AV2:AW3"/>
    <mergeCell ref="Z12:AD13"/>
    <mergeCell ref="Z9:AD11"/>
    <mergeCell ref="Z6:AD8"/>
    <mergeCell ref="T7:W7"/>
    <mergeCell ref="D21:Z24"/>
    <mergeCell ref="AA20:AM20"/>
    <mergeCell ref="AA23:AM24"/>
    <mergeCell ref="AA21:AM22"/>
    <mergeCell ref="AN21:AT24"/>
    <mergeCell ref="D17:AV17"/>
    <mergeCell ref="D42:H43"/>
    <mergeCell ref="Z40:AD41"/>
    <mergeCell ref="Z42:AD43"/>
    <mergeCell ref="AE40:AV41"/>
    <mergeCell ref="AE42:AV43"/>
    <mergeCell ref="I40:Y41"/>
    <mergeCell ref="I42:Y43"/>
    <mergeCell ref="D40:H41"/>
    <mergeCell ref="D18:AV18"/>
    <mergeCell ref="C19:AW19"/>
    <mergeCell ref="AN25:AT28"/>
    <mergeCell ref="AA27:AM28"/>
    <mergeCell ref="AN29:AT32"/>
    <mergeCell ref="AN20:AV20"/>
    <mergeCell ref="D20:Z20"/>
  </mergeCells>
  <phoneticPr fontId="6"/>
  <dataValidations count="4">
    <dataValidation type="list" allowBlank="1" showInputMessage="1" showErrorMessage="1" sqref="AA25:AM26">
      <formula1>"活用,未活用"</formula1>
    </dataValidation>
    <dataValidation type="list" allowBlank="1" showInputMessage="1" showErrorMessage="1" sqref="AA29:AM30">
      <formula1>"導入,未導入"</formula1>
    </dataValidation>
    <dataValidation type="decimal" allowBlank="1" showInputMessage="1" showErrorMessage="1" sqref="AA21:AM22 AA31:AM32 AA27:AM28">
      <formula1>0</formula1>
      <formula2>100</formula2>
    </dataValidation>
    <dataValidation type="whole" allowBlank="1" showInputMessage="1" showErrorMessage="1" sqref="AL2:AM3 AP2:AQ3 AT2:AU3">
      <formula1>1</formula1>
      <formula2>100</formula2>
    </dataValidation>
  </dataValidations>
  <printOptions verticalCentered="1"/>
  <pageMargins left="0.70866141732283472" right="0.51181102362204722" top="0.74803149606299213" bottom="0.74803149606299213" header="0.31496062992125984" footer="0.31496062992125984"/>
  <pageSetup paperSize="9" scale="9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AW26"/>
  <sheetViews>
    <sheetView showGridLines="0" view="pageBreakPreview" topLeftCell="A10" zoomScaleNormal="70" zoomScaleSheetLayoutView="100" workbookViewId="0">
      <selection activeCell="M27" sqref="M27"/>
    </sheetView>
  </sheetViews>
  <sheetFormatPr defaultRowHeight="18" x14ac:dyDescent="0.45"/>
  <cols>
    <col min="1" max="1" width="1.59765625" customWidth="1"/>
    <col min="2" max="26" width="1.59765625" style="6" customWidth="1"/>
    <col min="27" max="44" width="1.69921875" style="6" customWidth="1"/>
    <col min="45" max="49" width="1.59765625" style="6" customWidth="1"/>
  </cols>
  <sheetData>
    <row r="1" spans="2:49" ht="21" x14ac:dyDescent="0.5">
      <c r="B1" s="20" t="s">
        <v>31</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row>
    <row r="2" spans="2:49" x14ac:dyDescent="0.45">
      <c r="H2" s="7"/>
      <c r="I2" s="7"/>
      <c r="J2" s="7"/>
      <c r="K2" s="7"/>
      <c r="L2" s="7"/>
      <c r="P2" s="8"/>
      <c r="Q2" s="8"/>
      <c r="R2" s="8"/>
      <c r="S2" s="8"/>
      <c r="T2" s="8"/>
      <c r="U2" s="8"/>
      <c r="V2" s="8"/>
      <c r="W2" s="8"/>
      <c r="X2" s="8"/>
      <c r="Y2" s="8"/>
      <c r="Z2" s="8"/>
      <c r="AA2" s="8"/>
      <c r="AB2" s="8"/>
      <c r="AC2" s="8"/>
      <c r="AD2" s="11"/>
      <c r="AE2" s="12"/>
      <c r="AF2" s="12"/>
      <c r="AG2" s="12"/>
      <c r="AH2" s="12"/>
      <c r="AI2" s="12"/>
      <c r="AJ2" s="12"/>
      <c r="AK2" s="12"/>
      <c r="AL2" s="12"/>
      <c r="AM2" s="12"/>
      <c r="AN2" s="12"/>
      <c r="AO2" s="12"/>
      <c r="AP2" s="12"/>
      <c r="AQ2" s="12"/>
      <c r="AR2" s="12"/>
      <c r="AS2" s="12"/>
      <c r="AT2" s="12"/>
      <c r="AU2" s="12"/>
      <c r="AV2" s="12"/>
      <c r="AW2" s="12"/>
    </row>
    <row r="3" spans="2:49" x14ac:dyDescent="0.45">
      <c r="B3" s="71" t="s">
        <v>32</v>
      </c>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2:49" x14ac:dyDescent="0.45">
      <c r="AE4" s="11"/>
      <c r="AF4" s="11"/>
      <c r="AG4" s="11"/>
      <c r="AH4" s="11"/>
      <c r="AI4" s="11"/>
      <c r="AJ4" s="11"/>
      <c r="AK4" s="11"/>
      <c r="AL4" s="11"/>
      <c r="AM4" s="11"/>
      <c r="AN4" s="11"/>
      <c r="AO4" s="11"/>
      <c r="AP4" s="11"/>
      <c r="AQ4" s="11"/>
      <c r="AR4" s="11"/>
      <c r="AS4" s="11"/>
      <c r="AT4" s="11"/>
      <c r="AU4" s="11"/>
      <c r="AV4" s="11"/>
      <c r="AW4" s="11"/>
    </row>
    <row r="5" spans="2:49" x14ac:dyDescent="0.45">
      <c r="B5" s="1"/>
      <c r="C5" s="1"/>
      <c r="D5" s="30" t="s">
        <v>45</v>
      </c>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1"/>
    </row>
    <row r="6" spans="2:49" x14ac:dyDescent="0.45">
      <c r="C6" s="13"/>
      <c r="D6" s="49" t="s">
        <v>34</v>
      </c>
      <c r="E6" s="49"/>
      <c r="F6" s="49"/>
      <c r="G6" s="49"/>
      <c r="H6" s="49"/>
      <c r="I6" s="49"/>
      <c r="J6" s="49"/>
      <c r="K6" s="49"/>
      <c r="L6" s="49"/>
      <c r="M6" s="49"/>
      <c r="N6" s="49"/>
      <c r="O6" s="49"/>
      <c r="P6" s="49"/>
      <c r="Q6" s="49"/>
      <c r="R6" s="49"/>
      <c r="S6" s="49"/>
      <c r="T6" s="49"/>
      <c r="U6" s="49"/>
      <c r="V6" s="49"/>
      <c r="W6" s="49"/>
      <c r="X6" s="49"/>
      <c r="Y6" s="49"/>
      <c r="Z6" s="49"/>
      <c r="AA6" s="112" t="s">
        <v>35</v>
      </c>
      <c r="AB6" s="113"/>
      <c r="AC6" s="113"/>
      <c r="AD6" s="113"/>
      <c r="AE6" s="113"/>
      <c r="AF6" s="113"/>
      <c r="AG6" s="113"/>
      <c r="AH6" s="113"/>
      <c r="AI6" s="113"/>
      <c r="AJ6" s="113"/>
      <c r="AK6" s="113"/>
      <c r="AL6" s="113"/>
      <c r="AM6" s="113"/>
      <c r="AN6" s="113"/>
      <c r="AO6" s="113"/>
      <c r="AP6" s="113"/>
      <c r="AQ6" s="113"/>
      <c r="AR6" s="114"/>
      <c r="AS6" s="112" t="s">
        <v>36</v>
      </c>
      <c r="AT6" s="113"/>
      <c r="AU6" s="113"/>
      <c r="AV6" s="114"/>
      <c r="AW6" s="13"/>
    </row>
    <row r="7" spans="2:49" x14ac:dyDescent="0.45">
      <c r="C7" s="14"/>
      <c r="D7" s="120" t="s">
        <v>28</v>
      </c>
      <c r="E7" s="120"/>
      <c r="F7" s="120"/>
      <c r="G7" s="120"/>
      <c r="H7" s="120"/>
      <c r="I7" s="120"/>
      <c r="J7" s="120"/>
      <c r="K7" s="120"/>
      <c r="L7" s="120"/>
      <c r="M7" s="120"/>
      <c r="N7" s="120"/>
      <c r="O7" s="120"/>
      <c r="P7" s="120"/>
      <c r="Q7" s="120"/>
      <c r="R7" s="120"/>
      <c r="S7" s="120"/>
      <c r="T7" s="120"/>
      <c r="U7" s="120"/>
      <c r="V7" s="120"/>
      <c r="W7" s="120"/>
      <c r="X7" s="120"/>
      <c r="Y7" s="120"/>
      <c r="Z7" s="120"/>
      <c r="AA7" s="105"/>
      <c r="AB7" s="101"/>
      <c r="AC7" s="101"/>
      <c r="AD7" s="101"/>
      <c r="AE7" s="101"/>
      <c r="AF7" s="101"/>
      <c r="AG7" s="101"/>
      <c r="AH7" s="21"/>
      <c r="AI7" s="101"/>
      <c r="AJ7" s="101"/>
      <c r="AK7" s="101">
        <v>0.375</v>
      </c>
      <c r="AL7" s="101"/>
      <c r="AM7" s="101"/>
      <c r="AN7" s="101"/>
      <c r="AO7" s="102" t="s">
        <v>38</v>
      </c>
      <c r="AP7" s="102"/>
      <c r="AQ7" s="102"/>
      <c r="AR7" s="103"/>
      <c r="AS7" s="100">
        <v>70</v>
      </c>
      <c r="AT7" s="100"/>
      <c r="AU7" s="100"/>
      <c r="AV7" s="100"/>
      <c r="AW7" s="13"/>
    </row>
    <row r="8" spans="2:49" ht="18" customHeight="1" x14ac:dyDescent="0.45">
      <c r="C8" s="14"/>
      <c r="D8" s="120"/>
      <c r="E8" s="120"/>
      <c r="F8" s="120"/>
      <c r="G8" s="120"/>
      <c r="H8" s="120"/>
      <c r="I8" s="120"/>
      <c r="J8" s="120"/>
      <c r="K8" s="120"/>
      <c r="L8" s="120"/>
      <c r="M8" s="120"/>
      <c r="N8" s="120"/>
      <c r="O8" s="120"/>
      <c r="P8" s="120"/>
      <c r="Q8" s="120"/>
      <c r="R8" s="120"/>
      <c r="S8" s="120"/>
      <c r="T8" s="120"/>
      <c r="U8" s="120"/>
      <c r="V8" s="120"/>
      <c r="W8" s="120"/>
      <c r="X8" s="120"/>
      <c r="Y8" s="120"/>
      <c r="Z8" s="120"/>
      <c r="AA8" s="97">
        <v>0.375</v>
      </c>
      <c r="AB8" s="98"/>
      <c r="AC8" s="98"/>
      <c r="AD8" s="98"/>
      <c r="AE8" s="99" t="s">
        <v>37</v>
      </c>
      <c r="AF8" s="99"/>
      <c r="AG8" s="99"/>
      <c r="AH8" s="99"/>
      <c r="AI8" s="101"/>
      <c r="AJ8" s="101"/>
      <c r="AK8" s="101">
        <v>0.4</v>
      </c>
      <c r="AL8" s="101"/>
      <c r="AM8" s="101"/>
      <c r="AN8" s="101"/>
      <c r="AO8" s="102" t="s">
        <v>38</v>
      </c>
      <c r="AP8" s="102"/>
      <c r="AQ8" s="102"/>
      <c r="AR8" s="103"/>
      <c r="AS8" s="100">
        <v>65</v>
      </c>
      <c r="AT8" s="100"/>
      <c r="AU8" s="100"/>
      <c r="AV8" s="100"/>
      <c r="AW8" s="13"/>
    </row>
    <row r="9" spans="2:49" ht="18" customHeight="1" x14ac:dyDescent="0.45">
      <c r="C9" s="14"/>
      <c r="D9" s="120"/>
      <c r="E9" s="120"/>
      <c r="F9" s="120"/>
      <c r="G9" s="120"/>
      <c r="H9" s="120"/>
      <c r="I9" s="120"/>
      <c r="J9" s="120"/>
      <c r="K9" s="120"/>
      <c r="L9" s="120"/>
      <c r="M9" s="120"/>
      <c r="N9" s="120"/>
      <c r="O9" s="120"/>
      <c r="P9" s="120"/>
      <c r="Q9" s="120"/>
      <c r="R9" s="120"/>
      <c r="S9" s="120"/>
      <c r="T9" s="120"/>
      <c r="U9" s="120"/>
      <c r="V9" s="120"/>
      <c r="W9" s="120"/>
      <c r="X9" s="120"/>
      <c r="Y9" s="120"/>
      <c r="Z9" s="120"/>
      <c r="AA9" s="97">
        <v>0.4</v>
      </c>
      <c r="AB9" s="98"/>
      <c r="AC9" s="98"/>
      <c r="AD9" s="98"/>
      <c r="AE9" s="99" t="s">
        <v>37</v>
      </c>
      <c r="AF9" s="99"/>
      <c r="AG9" s="99"/>
      <c r="AH9" s="99"/>
      <c r="AI9" s="101"/>
      <c r="AJ9" s="101"/>
      <c r="AK9" s="101">
        <v>0.42499999999999999</v>
      </c>
      <c r="AL9" s="101"/>
      <c r="AM9" s="101"/>
      <c r="AN9" s="101"/>
      <c r="AO9" s="102" t="s">
        <v>38</v>
      </c>
      <c r="AP9" s="102"/>
      <c r="AQ9" s="102"/>
      <c r="AR9" s="103"/>
      <c r="AS9" s="100">
        <v>60</v>
      </c>
      <c r="AT9" s="100"/>
      <c r="AU9" s="100"/>
      <c r="AV9" s="100"/>
      <c r="AW9" s="13"/>
    </row>
    <row r="10" spans="2:49" ht="18" customHeight="1" x14ac:dyDescent="0.45">
      <c r="C10" s="14"/>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97">
        <v>0.42499999999999999</v>
      </c>
      <c r="AB10" s="98"/>
      <c r="AC10" s="98"/>
      <c r="AD10" s="98"/>
      <c r="AE10" s="99" t="s">
        <v>37</v>
      </c>
      <c r="AF10" s="99"/>
      <c r="AG10" s="99"/>
      <c r="AH10" s="99"/>
      <c r="AI10" s="101"/>
      <c r="AJ10" s="101"/>
      <c r="AK10" s="101">
        <v>0.45</v>
      </c>
      <c r="AL10" s="101"/>
      <c r="AM10" s="101"/>
      <c r="AN10" s="101"/>
      <c r="AO10" s="102" t="s">
        <v>38</v>
      </c>
      <c r="AP10" s="102"/>
      <c r="AQ10" s="102"/>
      <c r="AR10" s="103"/>
      <c r="AS10" s="100">
        <v>55</v>
      </c>
      <c r="AT10" s="100"/>
      <c r="AU10" s="100"/>
      <c r="AV10" s="100"/>
      <c r="AW10" s="13"/>
    </row>
    <row r="11" spans="2:49" x14ac:dyDescent="0.45">
      <c r="C11" s="14"/>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97">
        <v>0.45</v>
      </c>
      <c r="AB11" s="98"/>
      <c r="AC11" s="98"/>
      <c r="AD11" s="98"/>
      <c r="AE11" s="99" t="s">
        <v>37</v>
      </c>
      <c r="AF11" s="99"/>
      <c r="AG11" s="99"/>
      <c r="AH11" s="99"/>
      <c r="AI11" s="101"/>
      <c r="AJ11" s="101"/>
      <c r="AK11" s="101">
        <v>0.47499999999999998</v>
      </c>
      <c r="AL11" s="101"/>
      <c r="AM11" s="101"/>
      <c r="AN11" s="101"/>
      <c r="AO11" s="102" t="s">
        <v>38</v>
      </c>
      <c r="AP11" s="102"/>
      <c r="AQ11" s="102"/>
      <c r="AR11" s="103"/>
      <c r="AS11" s="100">
        <v>50</v>
      </c>
      <c r="AT11" s="100"/>
      <c r="AU11" s="100"/>
      <c r="AV11" s="100"/>
      <c r="AW11" s="13"/>
    </row>
    <row r="12" spans="2:49" x14ac:dyDescent="0.45">
      <c r="C12" s="14"/>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97">
        <v>0.47499999999999998</v>
      </c>
      <c r="AB12" s="98"/>
      <c r="AC12" s="98"/>
      <c r="AD12" s="98"/>
      <c r="AE12" s="99" t="s">
        <v>37</v>
      </c>
      <c r="AF12" s="99"/>
      <c r="AG12" s="99"/>
      <c r="AH12" s="99"/>
      <c r="AI12" s="101"/>
      <c r="AJ12" s="101"/>
      <c r="AK12" s="101">
        <v>0.5</v>
      </c>
      <c r="AL12" s="101"/>
      <c r="AM12" s="101"/>
      <c r="AN12" s="101"/>
      <c r="AO12" s="102" t="s">
        <v>38</v>
      </c>
      <c r="AP12" s="102"/>
      <c r="AQ12" s="102"/>
      <c r="AR12" s="103"/>
      <c r="AS12" s="100">
        <v>45</v>
      </c>
      <c r="AT12" s="100"/>
      <c r="AU12" s="100"/>
      <c r="AV12" s="100"/>
      <c r="AW12" s="13"/>
    </row>
    <row r="13" spans="2:49" x14ac:dyDescent="0.45">
      <c r="C13" s="14"/>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97">
        <v>0.5</v>
      </c>
      <c r="AB13" s="98"/>
      <c r="AC13" s="98"/>
      <c r="AD13" s="98"/>
      <c r="AE13" s="99" t="s">
        <v>37</v>
      </c>
      <c r="AF13" s="99"/>
      <c r="AG13" s="99"/>
      <c r="AH13" s="99"/>
      <c r="AI13" s="101"/>
      <c r="AJ13" s="101"/>
      <c r="AK13" s="101">
        <v>0.52500000000000002</v>
      </c>
      <c r="AL13" s="101"/>
      <c r="AM13" s="101"/>
      <c r="AN13" s="101"/>
      <c r="AO13" s="102" t="s">
        <v>38</v>
      </c>
      <c r="AP13" s="102"/>
      <c r="AQ13" s="102"/>
      <c r="AR13" s="103"/>
      <c r="AS13" s="100">
        <v>40</v>
      </c>
      <c r="AT13" s="100"/>
      <c r="AU13" s="100"/>
      <c r="AV13" s="100"/>
      <c r="AW13" s="13"/>
    </row>
    <row r="14" spans="2:49" x14ac:dyDescent="0.45">
      <c r="C14" s="14"/>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97">
        <v>0.52500000000000002</v>
      </c>
      <c r="AB14" s="98"/>
      <c r="AC14" s="98"/>
      <c r="AD14" s="98"/>
      <c r="AE14" s="99" t="s">
        <v>37</v>
      </c>
      <c r="AF14" s="99"/>
      <c r="AG14" s="99"/>
      <c r="AH14" s="99"/>
      <c r="AI14" s="101"/>
      <c r="AJ14" s="101"/>
      <c r="AK14" s="101">
        <v>0.55000000000000004</v>
      </c>
      <c r="AL14" s="101"/>
      <c r="AM14" s="101"/>
      <c r="AN14" s="101"/>
      <c r="AO14" s="102" t="s">
        <v>38</v>
      </c>
      <c r="AP14" s="102"/>
      <c r="AQ14" s="102"/>
      <c r="AR14" s="103"/>
      <c r="AS14" s="100">
        <v>35</v>
      </c>
      <c r="AT14" s="100"/>
      <c r="AU14" s="100"/>
      <c r="AV14" s="100"/>
      <c r="AW14" s="13"/>
    </row>
    <row r="15" spans="2:49" x14ac:dyDescent="0.45">
      <c r="C15" s="14"/>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97">
        <v>0.55000000000000004</v>
      </c>
      <c r="AB15" s="98"/>
      <c r="AC15" s="98"/>
      <c r="AD15" s="98"/>
      <c r="AE15" s="99" t="s">
        <v>37</v>
      </c>
      <c r="AF15" s="99"/>
      <c r="AG15" s="99"/>
      <c r="AH15" s="99"/>
      <c r="AI15" s="101"/>
      <c r="AJ15" s="101"/>
      <c r="AK15" s="101">
        <v>0.57499999999999996</v>
      </c>
      <c r="AL15" s="101"/>
      <c r="AM15" s="101"/>
      <c r="AN15" s="101"/>
      <c r="AO15" s="102" t="s">
        <v>38</v>
      </c>
      <c r="AP15" s="102"/>
      <c r="AQ15" s="102"/>
      <c r="AR15" s="103"/>
      <c r="AS15" s="100">
        <v>30</v>
      </c>
      <c r="AT15" s="100"/>
      <c r="AU15" s="100"/>
      <c r="AV15" s="100"/>
      <c r="AW15" s="13"/>
    </row>
    <row r="16" spans="2:49" x14ac:dyDescent="0.45">
      <c r="C16" s="14"/>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97">
        <v>0.57499999999999996</v>
      </c>
      <c r="AB16" s="98"/>
      <c r="AC16" s="98"/>
      <c r="AD16" s="98"/>
      <c r="AE16" s="99" t="s">
        <v>37</v>
      </c>
      <c r="AF16" s="99"/>
      <c r="AG16" s="99"/>
      <c r="AH16" s="99"/>
      <c r="AI16" s="101"/>
      <c r="AJ16" s="101"/>
      <c r="AK16" s="101">
        <v>0.6</v>
      </c>
      <c r="AL16" s="101"/>
      <c r="AM16" s="101"/>
      <c r="AN16" s="101"/>
      <c r="AO16" s="102" t="s">
        <v>38</v>
      </c>
      <c r="AP16" s="102"/>
      <c r="AQ16" s="102"/>
      <c r="AR16" s="103"/>
      <c r="AS16" s="121">
        <v>25</v>
      </c>
      <c r="AT16" s="122"/>
      <c r="AU16" s="122"/>
      <c r="AV16" s="123"/>
      <c r="AW16" s="13"/>
    </row>
    <row r="17" spans="3:49" x14ac:dyDescent="0.45">
      <c r="C17" s="14"/>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97">
        <v>0.6</v>
      </c>
      <c r="AB17" s="98"/>
      <c r="AC17" s="98"/>
      <c r="AD17" s="98"/>
      <c r="AE17" s="99" t="s">
        <v>37</v>
      </c>
      <c r="AF17" s="99"/>
      <c r="AG17" s="99"/>
      <c r="AH17" s="99"/>
      <c r="AI17" s="101"/>
      <c r="AJ17" s="101"/>
      <c r="AK17" s="101"/>
      <c r="AL17" s="101"/>
      <c r="AM17" s="101"/>
      <c r="AN17" s="101"/>
      <c r="AO17" s="102"/>
      <c r="AP17" s="102"/>
      <c r="AQ17" s="102"/>
      <c r="AR17" s="103"/>
      <c r="AS17" s="100">
        <v>0</v>
      </c>
      <c r="AT17" s="100"/>
      <c r="AU17" s="100"/>
      <c r="AV17" s="100"/>
      <c r="AW17" s="13"/>
    </row>
    <row r="18" spans="3:49" x14ac:dyDescent="0.45">
      <c r="C18" s="15"/>
      <c r="D18" s="50" t="s">
        <v>15</v>
      </c>
      <c r="E18" s="50"/>
      <c r="F18" s="50"/>
      <c r="G18" s="50"/>
      <c r="H18" s="50"/>
      <c r="I18" s="50"/>
      <c r="J18" s="50"/>
      <c r="K18" s="50"/>
      <c r="L18" s="50"/>
      <c r="M18" s="50"/>
      <c r="N18" s="50"/>
      <c r="O18" s="50"/>
      <c r="P18" s="50"/>
      <c r="Q18" s="50"/>
      <c r="R18" s="50"/>
      <c r="S18" s="50"/>
      <c r="T18" s="50"/>
      <c r="U18" s="50"/>
      <c r="V18" s="50"/>
      <c r="W18" s="50"/>
      <c r="X18" s="50"/>
      <c r="Y18" s="50"/>
      <c r="Z18" s="50"/>
      <c r="AA18" s="97">
        <v>0.67500000000000004</v>
      </c>
      <c r="AB18" s="98"/>
      <c r="AC18" s="98"/>
      <c r="AD18" s="98"/>
      <c r="AE18" s="99" t="s">
        <v>39</v>
      </c>
      <c r="AF18" s="99"/>
      <c r="AG18" s="99"/>
      <c r="AH18" s="99"/>
      <c r="AI18" s="101"/>
      <c r="AJ18" s="101"/>
      <c r="AK18" s="101"/>
      <c r="AL18" s="101"/>
      <c r="AM18" s="101"/>
      <c r="AN18" s="101"/>
      <c r="AO18" s="102"/>
      <c r="AP18" s="102"/>
      <c r="AQ18" s="102"/>
      <c r="AR18" s="103"/>
      <c r="AS18" s="100">
        <v>10</v>
      </c>
      <c r="AT18" s="100"/>
      <c r="AU18" s="100"/>
      <c r="AV18" s="100"/>
      <c r="AW18" s="13"/>
    </row>
    <row r="19" spans="3:49" x14ac:dyDescent="0.45">
      <c r="C19" s="15"/>
      <c r="D19" s="50"/>
      <c r="E19" s="50"/>
      <c r="F19" s="50"/>
      <c r="G19" s="50"/>
      <c r="H19" s="50"/>
      <c r="I19" s="50"/>
      <c r="J19" s="50"/>
      <c r="K19" s="50"/>
      <c r="L19" s="50"/>
      <c r="M19" s="50"/>
      <c r="N19" s="50"/>
      <c r="O19" s="50"/>
      <c r="P19" s="50"/>
      <c r="Q19" s="50"/>
      <c r="R19" s="50"/>
      <c r="S19" s="50"/>
      <c r="T19" s="50"/>
      <c r="U19" s="50"/>
      <c r="V19" s="50"/>
      <c r="W19" s="50"/>
      <c r="X19" s="50"/>
      <c r="Y19" s="50"/>
      <c r="Z19" s="50"/>
      <c r="AA19" s="107">
        <v>0</v>
      </c>
      <c r="AB19" s="108"/>
      <c r="AC19" s="108"/>
      <c r="AD19" s="108"/>
      <c r="AE19" s="104" t="s">
        <v>40</v>
      </c>
      <c r="AF19" s="104"/>
      <c r="AG19" s="104"/>
      <c r="AH19" s="104"/>
      <c r="AI19" s="101"/>
      <c r="AJ19" s="101"/>
      <c r="AK19" s="101">
        <v>0.67500000000000004</v>
      </c>
      <c r="AL19" s="101"/>
      <c r="AM19" s="101"/>
      <c r="AN19" s="101"/>
      <c r="AO19" s="102" t="s">
        <v>41</v>
      </c>
      <c r="AP19" s="102"/>
      <c r="AQ19" s="102"/>
      <c r="AR19" s="103"/>
      <c r="AS19" s="100">
        <v>5</v>
      </c>
      <c r="AT19" s="100"/>
      <c r="AU19" s="100"/>
      <c r="AV19" s="100"/>
      <c r="AW19" s="13"/>
    </row>
    <row r="20" spans="3:49" x14ac:dyDescent="0.45">
      <c r="C20" s="15"/>
      <c r="D20" s="50"/>
      <c r="E20" s="50"/>
      <c r="F20" s="50"/>
      <c r="G20" s="50"/>
      <c r="H20" s="50"/>
      <c r="I20" s="50"/>
      <c r="J20" s="50"/>
      <c r="K20" s="50"/>
      <c r="L20" s="50"/>
      <c r="M20" s="50"/>
      <c r="N20" s="50"/>
      <c r="O20" s="50"/>
      <c r="P20" s="50"/>
      <c r="Q20" s="50"/>
      <c r="R20" s="50"/>
      <c r="S20" s="50"/>
      <c r="T20" s="50"/>
      <c r="U20" s="50"/>
      <c r="V20" s="50"/>
      <c r="W20" s="50"/>
      <c r="X20" s="50"/>
      <c r="Y20" s="50"/>
      <c r="Z20" s="50"/>
      <c r="AA20" s="105" t="s">
        <v>42</v>
      </c>
      <c r="AB20" s="101"/>
      <c r="AC20" s="101"/>
      <c r="AD20" s="101"/>
      <c r="AE20" s="101"/>
      <c r="AF20" s="101"/>
      <c r="AG20" s="101"/>
      <c r="AH20" s="101"/>
      <c r="AI20" s="101"/>
      <c r="AJ20" s="101"/>
      <c r="AK20" s="101"/>
      <c r="AL20" s="101"/>
      <c r="AM20" s="101"/>
      <c r="AN20" s="101"/>
      <c r="AO20" s="101"/>
      <c r="AP20" s="101"/>
      <c r="AQ20" s="101"/>
      <c r="AR20" s="106"/>
      <c r="AS20" s="100">
        <v>0</v>
      </c>
      <c r="AT20" s="100"/>
      <c r="AU20" s="100"/>
      <c r="AV20" s="100"/>
      <c r="AW20" s="13"/>
    </row>
    <row r="21" spans="3:49" x14ac:dyDescent="0.45">
      <c r="C21" s="15"/>
      <c r="D21" s="50" t="s">
        <v>16</v>
      </c>
      <c r="E21" s="50"/>
      <c r="F21" s="50"/>
      <c r="G21" s="50"/>
      <c r="H21" s="50"/>
      <c r="I21" s="50"/>
      <c r="J21" s="50"/>
      <c r="K21" s="50"/>
      <c r="L21" s="50"/>
      <c r="M21" s="50"/>
      <c r="N21" s="50"/>
      <c r="O21" s="50"/>
      <c r="P21" s="50"/>
      <c r="Q21" s="50"/>
      <c r="R21" s="50"/>
      <c r="S21" s="50"/>
      <c r="T21" s="50"/>
      <c r="U21" s="50"/>
      <c r="V21" s="50"/>
      <c r="W21" s="50"/>
      <c r="X21" s="50"/>
      <c r="Y21" s="50"/>
      <c r="Z21" s="50"/>
      <c r="AA21" s="109">
        <v>8</v>
      </c>
      <c r="AB21" s="110"/>
      <c r="AC21" s="110"/>
      <c r="AD21" s="110"/>
      <c r="AE21" s="99" t="s">
        <v>39</v>
      </c>
      <c r="AF21" s="99"/>
      <c r="AG21" s="99"/>
      <c r="AH21" s="99"/>
      <c r="AI21" s="101"/>
      <c r="AJ21" s="101"/>
      <c r="AK21" s="101"/>
      <c r="AL21" s="101"/>
      <c r="AM21" s="101"/>
      <c r="AN21" s="101"/>
      <c r="AO21" s="102"/>
      <c r="AP21" s="102"/>
      <c r="AQ21" s="102"/>
      <c r="AR21" s="103"/>
      <c r="AS21" s="100">
        <v>20</v>
      </c>
      <c r="AT21" s="100"/>
      <c r="AU21" s="100"/>
      <c r="AV21" s="100"/>
      <c r="AW21" s="13"/>
    </row>
    <row r="22" spans="3:49" x14ac:dyDescent="0.45">
      <c r="C22" s="15"/>
      <c r="D22" s="50"/>
      <c r="E22" s="50"/>
      <c r="F22" s="50"/>
      <c r="G22" s="50"/>
      <c r="H22" s="50"/>
      <c r="I22" s="50"/>
      <c r="J22" s="50"/>
      <c r="K22" s="50"/>
      <c r="L22" s="50"/>
      <c r="M22" s="50"/>
      <c r="N22" s="50"/>
      <c r="O22" s="50"/>
      <c r="P22" s="50"/>
      <c r="Q22" s="50"/>
      <c r="R22" s="50"/>
      <c r="S22" s="50"/>
      <c r="T22" s="50"/>
      <c r="U22" s="50"/>
      <c r="V22" s="50"/>
      <c r="W22" s="50"/>
      <c r="X22" s="50"/>
      <c r="Y22" s="50"/>
      <c r="Z22" s="50"/>
      <c r="AA22" s="109">
        <v>5</v>
      </c>
      <c r="AB22" s="110"/>
      <c r="AC22" s="110"/>
      <c r="AD22" s="110"/>
      <c r="AE22" s="99" t="s">
        <v>39</v>
      </c>
      <c r="AF22" s="99"/>
      <c r="AG22" s="99"/>
      <c r="AH22" s="99"/>
      <c r="AI22" s="101"/>
      <c r="AJ22" s="101"/>
      <c r="AK22" s="111">
        <v>8</v>
      </c>
      <c r="AL22" s="111"/>
      <c r="AM22" s="111"/>
      <c r="AN22" s="111"/>
      <c r="AO22" s="102" t="s">
        <v>41</v>
      </c>
      <c r="AP22" s="102"/>
      <c r="AQ22" s="102"/>
      <c r="AR22" s="103"/>
      <c r="AS22" s="100">
        <v>15</v>
      </c>
      <c r="AT22" s="100"/>
      <c r="AU22" s="100"/>
      <c r="AV22" s="100"/>
      <c r="AW22" s="13"/>
    </row>
    <row r="23" spans="3:49" ht="18" customHeight="1" x14ac:dyDescent="0.45">
      <c r="C23" s="15"/>
      <c r="D23" s="50"/>
      <c r="E23" s="50"/>
      <c r="F23" s="50"/>
      <c r="G23" s="50"/>
      <c r="H23" s="50"/>
      <c r="I23" s="50"/>
      <c r="J23" s="50"/>
      <c r="K23" s="50"/>
      <c r="L23" s="50"/>
      <c r="M23" s="50"/>
      <c r="N23" s="50"/>
      <c r="O23" s="50"/>
      <c r="P23" s="50"/>
      <c r="Q23" s="50"/>
      <c r="R23" s="50"/>
      <c r="S23" s="50"/>
      <c r="T23" s="50"/>
      <c r="U23" s="50"/>
      <c r="V23" s="50"/>
      <c r="W23" s="50"/>
      <c r="X23" s="50"/>
      <c r="Y23" s="50"/>
      <c r="Z23" s="50"/>
      <c r="AA23" s="109">
        <v>2.5</v>
      </c>
      <c r="AB23" s="110"/>
      <c r="AC23" s="110"/>
      <c r="AD23" s="110"/>
      <c r="AE23" s="99" t="s">
        <v>39</v>
      </c>
      <c r="AF23" s="99"/>
      <c r="AG23" s="99"/>
      <c r="AH23" s="99"/>
      <c r="AI23" s="101"/>
      <c r="AJ23" s="101"/>
      <c r="AK23" s="111">
        <v>5</v>
      </c>
      <c r="AL23" s="111"/>
      <c r="AM23" s="111"/>
      <c r="AN23" s="111"/>
      <c r="AO23" s="102" t="s">
        <v>41</v>
      </c>
      <c r="AP23" s="102"/>
      <c r="AQ23" s="102"/>
      <c r="AR23" s="103"/>
      <c r="AS23" s="100">
        <v>10</v>
      </c>
      <c r="AT23" s="100"/>
      <c r="AU23" s="100"/>
      <c r="AV23" s="100"/>
      <c r="AW23" s="13"/>
    </row>
    <row r="24" spans="3:49" x14ac:dyDescent="0.45">
      <c r="C24" s="15"/>
      <c r="D24" s="50"/>
      <c r="E24" s="50"/>
      <c r="F24" s="50"/>
      <c r="G24" s="50"/>
      <c r="H24" s="50"/>
      <c r="I24" s="50"/>
      <c r="J24" s="50"/>
      <c r="K24" s="50"/>
      <c r="L24" s="50"/>
      <c r="M24" s="50"/>
      <c r="N24" s="50"/>
      <c r="O24" s="50"/>
      <c r="P24" s="50"/>
      <c r="Q24" s="50"/>
      <c r="R24" s="50"/>
      <c r="S24" s="50"/>
      <c r="T24" s="50"/>
      <c r="U24" s="50"/>
      <c r="V24" s="50"/>
      <c r="W24" s="50"/>
      <c r="X24" s="50"/>
      <c r="Y24" s="50"/>
      <c r="Z24" s="50"/>
      <c r="AA24" s="118">
        <v>0</v>
      </c>
      <c r="AB24" s="119"/>
      <c r="AC24" s="119"/>
      <c r="AD24" s="119"/>
      <c r="AE24" s="104" t="s">
        <v>40</v>
      </c>
      <c r="AF24" s="104"/>
      <c r="AG24" s="104"/>
      <c r="AH24" s="104"/>
      <c r="AI24" s="101"/>
      <c r="AJ24" s="101"/>
      <c r="AK24" s="111">
        <v>2.5</v>
      </c>
      <c r="AL24" s="111"/>
      <c r="AM24" s="111"/>
      <c r="AN24" s="111"/>
      <c r="AO24" s="102" t="s">
        <v>41</v>
      </c>
      <c r="AP24" s="102"/>
      <c r="AQ24" s="102"/>
      <c r="AR24" s="103"/>
      <c r="AS24" s="100">
        <v>5</v>
      </c>
      <c r="AT24" s="100"/>
      <c r="AU24" s="100"/>
      <c r="AV24" s="100"/>
      <c r="AW24" s="13"/>
    </row>
    <row r="25" spans="3:49" x14ac:dyDescent="0.45">
      <c r="C25" s="15"/>
      <c r="D25" s="50"/>
      <c r="E25" s="50"/>
      <c r="F25" s="50"/>
      <c r="G25" s="50"/>
      <c r="H25" s="50"/>
      <c r="I25" s="50"/>
      <c r="J25" s="50"/>
      <c r="K25" s="50"/>
      <c r="L25" s="50"/>
      <c r="M25" s="50"/>
      <c r="N25" s="50"/>
      <c r="O25" s="50"/>
      <c r="P25" s="50"/>
      <c r="Q25" s="50"/>
      <c r="R25" s="50"/>
      <c r="S25" s="50"/>
      <c r="T25" s="50"/>
      <c r="U25" s="50"/>
      <c r="V25" s="50"/>
      <c r="W25" s="50"/>
      <c r="X25" s="50"/>
      <c r="Y25" s="50"/>
      <c r="Z25" s="50"/>
      <c r="AA25" s="105" t="s">
        <v>46</v>
      </c>
      <c r="AB25" s="101"/>
      <c r="AC25" s="101"/>
      <c r="AD25" s="101"/>
      <c r="AE25" s="101"/>
      <c r="AF25" s="101"/>
      <c r="AG25" s="101"/>
      <c r="AH25" s="101"/>
      <c r="AI25" s="101"/>
      <c r="AJ25" s="101"/>
      <c r="AK25" s="101"/>
      <c r="AL25" s="101"/>
      <c r="AM25" s="101"/>
      <c r="AN25" s="101"/>
      <c r="AO25" s="101"/>
      <c r="AP25" s="101"/>
      <c r="AQ25" s="101"/>
      <c r="AR25" s="106"/>
      <c r="AS25" s="100">
        <v>0</v>
      </c>
      <c r="AT25" s="100"/>
      <c r="AU25" s="100"/>
      <c r="AV25" s="100"/>
      <c r="AW25" s="13"/>
    </row>
    <row r="26" spans="3:49" x14ac:dyDescent="0.45">
      <c r="C26" s="13"/>
      <c r="D26" s="49" t="s">
        <v>43</v>
      </c>
      <c r="E26" s="49"/>
      <c r="F26" s="49"/>
      <c r="G26" s="49"/>
      <c r="H26" s="49"/>
      <c r="I26" s="49"/>
      <c r="J26" s="49"/>
      <c r="K26" s="49"/>
      <c r="L26" s="49"/>
      <c r="M26" s="49"/>
      <c r="N26" s="49"/>
      <c r="O26" s="49"/>
      <c r="P26" s="49"/>
      <c r="Q26" s="49"/>
      <c r="R26" s="49"/>
      <c r="S26" s="49"/>
      <c r="T26" s="49"/>
      <c r="U26" s="49"/>
      <c r="V26" s="49"/>
      <c r="W26" s="49"/>
      <c r="X26" s="49"/>
      <c r="Y26" s="49"/>
      <c r="Z26" s="49"/>
      <c r="AA26" s="112" t="s">
        <v>44</v>
      </c>
      <c r="AB26" s="113"/>
      <c r="AC26" s="113"/>
      <c r="AD26" s="113"/>
      <c r="AE26" s="113"/>
      <c r="AF26" s="113"/>
      <c r="AG26" s="113"/>
      <c r="AH26" s="113"/>
      <c r="AI26" s="113"/>
      <c r="AJ26" s="113"/>
      <c r="AK26" s="113"/>
      <c r="AL26" s="113"/>
      <c r="AM26" s="113"/>
      <c r="AN26" s="113"/>
      <c r="AO26" s="113"/>
      <c r="AP26" s="113"/>
      <c r="AQ26" s="113"/>
      <c r="AR26" s="114"/>
      <c r="AS26" s="115">
        <v>100</v>
      </c>
      <c r="AT26" s="116"/>
      <c r="AU26" s="116"/>
      <c r="AV26" s="117"/>
      <c r="AW26" s="13"/>
    </row>
  </sheetData>
  <sheetProtection sheet="1" objects="1" scenarios="1"/>
  <mergeCells count="117">
    <mergeCell ref="D26:Z26"/>
    <mergeCell ref="D18:Z20"/>
    <mergeCell ref="D21:Z25"/>
    <mergeCell ref="D6:Z6"/>
    <mergeCell ref="D7:Z17"/>
    <mergeCell ref="AS7:AV7"/>
    <mergeCell ref="AS6:AV6"/>
    <mergeCell ref="B3:AW3"/>
    <mergeCell ref="D5:AV5"/>
    <mergeCell ref="AA6:AR6"/>
    <mergeCell ref="AA9:AD9"/>
    <mergeCell ref="AA10:AD10"/>
    <mergeCell ref="AA7:AD7"/>
    <mergeCell ref="AE7:AG7"/>
    <mergeCell ref="AK7:AN7"/>
    <mergeCell ref="AO7:AR7"/>
    <mergeCell ref="AI7:AJ7"/>
    <mergeCell ref="AS15:AV15"/>
    <mergeCell ref="AS16:AV16"/>
    <mergeCell ref="AA16:AD16"/>
    <mergeCell ref="AS13:AV13"/>
    <mergeCell ref="AS14:AV14"/>
    <mergeCell ref="AA14:AD14"/>
    <mergeCell ref="AS11:AV11"/>
    <mergeCell ref="AA13:AD13"/>
    <mergeCell ref="AK8:AN8"/>
    <mergeCell ref="AK9:AN9"/>
    <mergeCell ref="AK10:AN10"/>
    <mergeCell ref="AK11:AN11"/>
    <mergeCell ref="AK12:AN12"/>
    <mergeCell ref="AK13:AN13"/>
    <mergeCell ref="AE8:AH8"/>
    <mergeCell ref="AE9:AH9"/>
    <mergeCell ref="AE10:AH10"/>
    <mergeCell ref="AE13:AH13"/>
    <mergeCell ref="AA26:AR26"/>
    <mergeCell ref="AS26:AV26"/>
    <mergeCell ref="AA25:AR25"/>
    <mergeCell ref="AS21:AV21"/>
    <mergeCell ref="AS22:AV22"/>
    <mergeCell ref="AS23:AV23"/>
    <mergeCell ref="AS25:AV25"/>
    <mergeCell ref="AA21:AD21"/>
    <mergeCell ref="AE21:AH21"/>
    <mergeCell ref="AK21:AN21"/>
    <mergeCell ref="AO21:AR21"/>
    <mergeCell ref="AA24:AD24"/>
    <mergeCell ref="AA22:AD22"/>
    <mergeCell ref="AE22:AH22"/>
    <mergeCell ref="AK22:AN22"/>
    <mergeCell ref="AO22:AR22"/>
    <mergeCell ref="AE24:AH24"/>
    <mergeCell ref="AK24:AN24"/>
    <mergeCell ref="AI14:AJ14"/>
    <mergeCell ref="AI15:AJ15"/>
    <mergeCell ref="AI16:AJ16"/>
    <mergeCell ref="AI17:AJ17"/>
    <mergeCell ref="AI18:AJ18"/>
    <mergeCell ref="AI19:AJ19"/>
    <mergeCell ref="AS10:AV10"/>
    <mergeCell ref="AS24:AV24"/>
    <mergeCell ref="AE16:AH16"/>
    <mergeCell ref="AE17:AH17"/>
    <mergeCell ref="AK16:AN16"/>
    <mergeCell ref="AE14:AH14"/>
    <mergeCell ref="AE15:AH15"/>
    <mergeCell ref="AK14:AN14"/>
    <mergeCell ref="AK15:AN15"/>
    <mergeCell ref="AO13:AR13"/>
    <mergeCell ref="AO24:AR24"/>
    <mergeCell ref="AO14:AR14"/>
    <mergeCell ref="AO15:AR15"/>
    <mergeCell ref="AO16:AR16"/>
    <mergeCell ref="AE18:AH18"/>
    <mergeCell ref="AE19:AH19"/>
    <mergeCell ref="AK17:AN17"/>
    <mergeCell ref="AO17:AR17"/>
    <mergeCell ref="AK18:AN18"/>
    <mergeCell ref="AO18:AR18"/>
    <mergeCell ref="AK19:AN19"/>
    <mergeCell ref="AO19:AR19"/>
    <mergeCell ref="AO23:AR23"/>
    <mergeCell ref="AA20:AR20"/>
    <mergeCell ref="AA19:AD19"/>
    <mergeCell ref="AA18:AD18"/>
    <mergeCell ref="AA17:AD17"/>
    <mergeCell ref="AA23:AD23"/>
    <mergeCell ref="AE23:AH23"/>
    <mergeCell ref="AK23:AN23"/>
    <mergeCell ref="AI21:AJ21"/>
    <mergeCell ref="AI22:AJ22"/>
    <mergeCell ref="AI23:AJ23"/>
    <mergeCell ref="AI24:AJ24"/>
    <mergeCell ref="AA11:AD11"/>
    <mergeCell ref="AE11:AH11"/>
    <mergeCell ref="AE12:AH12"/>
    <mergeCell ref="AS20:AV20"/>
    <mergeCell ref="AI8:AJ8"/>
    <mergeCell ref="AI9:AJ9"/>
    <mergeCell ref="AI10:AJ10"/>
    <mergeCell ref="AI11:AJ11"/>
    <mergeCell ref="AI12:AJ12"/>
    <mergeCell ref="AI13:AJ13"/>
    <mergeCell ref="AO8:AR8"/>
    <mergeCell ref="AO9:AR9"/>
    <mergeCell ref="AO10:AR10"/>
    <mergeCell ref="AO11:AR11"/>
    <mergeCell ref="AO12:AR12"/>
    <mergeCell ref="AS19:AV19"/>
    <mergeCell ref="AS18:AV18"/>
    <mergeCell ref="AS17:AV17"/>
    <mergeCell ref="AS12:AV12"/>
    <mergeCell ref="AS8:AV8"/>
    <mergeCell ref="AS9:AV9"/>
    <mergeCell ref="AA8:AD8"/>
    <mergeCell ref="AA15:AD15"/>
    <mergeCell ref="AA12:AD12"/>
  </mergeCells>
  <phoneticPr fontId="6"/>
  <dataValidations count="1">
    <dataValidation type="decimal" allowBlank="1" showInputMessage="1" showErrorMessage="1" sqref="AA7:AA19 AA21:AA24">
      <formula1>0</formula1>
      <formula2>100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AY43"/>
  <sheetViews>
    <sheetView view="pageBreakPreview" topLeftCell="A25" zoomScale="85" zoomScaleNormal="100" zoomScaleSheetLayoutView="85" workbookViewId="0">
      <selection activeCell="AL2" sqref="AL2:AM3"/>
    </sheetView>
  </sheetViews>
  <sheetFormatPr defaultRowHeight="18" x14ac:dyDescent="0.45"/>
  <cols>
    <col min="1" max="1" width="1.59765625" customWidth="1"/>
    <col min="2" max="50" width="1.59765625" style="6" customWidth="1"/>
  </cols>
  <sheetData>
    <row r="1" spans="2:50" x14ac:dyDescent="0.45">
      <c r="B1" s="4"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row>
    <row r="2" spans="2:50" ht="18" customHeight="1" x14ac:dyDescent="0.45">
      <c r="AI2" s="71" t="s">
        <v>8</v>
      </c>
      <c r="AJ2" s="71"/>
      <c r="AK2" s="71"/>
      <c r="AL2" s="152">
        <v>7</v>
      </c>
      <c r="AM2" s="152"/>
      <c r="AN2" s="72" t="s">
        <v>1</v>
      </c>
      <c r="AO2" s="72"/>
      <c r="AP2" s="152">
        <v>1</v>
      </c>
      <c r="AQ2" s="152"/>
      <c r="AR2" s="71" t="s">
        <v>2</v>
      </c>
      <c r="AS2" s="71"/>
      <c r="AT2" s="152">
        <v>8</v>
      </c>
      <c r="AU2" s="152"/>
      <c r="AV2" s="71" t="s">
        <v>3</v>
      </c>
      <c r="AW2" s="71"/>
    </row>
    <row r="3" spans="2:50" ht="18" customHeight="1" x14ac:dyDescent="0.45">
      <c r="AI3" s="71"/>
      <c r="AJ3" s="71"/>
      <c r="AK3" s="71"/>
      <c r="AL3" s="152"/>
      <c r="AM3" s="152"/>
      <c r="AN3" s="72"/>
      <c r="AO3" s="72"/>
      <c r="AP3" s="152"/>
      <c r="AQ3" s="152"/>
      <c r="AR3" s="71"/>
      <c r="AS3" s="71"/>
      <c r="AT3" s="152"/>
      <c r="AU3" s="152"/>
      <c r="AV3" s="71"/>
      <c r="AW3" s="71"/>
    </row>
    <row r="4" spans="2:50" x14ac:dyDescent="0.45">
      <c r="B4" s="1"/>
      <c r="C4" s="3" t="s">
        <v>25</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2:50" x14ac:dyDescent="0.45">
      <c r="B5" s="1"/>
      <c r="C5" s="3" t="s">
        <v>24</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2:50" ht="18" customHeight="1" x14ac:dyDescent="0.45">
      <c r="H6" s="7"/>
      <c r="I6" s="7"/>
      <c r="J6" s="7"/>
      <c r="K6" s="7"/>
      <c r="L6" s="7"/>
      <c r="P6" s="8"/>
      <c r="Q6" s="8"/>
      <c r="R6" s="8"/>
      <c r="S6" s="18"/>
      <c r="X6" s="9"/>
      <c r="Y6" s="9"/>
      <c r="Z6" s="74" t="s">
        <v>9</v>
      </c>
      <c r="AA6" s="74"/>
      <c r="AB6" s="74"/>
      <c r="AC6" s="74"/>
      <c r="AD6" s="74"/>
      <c r="AE6" s="151" t="s">
        <v>49</v>
      </c>
      <c r="AF6" s="151"/>
      <c r="AG6" s="151"/>
      <c r="AH6" s="151"/>
      <c r="AI6" s="151"/>
      <c r="AJ6" s="151"/>
      <c r="AK6" s="151"/>
      <c r="AL6" s="151"/>
      <c r="AM6" s="151"/>
      <c r="AN6" s="151"/>
      <c r="AO6" s="151"/>
      <c r="AP6" s="151"/>
      <c r="AQ6" s="151"/>
      <c r="AR6" s="151"/>
      <c r="AS6" s="151"/>
      <c r="AT6" s="151"/>
      <c r="AU6" s="151"/>
      <c r="AV6" s="151"/>
      <c r="AW6" s="151"/>
      <c r="AX6" s="151"/>
    </row>
    <row r="7" spans="2:50" x14ac:dyDescent="0.45">
      <c r="H7" s="7"/>
      <c r="I7" s="7"/>
      <c r="J7" s="7"/>
      <c r="K7" s="7"/>
      <c r="L7" s="7"/>
      <c r="P7" s="8"/>
      <c r="Q7" s="8"/>
      <c r="R7" s="8"/>
      <c r="S7" s="9"/>
      <c r="T7" s="73" t="s">
        <v>26</v>
      </c>
      <c r="U7" s="73"/>
      <c r="V7" s="73"/>
      <c r="W7" s="73"/>
      <c r="X7" s="9"/>
      <c r="Y7" s="9"/>
      <c r="Z7" s="74"/>
      <c r="AA7" s="74"/>
      <c r="AB7" s="74"/>
      <c r="AC7" s="74"/>
      <c r="AD7" s="74"/>
      <c r="AE7" s="151"/>
      <c r="AF7" s="151"/>
      <c r="AG7" s="151"/>
      <c r="AH7" s="151"/>
      <c r="AI7" s="151"/>
      <c r="AJ7" s="151"/>
      <c r="AK7" s="151"/>
      <c r="AL7" s="151"/>
      <c r="AM7" s="151"/>
      <c r="AN7" s="151"/>
      <c r="AO7" s="151"/>
      <c r="AP7" s="151"/>
      <c r="AQ7" s="151"/>
      <c r="AR7" s="151"/>
      <c r="AS7" s="151"/>
      <c r="AT7" s="151"/>
      <c r="AU7" s="151"/>
      <c r="AV7" s="151"/>
      <c r="AW7" s="151"/>
      <c r="AX7" s="151"/>
    </row>
    <row r="8" spans="2:50" x14ac:dyDescent="0.45">
      <c r="H8" s="7"/>
      <c r="I8" s="7"/>
      <c r="J8" s="7"/>
      <c r="K8" s="7"/>
      <c r="L8" s="7"/>
      <c r="P8" s="8"/>
      <c r="Q8" s="8"/>
      <c r="R8" s="8"/>
      <c r="S8" s="9"/>
      <c r="T8" s="9"/>
      <c r="U8" s="9"/>
      <c r="V8" s="9"/>
      <c r="W8" s="9"/>
      <c r="X8" s="9"/>
      <c r="Y8" s="9"/>
      <c r="Z8" s="74"/>
      <c r="AA8" s="74"/>
      <c r="AB8" s="74"/>
      <c r="AC8" s="74"/>
      <c r="AD8" s="74"/>
      <c r="AE8" s="151"/>
      <c r="AF8" s="151"/>
      <c r="AG8" s="151"/>
      <c r="AH8" s="151"/>
      <c r="AI8" s="151"/>
      <c r="AJ8" s="151"/>
      <c r="AK8" s="151"/>
      <c r="AL8" s="151"/>
      <c r="AM8" s="151"/>
      <c r="AN8" s="151"/>
      <c r="AO8" s="151"/>
      <c r="AP8" s="151"/>
      <c r="AQ8" s="151"/>
      <c r="AR8" s="151"/>
      <c r="AS8" s="151"/>
      <c r="AT8" s="151"/>
      <c r="AU8" s="151"/>
      <c r="AV8" s="151"/>
      <c r="AW8" s="151"/>
      <c r="AX8" s="151"/>
    </row>
    <row r="9" spans="2:50" ht="18" customHeight="1" x14ac:dyDescent="0.45">
      <c r="H9" s="7"/>
      <c r="I9" s="7"/>
      <c r="J9" s="7"/>
      <c r="K9" s="7"/>
      <c r="L9" s="7"/>
      <c r="P9" s="8"/>
      <c r="Q9" s="8"/>
      <c r="R9" s="8"/>
      <c r="S9" s="10"/>
      <c r="T9" s="10"/>
      <c r="U9" s="10"/>
      <c r="V9" s="10"/>
      <c r="W9" s="10"/>
      <c r="X9" s="10"/>
      <c r="Y9" s="10"/>
      <c r="Z9" s="74" t="s">
        <v>10</v>
      </c>
      <c r="AA9" s="74"/>
      <c r="AB9" s="74"/>
      <c r="AC9" s="74"/>
      <c r="AD9" s="74"/>
      <c r="AE9" s="151" t="s">
        <v>50</v>
      </c>
      <c r="AF9" s="151"/>
      <c r="AG9" s="151"/>
      <c r="AH9" s="151"/>
      <c r="AI9" s="151"/>
      <c r="AJ9" s="151"/>
      <c r="AK9" s="151"/>
      <c r="AL9" s="151"/>
      <c r="AM9" s="151"/>
      <c r="AN9" s="151"/>
      <c r="AO9" s="151"/>
      <c r="AP9" s="151"/>
      <c r="AQ9" s="151"/>
      <c r="AR9" s="151"/>
      <c r="AS9" s="151"/>
      <c r="AT9" s="151"/>
      <c r="AU9" s="151"/>
      <c r="AV9" s="151"/>
      <c r="AW9" s="151"/>
      <c r="AX9" s="151"/>
    </row>
    <row r="10" spans="2:50" x14ac:dyDescent="0.45">
      <c r="H10" s="7"/>
      <c r="I10" s="7"/>
      <c r="J10" s="7"/>
      <c r="K10" s="7"/>
      <c r="L10" s="7"/>
      <c r="P10" s="8"/>
      <c r="Q10" s="8"/>
      <c r="R10" s="8"/>
      <c r="S10" s="10"/>
      <c r="T10" s="10"/>
      <c r="U10" s="10"/>
      <c r="V10" s="10"/>
      <c r="W10" s="10"/>
      <c r="X10" s="10"/>
      <c r="Y10" s="10"/>
      <c r="Z10" s="74"/>
      <c r="AA10" s="74"/>
      <c r="AB10" s="74"/>
      <c r="AC10" s="74"/>
      <c r="AD10" s="74"/>
      <c r="AE10" s="151"/>
      <c r="AF10" s="151"/>
      <c r="AG10" s="151"/>
      <c r="AH10" s="151"/>
      <c r="AI10" s="151"/>
      <c r="AJ10" s="151"/>
      <c r="AK10" s="151"/>
      <c r="AL10" s="151"/>
      <c r="AM10" s="151"/>
      <c r="AN10" s="151"/>
      <c r="AO10" s="151"/>
      <c r="AP10" s="151"/>
      <c r="AQ10" s="151"/>
      <c r="AR10" s="151"/>
      <c r="AS10" s="151"/>
      <c r="AT10" s="151"/>
      <c r="AU10" s="151"/>
      <c r="AV10" s="151"/>
      <c r="AW10" s="151"/>
      <c r="AX10" s="151"/>
    </row>
    <row r="11" spans="2:50" x14ac:dyDescent="0.45">
      <c r="H11" s="7"/>
      <c r="I11" s="7"/>
      <c r="J11" s="7"/>
      <c r="K11" s="7"/>
      <c r="L11" s="7"/>
      <c r="P11" s="8"/>
      <c r="Q11" s="8"/>
      <c r="R11" s="8"/>
      <c r="S11" s="10"/>
      <c r="T11" s="10"/>
      <c r="U11" s="10"/>
      <c r="V11" s="10"/>
      <c r="W11" s="10"/>
      <c r="X11" s="10"/>
      <c r="Y11" s="10"/>
      <c r="Z11" s="74"/>
      <c r="AA11" s="74"/>
      <c r="AB11" s="74"/>
      <c r="AC11" s="74"/>
      <c r="AD11" s="74"/>
      <c r="AE11" s="151"/>
      <c r="AF11" s="151"/>
      <c r="AG11" s="151"/>
      <c r="AH11" s="151"/>
      <c r="AI11" s="151"/>
      <c r="AJ11" s="151"/>
      <c r="AK11" s="151"/>
      <c r="AL11" s="151"/>
      <c r="AM11" s="151"/>
      <c r="AN11" s="151"/>
      <c r="AO11" s="151"/>
      <c r="AP11" s="151"/>
      <c r="AQ11" s="151"/>
      <c r="AR11" s="151"/>
      <c r="AS11" s="151"/>
      <c r="AT11" s="151"/>
      <c r="AU11" s="151"/>
      <c r="AV11" s="151"/>
      <c r="AW11" s="151"/>
      <c r="AX11" s="151"/>
    </row>
    <row r="12" spans="2:50" x14ac:dyDescent="0.45">
      <c r="H12" s="7"/>
      <c r="I12" s="7"/>
      <c r="J12" s="7"/>
      <c r="K12" s="7"/>
      <c r="L12" s="7"/>
      <c r="P12" s="8"/>
      <c r="Q12" s="8"/>
      <c r="R12" s="8"/>
      <c r="S12" s="10"/>
      <c r="T12" s="10"/>
      <c r="U12" s="10"/>
      <c r="V12" s="10"/>
      <c r="W12" s="10"/>
      <c r="X12" s="10"/>
      <c r="Y12" s="10"/>
      <c r="Z12" s="73" t="s">
        <v>11</v>
      </c>
      <c r="AA12" s="73"/>
      <c r="AB12" s="73"/>
      <c r="AC12" s="73"/>
      <c r="AD12" s="73"/>
      <c r="AE12" s="151" t="s">
        <v>48</v>
      </c>
      <c r="AF12" s="151"/>
      <c r="AG12" s="151"/>
      <c r="AH12" s="151"/>
      <c r="AI12" s="151"/>
      <c r="AJ12" s="151"/>
      <c r="AK12" s="151"/>
      <c r="AL12" s="151"/>
      <c r="AM12" s="151"/>
      <c r="AN12" s="151"/>
      <c r="AO12" s="151"/>
      <c r="AP12" s="151"/>
      <c r="AQ12" s="151"/>
      <c r="AR12" s="151"/>
      <c r="AS12" s="151"/>
      <c r="AT12" s="151"/>
      <c r="AU12" s="151"/>
      <c r="AV12" s="151"/>
      <c r="AW12" s="151"/>
      <c r="AX12" s="151"/>
    </row>
    <row r="13" spans="2:50" x14ac:dyDescent="0.45">
      <c r="H13" s="7"/>
      <c r="I13" s="7"/>
      <c r="J13" s="7"/>
      <c r="K13" s="7"/>
      <c r="L13" s="7"/>
      <c r="P13" s="8"/>
      <c r="Q13" s="8"/>
      <c r="R13" s="8"/>
      <c r="S13" s="10"/>
      <c r="T13" s="10"/>
      <c r="U13" s="10"/>
      <c r="V13" s="10"/>
      <c r="W13" s="10"/>
      <c r="X13" s="10"/>
      <c r="Y13" s="10"/>
      <c r="Z13" s="73"/>
      <c r="AA13" s="73"/>
      <c r="AB13" s="73"/>
      <c r="AC13" s="73"/>
      <c r="AD13" s="73"/>
      <c r="AE13" s="151"/>
      <c r="AF13" s="151"/>
      <c r="AG13" s="151"/>
      <c r="AH13" s="151"/>
      <c r="AI13" s="151"/>
      <c r="AJ13" s="151"/>
      <c r="AK13" s="151"/>
      <c r="AL13" s="151"/>
      <c r="AM13" s="151"/>
      <c r="AN13" s="151"/>
      <c r="AO13" s="151"/>
      <c r="AP13" s="151"/>
      <c r="AQ13" s="151"/>
      <c r="AR13" s="151"/>
      <c r="AS13" s="151"/>
      <c r="AT13" s="151"/>
      <c r="AU13" s="151"/>
      <c r="AV13" s="151"/>
      <c r="AW13" s="151"/>
      <c r="AX13" s="151"/>
    </row>
    <row r="14" spans="2:50" x14ac:dyDescent="0.45">
      <c r="H14" s="7"/>
      <c r="I14" s="7"/>
      <c r="J14" s="7"/>
      <c r="K14" s="7"/>
      <c r="L14" s="7"/>
      <c r="P14" s="8"/>
      <c r="Q14" s="8"/>
      <c r="R14" s="8"/>
      <c r="S14" s="8"/>
      <c r="T14" s="8"/>
      <c r="U14" s="8"/>
      <c r="V14" s="8"/>
      <c r="W14" s="8"/>
      <c r="X14" s="8"/>
      <c r="Y14" s="8"/>
      <c r="Z14" s="8"/>
      <c r="AA14" s="8"/>
      <c r="AB14" s="8"/>
      <c r="AC14" s="8"/>
      <c r="AD14" s="11"/>
      <c r="AE14" s="12"/>
      <c r="AF14" s="12"/>
      <c r="AG14" s="12"/>
      <c r="AH14" s="12"/>
      <c r="AI14" s="12"/>
      <c r="AJ14" s="12"/>
      <c r="AK14" s="12"/>
      <c r="AL14" s="12"/>
      <c r="AM14" s="12"/>
      <c r="AN14" s="12"/>
      <c r="AO14" s="12"/>
      <c r="AP14" s="12"/>
      <c r="AQ14" s="12"/>
      <c r="AR14" s="12"/>
      <c r="AS14" s="12"/>
      <c r="AT14" s="12"/>
      <c r="AU14" s="12"/>
      <c r="AV14" s="12"/>
      <c r="AW14" s="12"/>
      <c r="AX14" s="12"/>
    </row>
    <row r="15" spans="2:50" x14ac:dyDescent="0.45">
      <c r="B15" s="71" t="s">
        <v>12</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row>
    <row r="16" spans="2:50" x14ac:dyDescent="0.45">
      <c r="AE16" s="11"/>
      <c r="AF16" s="11"/>
      <c r="AG16" s="11"/>
      <c r="AH16" s="11"/>
      <c r="AI16" s="11"/>
      <c r="AJ16" s="11"/>
      <c r="AK16" s="11"/>
      <c r="AL16" s="11"/>
      <c r="AM16" s="11"/>
      <c r="AN16" s="11"/>
      <c r="AO16" s="11"/>
      <c r="AP16" s="11"/>
      <c r="AQ16" s="11"/>
      <c r="AR16" s="11"/>
      <c r="AS16" s="11"/>
      <c r="AT16" s="11"/>
      <c r="AU16" s="11"/>
      <c r="AV16" s="11"/>
      <c r="AW16" s="11"/>
      <c r="AX16" s="11"/>
    </row>
    <row r="17" spans="2:50" x14ac:dyDescent="0.45">
      <c r="B17" s="1"/>
      <c r="C17" s="1"/>
      <c r="D17" s="30" t="s">
        <v>22</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1"/>
      <c r="AX17" s="1"/>
    </row>
    <row r="18" spans="2:50" x14ac:dyDescent="0.45">
      <c r="B18" s="1"/>
      <c r="C18" s="1"/>
      <c r="D18" s="30" t="s">
        <v>23</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1"/>
      <c r="AX18" s="1"/>
    </row>
    <row r="19" spans="2:50" x14ac:dyDescent="0.45">
      <c r="C19" s="33" t="s">
        <v>13</v>
      </c>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row>
    <row r="20" spans="2:50" x14ac:dyDescent="0.45">
      <c r="C20" s="13"/>
      <c r="D20" s="49" t="s">
        <v>5</v>
      </c>
      <c r="E20" s="49"/>
      <c r="F20" s="49"/>
      <c r="G20" s="49"/>
      <c r="H20" s="49"/>
      <c r="I20" s="49"/>
      <c r="J20" s="49"/>
      <c r="K20" s="49"/>
      <c r="L20" s="49"/>
      <c r="M20" s="49"/>
      <c r="N20" s="49"/>
      <c r="O20" s="49"/>
      <c r="P20" s="49"/>
      <c r="Q20" s="49"/>
      <c r="R20" s="49"/>
      <c r="S20" s="49"/>
      <c r="T20" s="49"/>
      <c r="U20" s="49"/>
      <c r="V20" s="49"/>
      <c r="W20" s="49"/>
      <c r="X20" s="49"/>
      <c r="Y20" s="49"/>
      <c r="Z20" s="49"/>
      <c r="AA20" s="34" t="s">
        <v>6</v>
      </c>
      <c r="AB20" s="35"/>
      <c r="AC20" s="35"/>
      <c r="AD20" s="35"/>
      <c r="AE20" s="35"/>
      <c r="AF20" s="35"/>
      <c r="AG20" s="35"/>
      <c r="AH20" s="35"/>
      <c r="AI20" s="35"/>
      <c r="AJ20" s="35"/>
      <c r="AK20" s="35"/>
      <c r="AL20" s="35"/>
      <c r="AM20" s="51"/>
      <c r="AN20" s="49" t="s">
        <v>14</v>
      </c>
      <c r="AO20" s="49"/>
      <c r="AP20" s="49"/>
      <c r="AQ20" s="49"/>
      <c r="AR20" s="49"/>
      <c r="AS20" s="49"/>
      <c r="AT20" s="49"/>
      <c r="AU20" s="49"/>
      <c r="AV20" s="49"/>
      <c r="AW20" s="13"/>
    </row>
    <row r="21" spans="2:50" ht="18" customHeight="1" x14ac:dyDescent="0.45">
      <c r="C21" s="14"/>
      <c r="D21" s="50" t="s">
        <v>28</v>
      </c>
      <c r="E21" s="50"/>
      <c r="F21" s="50"/>
      <c r="G21" s="50"/>
      <c r="H21" s="50"/>
      <c r="I21" s="50"/>
      <c r="J21" s="50"/>
      <c r="K21" s="50"/>
      <c r="L21" s="50"/>
      <c r="M21" s="50"/>
      <c r="N21" s="50"/>
      <c r="O21" s="50"/>
      <c r="P21" s="50"/>
      <c r="Q21" s="50"/>
      <c r="R21" s="50"/>
      <c r="S21" s="50"/>
      <c r="T21" s="50"/>
      <c r="U21" s="50"/>
      <c r="V21" s="50"/>
      <c r="W21" s="50"/>
      <c r="X21" s="50"/>
      <c r="Y21" s="50"/>
      <c r="Z21" s="50"/>
      <c r="AA21" s="145">
        <v>0.42499999999999999</v>
      </c>
      <c r="AB21" s="146"/>
      <c r="AC21" s="146"/>
      <c r="AD21" s="146"/>
      <c r="AE21" s="146"/>
      <c r="AF21" s="146"/>
      <c r="AG21" s="146"/>
      <c r="AH21" s="146"/>
      <c r="AI21" s="146"/>
      <c r="AJ21" s="146"/>
      <c r="AK21" s="146"/>
      <c r="AL21" s="146"/>
      <c r="AM21" s="147"/>
      <c r="AN21" s="34">
        <f>IF(AA21="","",IF(AA21&gt;=別表「環境配慮評価基準」!AA17,別表「環境配慮評価基準」!AS17,IF(AA21&gt;=別表「環境配慮評価基準」!AA16,別表「環境配慮評価基準」!AS16,IF(AA21&gt;=別表「環境配慮評価基準」!AA16,別表「環境配慮評価基準」!AS16,IF(AA21&gt;=別表「環境配慮評価基準」!AA15,別表「環境配慮評価基準」!AS15,IF(AA21&gt;=別表「環境配慮評価基準」!AA14,別表「環境配慮評価基準」!AS14,IF(AA21&gt;=別表「環境配慮評価基準」!AA13,別表「環境配慮評価基準」!AS13,IF(AA21&gt;=別表「環境配慮評価基準」!AA12,別表「環境配慮評価基準」!AS12,IF(AA21&gt;=別表「環境配慮評価基準」!AA11,別表「環境配慮評価基準」!AS11,IF(AA21&gt;=別表「環境配慮評価基準」!AA10,別表「環境配慮評価基準」!AS10,IF(AA21&gt;=別表「環境配慮評価基準」!AA9,別表「環境配慮評価基準」!AS9,IF(AA21&gt;=別表「環境配慮評価基準」!AA8,別表「環境配慮評価基準」!AS8,別表「環境配慮評価基準」!AS7))))))))))))</f>
        <v>55</v>
      </c>
      <c r="AO21" s="35"/>
      <c r="AP21" s="35"/>
      <c r="AQ21" s="35"/>
      <c r="AR21" s="35"/>
      <c r="AS21" s="35"/>
      <c r="AT21" s="36"/>
      <c r="AU21" s="64" t="s">
        <v>4</v>
      </c>
      <c r="AV21" s="51"/>
      <c r="AW21" s="13"/>
    </row>
    <row r="22" spans="2:50" x14ac:dyDescent="0.45">
      <c r="C22" s="14"/>
      <c r="D22" s="50"/>
      <c r="E22" s="50"/>
      <c r="F22" s="50"/>
      <c r="G22" s="50"/>
      <c r="H22" s="50"/>
      <c r="I22" s="50"/>
      <c r="J22" s="50"/>
      <c r="K22" s="50"/>
      <c r="L22" s="50"/>
      <c r="M22" s="50"/>
      <c r="N22" s="50"/>
      <c r="O22" s="50"/>
      <c r="P22" s="50"/>
      <c r="Q22" s="50"/>
      <c r="R22" s="50"/>
      <c r="S22" s="50"/>
      <c r="T22" s="50"/>
      <c r="U22" s="50"/>
      <c r="V22" s="50"/>
      <c r="W22" s="50"/>
      <c r="X22" s="50"/>
      <c r="Y22" s="50"/>
      <c r="Z22" s="50"/>
      <c r="AA22" s="148"/>
      <c r="AB22" s="149"/>
      <c r="AC22" s="149"/>
      <c r="AD22" s="149"/>
      <c r="AE22" s="149"/>
      <c r="AF22" s="149"/>
      <c r="AG22" s="149"/>
      <c r="AH22" s="149"/>
      <c r="AI22" s="149"/>
      <c r="AJ22" s="149"/>
      <c r="AK22" s="149"/>
      <c r="AL22" s="149"/>
      <c r="AM22" s="150"/>
      <c r="AN22" s="37"/>
      <c r="AO22" s="38"/>
      <c r="AP22" s="38"/>
      <c r="AQ22" s="38"/>
      <c r="AR22" s="38"/>
      <c r="AS22" s="38"/>
      <c r="AT22" s="39"/>
      <c r="AU22" s="65"/>
      <c r="AV22" s="66"/>
      <c r="AW22" s="13"/>
    </row>
    <row r="23" spans="2:50" x14ac:dyDescent="0.45">
      <c r="C23" s="14"/>
      <c r="D23" s="50"/>
      <c r="E23" s="50"/>
      <c r="F23" s="50"/>
      <c r="G23" s="50"/>
      <c r="H23" s="50"/>
      <c r="I23" s="50"/>
      <c r="J23" s="50"/>
      <c r="K23" s="50"/>
      <c r="L23" s="50"/>
      <c r="M23" s="50"/>
      <c r="N23" s="50"/>
      <c r="O23" s="50"/>
      <c r="P23" s="50"/>
      <c r="Q23" s="50"/>
      <c r="R23" s="50"/>
      <c r="S23" s="50"/>
      <c r="T23" s="50"/>
      <c r="U23" s="50"/>
      <c r="V23" s="50"/>
      <c r="W23" s="50"/>
      <c r="X23" s="50"/>
      <c r="Y23" s="50"/>
      <c r="Z23" s="50"/>
      <c r="AA23" s="52" t="s">
        <v>17</v>
      </c>
      <c r="AB23" s="53"/>
      <c r="AC23" s="53"/>
      <c r="AD23" s="53"/>
      <c r="AE23" s="53"/>
      <c r="AF23" s="53"/>
      <c r="AG23" s="53"/>
      <c r="AH23" s="53"/>
      <c r="AI23" s="53"/>
      <c r="AJ23" s="53"/>
      <c r="AK23" s="53"/>
      <c r="AL23" s="53"/>
      <c r="AM23" s="54"/>
      <c r="AN23" s="37"/>
      <c r="AO23" s="38"/>
      <c r="AP23" s="38"/>
      <c r="AQ23" s="38"/>
      <c r="AR23" s="38"/>
      <c r="AS23" s="38"/>
      <c r="AT23" s="39"/>
      <c r="AU23" s="65"/>
      <c r="AV23" s="66"/>
      <c r="AW23" s="13"/>
    </row>
    <row r="24" spans="2:50" x14ac:dyDescent="0.45">
      <c r="C24" s="14"/>
      <c r="D24" s="50"/>
      <c r="E24" s="50"/>
      <c r="F24" s="50"/>
      <c r="G24" s="50"/>
      <c r="H24" s="50"/>
      <c r="I24" s="50"/>
      <c r="J24" s="50"/>
      <c r="K24" s="50"/>
      <c r="L24" s="50"/>
      <c r="M24" s="50"/>
      <c r="N24" s="50"/>
      <c r="O24" s="50"/>
      <c r="P24" s="50"/>
      <c r="Q24" s="50"/>
      <c r="R24" s="50"/>
      <c r="S24" s="50"/>
      <c r="T24" s="50"/>
      <c r="U24" s="50"/>
      <c r="V24" s="50"/>
      <c r="W24" s="50"/>
      <c r="X24" s="50"/>
      <c r="Y24" s="50"/>
      <c r="Z24" s="50"/>
      <c r="AA24" s="55"/>
      <c r="AB24" s="56"/>
      <c r="AC24" s="56"/>
      <c r="AD24" s="56"/>
      <c r="AE24" s="56"/>
      <c r="AF24" s="56"/>
      <c r="AG24" s="56"/>
      <c r="AH24" s="56"/>
      <c r="AI24" s="56"/>
      <c r="AJ24" s="56"/>
      <c r="AK24" s="56"/>
      <c r="AL24" s="56"/>
      <c r="AM24" s="57"/>
      <c r="AN24" s="40"/>
      <c r="AO24" s="41"/>
      <c r="AP24" s="41"/>
      <c r="AQ24" s="41"/>
      <c r="AR24" s="41"/>
      <c r="AS24" s="41"/>
      <c r="AT24" s="42"/>
      <c r="AU24" s="67"/>
      <c r="AV24" s="68"/>
      <c r="AW24" s="13"/>
    </row>
    <row r="25" spans="2:50" ht="18" customHeight="1" x14ac:dyDescent="0.45">
      <c r="C25" s="15"/>
      <c r="D25" s="50" t="s">
        <v>15</v>
      </c>
      <c r="E25" s="50"/>
      <c r="F25" s="50"/>
      <c r="G25" s="50"/>
      <c r="H25" s="50"/>
      <c r="I25" s="50"/>
      <c r="J25" s="50"/>
      <c r="K25" s="50"/>
      <c r="L25" s="50"/>
      <c r="M25" s="50"/>
      <c r="N25" s="50"/>
      <c r="O25" s="50"/>
      <c r="P25" s="50"/>
      <c r="Q25" s="50"/>
      <c r="R25" s="50"/>
      <c r="S25" s="50"/>
      <c r="T25" s="50"/>
      <c r="U25" s="50"/>
      <c r="V25" s="50"/>
      <c r="W25" s="50"/>
      <c r="X25" s="50"/>
      <c r="Y25" s="50"/>
      <c r="Z25" s="50"/>
      <c r="AA25" s="127" t="s">
        <v>18</v>
      </c>
      <c r="AB25" s="128"/>
      <c r="AC25" s="128"/>
      <c r="AD25" s="128"/>
      <c r="AE25" s="128"/>
      <c r="AF25" s="128"/>
      <c r="AG25" s="128"/>
      <c r="AH25" s="128"/>
      <c r="AI25" s="128"/>
      <c r="AJ25" s="128"/>
      <c r="AK25" s="128"/>
      <c r="AL25" s="128"/>
      <c r="AM25" s="129"/>
      <c r="AN25" s="34">
        <f>IF(AA25="","",IF(AA25="未利用",0,IF(AA27&gt;=別表「環境配慮評価基準」!AA18,別表「環境配慮評価基準」!AS18,IF(AA27*100&gt;=別表「環境配慮評価基準」!AA18,別表「環境配慮評価基準」!AS18,IF(AA27*100&gt;別表「環境配慮評価基準」!AA19,別表「環境配慮評価基準」!AS19,0)))))</f>
        <v>5</v>
      </c>
      <c r="AO25" s="35"/>
      <c r="AP25" s="35"/>
      <c r="AQ25" s="35"/>
      <c r="AR25" s="35"/>
      <c r="AS25" s="35"/>
      <c r="AT25" s="36"/>
      <c r="AU25" s="64" t="s">
        <v>4</v>
      </c>
      <c r="AV25" s="51"/>
      <c r="AW25" s="13"/>
    </row>
    <row r="26" spans="2:50" x14ac:dyDescent="0.45">
      <c r="C26" s="15"/>
      <c r="D26" s="50"/>
      <c r="E26" s="50"/>
      <c r="F26" s="50"/>
      <c r="G26" s="50"/>
      <c r="H26" s="50"/>
      <c r="I26" s="50"/>
      <c r="J26" s="50"/>
      <c r="K26" s="50"/>
      <c r="L26" s="50"/>
      <c r="M26" s="50"/>
      <c r="N26" s="50"/>
      <c r="O26" s="50"/>
      <c r="P26" s="50"/>
      <c r="Q26" s="50"/>
      <c r="R26" s="50"/>
      <c r="S26" s="50"/>
      <c r="T26" s="50"/>
      <c r="U26" s="50"/>
      <c r="V26" s="50"/>
      <c r="W26" s="50"/>
      <c r="X26" s="50"/>
      <c r="Y26" s="50"/>
      <c r="Z26" s="50"/>
      <c r="AA26" s="130"/>
      <c r="AB26" s="131"/>
      <c r="AC26" s="131"/>
      <c r="AD26" s="131"/>
      <c r="AE26" s="131"/>
      <c r="AF26" s="131"/>
      <c r="AG26" s="131"/>
      <c r="AH26" s="131"/>
      <c r="AI26" s="131"/>
      <c r="AJ26" s="131"/>
      <c r="AK26" s="131"/>
      <c r="AL26" s="131"/>
      <c r="AM26" s="132"/>
      <c r="AN26" s="37"/>
      <c r="AO26" s="38"/>
      <c r="AP26" s="38"/>
      <c r="AQ26" s="38"/>
      <c r="AR26" s="38"/>
      <c r="AS26" s="38"/>
      <c r="AT26" s="39"/>
      <c r="AU26" s="65"/>
      <c r="AV26" s="66"/>
      <c r="AW26" s="13"/>
    </row>
    <row r="27" spans="2:50" x14ac:dyDescent="0.45">
      <c r="C27" s="15"/>
      <c r="D27" s="50"/>
      <c r="E27" s="50"/>
      <c r="F27" s="50"/>
      <c r="G27" s="50"/>
      <c r="H27" s="50"/>
      <c r="I27" s="50"/>
      <c r="J27" s="50"/>
      <c r="K27" s="50"/>
      <c r="L27" s="50"/>
      <c r="M27" s="50"/>
      <c r="N27" s="50"/>
      <c r="O27" s="50"/>
      <c r="P27" s="50"/>
      <c r="Q27" s="50"/>
      <c r="R27" s="50"/>
      <c r="S27" s="50"/>
      <c r="T27" s="50"/>
      <c r="U27" s="50"/>
      <c r="V27" s="50"/>
      <c r="W27" s="50"/>
      <c r="X27" s="50"/>
      <c r="Y27" s="50"/>
      <c r="Z27" s="50"/>
      <c r="AA27" s="133">
        <v>5.4999999999999997E-3</v>
      </c>
      <c r="AB27" s="134"/>
      <c r="AC27" s="134"/>
      <c r="AD27" s="134"/>
      <c r="AE27" s="134"/>
      <c r="AF27" s="134"/>
      <c r="AG27" s="134"/>
      <c r="AH27" s="134"/>
      <c r="AI27" s="134"/>
      <c r="AJ27" s="134"/>
      <c r="AK27" s="134"/>
      <c r="AL27" s="134"/>
      <c r="AM27" s="135"/>
      <c r="AN27" s="37"/>
      <c r="AO27" s="38"/>
      <c r="AP27" s="38"/>
      <c r="AQ27" s="38"/>
      <c r="AR27" s="38"/>
      <c r="AS27" s="38"/>
      <c r="AT27" s="39"/>
      <c r="AU27" s="65"/>
      <c r="AV27" s="66"/>
      <c r="AW27" s="13"/>
    </row>
    <row r="28" spans="2:50" x14ac:dyDescent="0.45">
      <c r="C28" s="15"/>
      <c r="D28" s="50"/>
      <c r="E28" s="50"/>
      <c r="F28" s="50"/>
      <c r="G28" s="50"/>
      <c r="H28" s="50"/>
      <c r="I28" s="50"/>
      <c r="J28" s="50"/>
      <c r="K28" s="50"/>
      <c r="L28" s="50"/>
      <c r="M28" s="50"/>
      <c r="N28" s="50"/>
      <c r="O28" s="50"/>
      <c r="P28" s="50"/>
      <c r="Q28" s="50"/>
      <c r="R28" s="50"/>
      <c r="S28" s="50"/>
      <c r="T28" s="50"/>
      <c r="U28" s="50"/>
      <c r="V28" s="50"/>
      <c r="W28" s="50"/>
      <c r="X28" s="50"/>
      <c r="Y28" s="50"/>
      <c r="Z28" s="50"/>
      <c r="AA28" s="136"/>
      <c r="AB28" s="137"/>
      <c r="AC28" s="137"/>
      <c r="AD28" s="137"/>
      <c r="AE28" s="137"/>
      <c r="AF28" s="137"/>
      <c r="AG28" s="137"/>
      <c r="AH28" s="137"/>
      <c r="AI28" s="137"/>
      <c r="AJ28" s="137"/>
      <c r="AK28" s="137"/>
      <c r="AL28" s="137"/>
      <c r="AM28" s="138"/>
      <c r="AN28" s="40"/>
      <c r="AO28" s="41"/>
      <c r="AP28" s="41"/>
      <c r="AQ28" s="41"/>
      <c r="AR28" s="41"/>
      <c r="AS28" s="41"/>
      <c r="AT28" s="42"/>
      <c r="AU28" s="67"/>
      <c r="AV28" s="68"/>
      <c r="AW28" s="13"/>
    </row>
    <row r="29" spans="2:50" ht="18" customHeight="1" x14ac:dyDescent="0.45">
      <c r="C29" s="15"/>
      <c r="D29" s="50" t="s">
        <v>16</v>
      </c>
      <c r="E29" s="50"/>
      <c r="F29" s="50"/>
      <c r="G29" s="50"/>
      <c r="H29" s="50"/>
      <c r="I29" s="50"/>
      <c r="J29" s="50"/>
      <c r="K29" s="50"/>
      <c r="L29" s="50"/>
      <c r="M29" s="50"/>
      <c r="N29" s="50"/>
      <c r="O29" s="50"/>
      <c r="P29" s="50"/>
      <c r="Q29" s="50"/>
      <c r="R29" s="50"/>
      <c r="S29" s="50"/>
      <c r="T29" s="50"/>
      <c r="U29" s="50"/>
      <c r="V29" s="50"/>
      <c r="W29" s="50"/>
      <c r="X29" s="50"/>
      <c r="Y29" s="50"/>
      <c r="Z29" s="50"/>
      <c r="AA29" s="127" t="s">
        <v>47</v>
      </c>
      <c r="AB29" s="128"/>
      <c r="AC29" s="128"/>
      <c r="AD29" s="128"/>
      <c r="AE29" s="128"/>
      <c r="AF29" s="128"/>
      <c r="AG29" s="128"/>
      <c r="AH29" s="128"/>
      <c r="AI29" s="128"/>
      <c r="AJ29" s="128"/>
      <c r="AK29" s="128"/>
      <c r="AL29" s="128"/>
      <c r="AM29" s="129"/>
      <c r="AN29" s="34">
        <f>IF(AA29="","",IF(AA29="未導入",0,IF(AA31*100&gt;=別表「環境配慮評価基準」!AA21,別表「環境配慮評価基準」!AS21,IF(AA31&gt;=別表「環境配慮評価基準」!AA22,別表「環境配慮評価基準」!AS22,IF(AA31*100&gt;=別表「環境配慮評価基準」!AA23,別表「環境配慮評価基準」!AS23,IF(AA31*100&gt;別表「環境配慮評価基準」!AA24,別表「環境配慮評価基準」!AS24,0))))))</f>
        <v>10</v>
      </c>
      <c r="AO29" s="35"/>
      <c r="AP29" s="35"/>
      <c r="AQ29" s="35"/>
      <c r="AR29" s="35"/>
      <c r="AS29" s="35"/>
      <c r="AT29" s="36"/>
      <c r="AU29" s="64" t="s">
        <v>4</v>
      </c>
      <c r="AV29" s="51"/>
      <c r="AW29" s="13"/>
    </row>
    <row r="30" spans="2:50" x14ac:dyDescent="0.45">
      <c r="C30" s="15"/>
      <c r="D30" s="50"/>
      <c r="E30" s="50"/>
      <c r="F30" s="50"/>
      <c r="G30" s="50"/>
      <c r="H30" s="50"/>
      <c r="I30" s="50"/>
      <c r="J30" s="50"/>
      <c r="K30" s="50"/>
      <c r="L30" s="50"/>
      <c r="M30" s="50"/>
      <c r="N30" s="50"/>
      <c r="O30" s="50"/>
      <c r="P30" s="50"/>
      <c r="Q30" s="50"/>
      <c r="R30" s="50"/>
      <c r="S30" s="50"/>
      <c r="T30" s="50"/>
      <c r="U30" s="50"/>
      <c r="V30" s="50"/>
      <c r="W30" s="50"/>
      <c r="X30" s="50"/>
      <c r="Y30" s="50"/>
      <c r="Z30" s="50"/>
      <c r="AA30" s="130"/>
      <c r="AB30" s="131"/>
      <c r="AC30" s="131"/>
      <c r="AD30" s="131"/>
      <c r="AE30" s="131"/>
      <c r="AF30" s="131"/>
      <c r="AG30" s="131"/>
      <c r="AH30" s="131"/>
      <c r="AI30" s="131"/>
      <c r="AJ30" s="131"/>
      <c r="AK30" s="131"/>
      <c r="AL30" s="131"/>
      <c r="AM30" s="132"/>
      <c r="AN30" s="37"/>
      <c r="AO30" s="38"/>
      <c r="AP30" s="38"/>
      <c r="AQ30" s="38"/>
      <c r="AR30" s="38"/>
      <c r="AS30" s="38"/>
      <c r="AT30" s="39"/>
      <c r="AU30" s="65"/>
      <c r="AV30" s="66"/>
      <c r="AW30" s="13"/>
    </row>
    <row r="31" spans="2:50" x14ac:dyDescent="0.45">
      <c r="C31" s="15"/>
      <c r="D31" s="50"/>
      <c r="E31" s="50"/>
      <c r="F31" s="50"/>
      <c r="G31" s="50"/>
      <c r="H31" s="50"/>
      <c r="I31" s="50"/>
      <c r="J31" s="50"/>
      <c r="K31" s="50"/>
      <c r="L31" s="50"/>
      <c r="M31" s="50"/>
      <c r="N31" s="50"/>
      <c r="O31" s="50"/>
      <c r="P31" s="50"/>
      <c r="Q31" s="50"/>
      <c r="R31" s="50"/>
      <c r="S31" s="50"/>
      <c r="T31" s="50"/>
      <c r="U31" s="50"/>
      <c r="V31" s="50"/>
      <c r="W31" s="50"/>
      <c r="X31" s="50"/>
      <c r="Y31" s="50"/>
      <c r="Z31" s="50"/>
      <c r="AA31" s="139">
        <v>7.4999999999999997E-2</v>
      </c>
      <c r="AB31" s="140"/>
      <c r="AC31" s="140"/>
      <c r="AD31" s="140"/>
      <c r="AE31" s="140"/>
      <c r="AF31" s="140"/>
      <c r="AG31" s="140"/>
      <c r="AH31" s="140"/>
      <c r="AI31" s="140"/>
      <c r="AJ31" s="140"/>
      <c r="AK31" s="140"/>
      <c r="AL31" s="140"/>
      <c r="AM31" s="141"/>
      <c r="AN31" s="37"/>
      <c r="AO31" s="38"/>
      <c r="AP31" s="38"/>
      <c r="AQ31" s="38"/>
      <c r="AR31" s="38"/>
      <c r="AS31" s="38"/>
      <c r="AT31" s="39"/>
      <c r="AU31" s="65"/>
      <c r="AV31" s="66"/>
      <c r="AW31" s="13"/>
    </row>
    <row r="32" spans="2:50" x14ac:dyDescent="0.45">
      <c r="C32" s="15"/>
      <c r="D32" s="50"/>
      <c r="E32" s="50"/>
      <c r="F32" s="50"/>
      <c r="G32" s="50"/>
      <c r="H32" s="50"/>
      <c r="I32" s="50"/>
      <c r="J32" s="50"/>
      <c r="K32" s="50"/>
      <c r="L32" s="50"/>
      <c r="M32" s="50"/>
      <c r="N32" s="50"/>
      <c r="O32" s="50"/>
      <c r="P32" s="50"/>
      <c r="Q32" s="50"/>
      <c r="R32" s="50"/>
      <c r="S32" s="50"/>
      <c r="T32" s="50"/>
      <c r="U32" s="50"/>
      <c r="V32" s="50"/>
      <c r="W32" s="50"/>
      <c r="X32" s="50"/>
      <c r="Y32" s="50"/>
      <c r="Z32" s="50"/>
      <c r="AA32" s="142"/>
      <c r="AB32" s="143"/>
      <c r="AC32" s="143"/>
      <c r="AD32" s="143"/>
      <c r="AE32" s="143"/>
      <c r="AF32" s="143"/>
      <c r="AG32" s="143"/>
      <c r="AH32" s="143"/>
      <c r="AI32" s="143"/>
      <c r="AJ32" s="143"/>
      <c r="AK32" s="143"/>
      <c r="AL32" s="143"/>
      <c r="AM32" s="144"/>
      <c r="AN32" s="40"/>
      <c r="AO32" s="41"/>
      <c r="AP32" s="41"/>
      <c r="AQ32" s="41"/>
      <c r="AR32" s="41"/>
      <c r="AS32" s="41"/>
      <c r="AT32" s="42"/>
      <c r="AU32" s="67"/>
      <c r="AV32" s="68"/>
      <c r="AW32" s="13"/>
    </row>
    <row r="33" spans="2:51" x14ac:dyDescent="0.45">
      <c r="C33" s="13"/>
      <c r="D33" s="75" t="s">
        <v>29</v>
      </c>
      <c r="E33" s="75"/>
      <c r="F33" s="75"/>
      <c r="G33" s="75"/>
      <c r="H33" s="75"/>
      <c r="I33" s="75"/>
      <c r="J33" s="75"/>
      <c r="K33" s="75"/>
      <c r="L33" s="75"/>
      <c r="M33" s="75"/>
      <c r="N33" s="75"/>
      <c r="O33" s="75"/>
      <c r="P33" s="75"/>
      <c r="Q33" s="75"/>
      <c r="R33" s="75"/>
      <c r="S33" s="75"/>
      <c r="T33" s="75"/>
      <c r="U33" s="75"/>
      <c r="V33" s="75"/>
      <c r="W33" s="75"/>
      <c r="X33" s="75"/>
      <c r="Y33" s="75"/>
      <c r="Z33" s="75"/>
      <c r="AA33" s="76"/>
      <c r="AB33" s="77"/>
      <c r="AC33" s="77"/>
      <c r="AD33" s="77"/>
      <c r="AE33" s="77"/>
      <c r="AF33" s="77"/>
      <c r="AG33" s="77"/>
      <c r="AH33" s="77"/>
      <c r="AI33" s="77"/>
      <c r="AJ33" s="77"/>
      <c r="AK33" s="77"/>
      <c r="AL33" s="77"/>
      <c r="AM33" s="78"/>
      <c r="AN33" s="49">
        <f>IF(AND(AN21="",AN25="",AN29=""),"",SUM(AN21:AT32))</f>
        <v>70</v>
      </c>
      <c r="AO33" s="49"/>
      <c r="AP33" s="49"/>
      <c r="AQ33" s="49"/>
      <c r="AR33" s="49"/>
      <c r="AS33" s="49"/>
      <c r="AT33" s="83"/>
      <c r="AU33" s="64" t="s">
        <v>7</v>
      </c>
      <c r="AV33" s="51"/>
      <c r="AW33" s="13"/>
    </row>
    <row r="34" spans="2:51" x14ac:dyDescent="0.45">
      <c r="C34" s="13"/>
      <c r="D34" s="75"/>
      <c r="E34" s="75"/>
      <c r="F34" s="75"/>
      <c r="G34" s="75"/>
      <c r="H34" s="75"/>
      <c r="I34" s="75"/>
      <c r="J34" s="75"/>
      <c r="K34" s="75"/>
      <c r="L34" s="75"/>
      <c r="M34" s="75"/>
      <c r="N34" s="75"/>
      <c r="O34" s="75"/>
      <c r="P34" s="75"/>
      <c r="Q34" s="75"/>
      <c r="R34" s="75"/>
      <c r="S34" s="75"/>
      <c r="T34" s="75"/>
      <c r="U34" s="75"/>
      <c r="V34" s="75"/>
      <c r="W34" s="75"/>
      <c r="X34" s="75"/>
      <c r="Y34" s="75"/>
      <c r="Z34" s="75"/>
      <c r="AA34" s="79"/>
      <c r="AB34" s="80"/>
      <c r="AC34" s="80"/>
      <c r="AD34" s="80"/>
      <c r="AE34" s="80"/>
      <c r="AF34" s="80"/>
      <c r="AG34" s="80"/>
      <c r="AH34" s="80"/>
      <c r="AI34" s="80"/>
      <c r="AJ34" s="80"/>
      <c r="AK34" s="80"/>
      <c r="AL34" s="80"/>
      <c r="AM34" s="81"/>
      <c r="AN34" s="49"/>
      <c r="AO34" s="49"/>
      <c r="AP34" s="49"/>
      <c r="AQ34" s="49"/>
      <c r="AR34" s="49"/>
      <c r="AS34" s="49"/>
      <c r="AT34" s="83"/>
      <c r="AU34" s="67"/>
      <c r="AV34" s="68"/>
      <c r="AW34" s="13"/>
    </row>
    <row r="35" spans="2:51" x14ac:dyDescent="0.45">
      <c r="D35" s="90" t="s">
        <v>19</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row>
    <row r="36" spans="2:51" x14ac:dyDescent="0.45">
      <c r="B36" s="13"/>
      <c r="C36" s="13"/>
      <c r="D36" s="82" t="s">
        <v>33</v>
      </c>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13"/>
      <c r="AX36" s="13"/>
      <c r="AY36" s="2"/>
    </row>
    <row r="37" spans="2:51" x14ac:dyDescent="0.45">
      <c r="B37" s="13"/>
      <c r="C37" s="13"/>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13"/>
      <c r="AX37" s="13"/>
      <c r="AY37" s="2"/>
    </row>
    <row r="38" spans="2:51" x14ac:dyDescent="0.45">
      <c r="B38" s="13"/>
      <c r="C38" s="13"/>
      <c r="D38" s="16" t="s">
        <v>30</v>
      </c>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3"/>
      <c r="AX38" s="13"/>
      <c r="AY38" s="2"/>
    </row>
    <row r="39" spans="2:51" x14ac:dyDescent="0.45">
      <c r="B39" s="13"/>
      <c r="C39" s="13"/>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3"/>
      <c r="AX39" s="13"/>
      <c r="AY39" s="2"/>
    </row>
    <row r="40" spans="2:51" ht="18" customHeight="1" x14ac:dyDescent="0.45">
      <c r="D40" s="31" t="s">
        <v>20</v>
      </c>
      <c r="E40" s="31"/>
      <c r="F40" s="31"/>
      <c r="G40" s="31"/>
      <c r="H40" s="31"/>
      <c r="I40" s="124" t="s">
        <v>64</v>
      </c>
      <c r="J40" s="124"/>
      <c r="K40" s="124"/>
      <c r="L40" s="124"/>
      <c r="M40" s="124"/>
      <c r="N40" s="124"/>
      <c r="O40" s="124"/>
      <c r="P40" s="124"/>
      <c r="Q40" s="124"/>
      <c r="R40" s="124"/>
      <c r="S40" s="124"/>
      <c r="T40" s="124"/>
      <c r="U40" s="124"/>
      <c r="V40" s="124"/>
      <c r="W40" s="124"/>
      <c r="X40" s="124"/>
      <c r="Y40" s="124"/>
      <c r="Z40" s="31" t="s">
        <v>27</v>
      </c>
      <c r="AA40" s="31"/>
      <c r="AB40" s="31"/>
      <c r="AC40" s="31"/>
      <c r="AD40" s="31"/>
      <c r="AE40" s="126" t="s">
        <v>65</v>
      </c>
      <c r="AF40" s="126"/>
      <c r="AG40" s="126"/>
      <c r="AH40" s="126"/>
      <c r="AI40" s="126"/>
      <c r="AJ40" s="126"/>
      <c r="AK40" s="126"/>
      <c r="AL40" s="126"/>
      <c r="AM40" s="126"/>
      <c r="AN40" s="126"/>
      <c r="AO40" s="126"/>
      <c r="AP40" s="126"/>
      <c r="AQ40" s="126"/>
      <c r="AR40" s="126"/>
      <c r="AS40" s="126"/>
      <c r="AT40" s="126"/>
      <c r="AU40" s="126"/>
      <c r="AV40" s="126"/>
      <c r="AW40" s="17"/>
    </row>
    <row r="41" spans="2:51" x14ac:dyDescent="0.45">
      <c r="D41" s="31"/>
      <c r="E41" s="31"/>
      <c r="F41" s="31"/>
      <c r="G41" s="31"/>
      <c r="H41" s="31"/>
      <c r="I41" s="124"/>
      <c r="J41" s="124"/>
      <c r="K41" s="124"/>
      <c r="L41" s="124"/>
      <c r="M41" s="124"/>
      <c r="N41" s="124"/>
      <c r="O41" s="124"/>
      <c r="P41" s="124"/>
      <c r="Q41" s="124"/>
      <c r="R41" s="124"/>
      <c r="S41" s="124"/>
      <c r="T41" s="124"/>
      <c r="U41" s="124"/>
      <c r="V41" s="124"/>
      <c r="W41" s="124"/>
      <c r="X41" s="124"/>
      <c r="Y41" s="124"/>
      <c r="Z41" s="31"/>
      <c r="AA41" s="31"/>
      <c r="AB41" s="31"/>
      <c r="AC41" s="31"/>
      <c r="AD41" s="31"/>
      <c r="AE41" s="126"/>
      <c r="AF41" s="126"/>
      <c r="AG41" s="126"/>
      <c r="AH41" s="126"/>
      <c r="AI41" s="126"/>
      <c r="AJ41" s="126"/>
      <c r="AK41" s="126"/>
      <c r="AL41" s="126"/>
      <c r="AM41" s="126"/>
      <c r="AN41" s="126"/>
      <c r="AO41" s="126"/>
      <c r="AP41" s="126"/>
      <c r="AQ41" s="126"/>
      <c r="AR41" s="126"/>
      <c r="AS41" s="126"/>
      <c r="AT41" s="126"/>
      <c r="AU41" s="126"/>
      <c r="AV41" s="126"/>
      <c r="AW41" s="13"/>
      <c r="AX41" s="13"/>
    </row>
    <row r="42" spans="2:51" ht="18" customHeight="1" x14ac:dyDescent="0.45">
      <c r="D42" s="31" t="s">
        <v>61</v>
      </c>
      <c r="E42" s="31"/>
      <c r="F42" s="31"/>
      <c r="G42" s="31"/>
      <c r="H42" s="31"/>
      <c r="I42" s="124" t="s">
        <v>66</v>
      </c>
      <c r="J42" s="124"/>
      <c r="K42" s="124"/>
      <c r="L42" s="124"/>
      <c r="M42" s="124"/>
      <c r="N42" s="124"/>
      <c r="O42" s="124"/>
      <c r="P42" s="124"/>
      <c r="Q42" s="124"/>
      <c r="R42" s="124"/>
      <c r="S42" s="124"/>
      <c r="T42" s="124"/>
      <c r="U42" s="124"/>
      <c r="V42" s="124"/>
      <c r="W42" s="124"/>
      <c r="X42" s="124"/>
      <c r="Y42" s="124"/>
      <c r="Z42" s="31" t="s">
        <v>62</v>
      </c>
      <c r="AA42" s="31"/>
      <c r="AB42" s="31"/>
      <c r="AC42" s="31"/>
      <c r="AD42" s="31"/>
      <c r="AE42" s="125" t="s">
        <v>67</v>
      </c>
      <c r="AF42" s="125"/>
      <c r="AG42" s="125"/>
      <c r="AH42" s="125"/>
      <c r="AI42" s="125"/>
      <c r="AJ42" s="125"/>
      <c r="AK42" s="125"/>
      <c r="AL42" s="125"/>
      <c r="AM42" s="125"/>
      <c r="AN42" s="125"/>
      <c r="AO42" s="125"/>
      <c r="AP42" s="125"/>
      <c r="AQ42" s="125"/>
      <c r="AR42" s="125"/>
      <c r="AS42" s="125"/>
      <c r="AT42" s="125"/>
      <c r="AU42" s="125"/>
      <c r="AV42" s="125"/>
    </row>
    <row r="43" spans="2:51" x14ac:dyDescent="0.45">
      <c r="D43" s="31"/>
      <c r="E43" s="31"/>
      <c r="F43" s="31"/>
      <c r="G43" s="31"/>
      <c r="H43" s="31"/>
      <c r="I43" s="124"/>
      <c r="J43" s="124"/>
      <c r="K43" s="124"/>
      <c r="L43" s="124"/>
      <c r="M43" s="124"/>
      <c r="N43" s="124"/>
      <c r="O43" s="124"/>
      <c r="P43" s="124"/>
      <c r="Q43" s="124"/>
      <c r="R43" s="124"/>
      <c r="S43" s="124"/>
      <c r="T43" s="124"/>
      <c r="U43" s="124"/>
      <c r="V43" s="124"/>
      <c r="W43" s="124"/>
      <c r="X43" s="124"/>
      <c r="Y43" s="124"/>
      <c r="Z43" s="31"/>
      <c r="AA43" s="31"/>
      <c r="AB43" s="31"/>
      <c r="AC43" s="31"/>
      <c r="AD43" s="31"/>
      <c r="AE43" s="125"/>
      <c r="AF43" s="125"/>
      <c r="AG43" s="125"/>
      <c r="AH43" s="125"/>
      <c r="AI43" s="125"/>
      <c r="AJ43" s="125"/>
      <c r="AK43" s="125"/>
      <c r="AL43" s="125"/>
      <c r="AM43" s="125"/>
      <c r="AN43" s="125"/>
      <c r="AO43" s="125"/>
      <c r="AP43" s="125"/>
      <c r="AQ43" s="125"/>
      <c r="AR43" s="125"/>
      <c r="AS43" s="125"/>
      <c r="AT43" s="125"/>
      <c r="AU43" s="125"/>
      <c r="AV43" s="125"/>
    </row>
  </sheetData>
  <sheetProtection sheet="1" objects="1" scenarios="1"/>
  <mergeCells count="50">
    <mergeCell ref="AE12:AX13"/>
    <mergeCell ref="AV2:AW3"/>
    <mergeCell ref="AE6:AX8"/>
    <mergeCell ref="T7:W7"/>
    <mergeCell ref="AE9:AX11"/>
    <mergeCell ref="AI2:AK3"/>
    <mergeCell ref="AL2:AM3"/>
    <mergeCell ref="AN2:AO3"/>
    <mergeCell ref="AP2:AQ3"/>
    <mergeCell ref="AR2:AS3"/>
    <mergeCell ref="AT2:AU3"/>
    <mergeCell ref="Z6:AD8"/>
    <mergeCell ref="Z9:AD11"/>
    <mergeCell ref="Z12:AD13"/>
    <mergeCell ref="B15:AX15"/>
    <mergeCell ref="D17:AV17"/>
    <mergeCell ref="D18:AV18"/>
    <mergeCell ref="D20:Z20"/>
    <mergeCell ref="AA20:AM20"/>
    <mergeCell ref="AN20:AV20"/>
    <mergeCell ref="C19:AW19"/>
    <mergeCell ref="D21:Z24"/>
    <mergeCell ref="AA21:AM22"/>
    <mergeCell ref="AN21:AT24"/>
    <mergeCell ref="AU21:AV24"/>
    <mergeCell ref="AA23:AM24"/>
    <mergeCell ref="AA25:AM26"/>
    <mergeCell ref="AN25:AT28"/>
    <mergeCell ref="AU25:AV28"/>
    <mergeCell ref="AA27:AM28"/>
    <mergeCell ref="D29:Z32"/>
    <mergeCell ref="AA29:AM30"/>
    <mergeCell ref="AN29:AT32"/>
    <mergeCell ref="AU29:AV32"/>
    <mergeCell ref="AA31:AM32"/>
    <mergeCell ref="D25:Z28"/>
    <mergeCell ref="D42:H43"/>
    <mergeCell ref="I42:Y43"/>
    <mergeCell ref="Z42:AD43"/>
    <mergeCell ref="AE42:AV43"/>
    <mergeCell ref="D33:Z34"/>
    <mergeCell ref="AA33:AM34"/>
    <mergeCell ref="AN33:AT34"/>
    <mergeCell ref="AU33:AV34"/>
    <mergeCell ref="D35:AV35"/>
    <mergeCell ref="D36:AV37"/>
    <mergeCell ref="D40:H41"/>
    <mergeCell ref="I40:Y41"/>
    <mergeCell ref="Z40:AD41"/>
    <mergeCell ref="AE40:AV41"/>
  </mergeCells>
  <phoneticPr fontId="6"/>
  <dataValidations count="4">
    <dataValidation type="whole" allowBlank="1" showInputMessage="1" showErrorMessage="1" sqref="AL2:AM3 AP2:AQ3 AT2:AU3">
      <formula1>1</formula1>
      <formula2>100</formula2>
    </dataValidation>
    <dataValidation type="decimal" allowBlank="1" showInputMessage="1" showErrorMessage="1" sqref="AA21:AM22 AA31:AM32 AA27:AM28">
      <formula1>0</formula1>
      <formula2>100</formula2>
    </dataValidation>
    <dataValidation type="list" allowBlank="1" showInputMessage="1" showErrorMessage="1" sqref="AA29:AM30">
      <formula1>"導入,未導入"</formula1>
    </dataValidation>
    <dataValidation type="list" allowBlank="1" showInputMessage="1" showErrorMessage="1" sqref="AA25:AM26">
      <formula1>"活用,未活用"</formula1>
    </dataValidation>
  </dataValidations>
  <pageMargins left="0.70866141732283472" right="0.51181102362204722" top="0.74803149606299213" bottom="0.74803149606299213" header="0.31496062992125984" footer="0.31496062992125984"/>
  <pageSetup paperSize="9" scale="9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Q2"/>
  <sheetViews>
    <sheetView workbookViewId="0"/>
  </sheetViews>
  <sheetFormatPr defaultRowHeight="18" x14ac:dyDescent="0.45"/>
  <cols>
    <col min="9" max="9" width="10.296875" bestFit="1" customWidth="1"/>
    <col min="12" max="13" width="9.296875" bestFit="1" customWidth="1"/>
  </cols>
  <sheetData>
    <row r="1" spans="1:17" ht="18" customHeight="1" x14ac:dyDescent="0.45">
      <c r="A1" t="s">
        <v>56</v>
      </c>
      <c r="B1" s="19" t="s">
        <v>9</v>
      </c>
      <c r="C1" s="19" t="s">
        <v>10</v>
      </c>
      <c r="D1" s="19" t="s">
        <v>11</v>
      </c>
      <c r="E1" s="22" t="s">
        <v>51</v>
      </c>
      <c r="F1" s="22" t="s">
        <v>57</v>
      </c>
      <c r="G1" s="22" t="s">
        <v>52</v>
      </c>
      <c r="H1" s="22" t="s">
        <v>53</v>
      </c>
      <c r="I1" s="22" t="s">
        <v>58</v>
      </c>
      <c r="J1" s="22" t="s">
        <v>54</v>
      </c>
      <c r="K1" s="22" t="s">
        <v>55</v>
      </c>
      <c r="L1" s="22" t="s">
        <v>59</v>
      </c>
      <c r="M1" s="22" t="s">
        <v>60</v>
      </c>
      <c r="N1" s="23" t="s">
        <v>20</v>
      </c>
      <c r="O1" s="23" t="s">
        <v>27</v>
      </c>
      <c r="P1" s="23" t="s">
        <v>21</v>
      </c>
      <c r="Q1" s="29" t="s">
        <v>63</v>
      </c>
    </row>
    <row r="2" spans="1:17" x14ac:dyDescent="0.45">
      <c r="A2" t="str">
        <f>IFERROR(DATEVALUE(様式!AI2&amp;様式!AL2&amp;様式!AN2&amp;様式!AP2&amp;様式!AR2&amp;様式!AT2&amp;様式!AV2),"")</f>
        <v/>
      </c>
      <c r="B2">
        <f>様式!AE6</f>
        <v>0</v>
      </c>
      <c r="C2">
        <f>様式!AE9</f>
        <v>0</v>
      </c>
      <c r="D2">
        <f>様式!AE12</f>
        <v>0</v>
      </c>
      <c r="E2">
        <f>様式!AA21</f>
        <v>0</v>
      </c>
      <c r="F2" t="str">
        <f>様式!AN21</f>
        <v/>
      </c>
      <c r="G2">
        <f>様式!AA25</f>
        <v>0</v>
      </c>
      <c r="H2" s="26">
        <f>様式!AA27</f>
        <v>0</v>
      </c>
      <c r="I2" s="27" t="str">
        <f>様式!AN25</f>
        <v/>
      </c>
      <c r="J2">
        <f>様式!AA29</f>
        <v>0</v>
      </c>
      <c r="K2" s="25">
        <f>様式!AA31</f>
        <v>0</v>
      </c>
      <c r="L2" s="27" t="str">
        <f>様式!AN29:AN29</f>
        <v/>
      </c>
      <c r="M2" s="27" t="str">
        <f>様式!AN33</f>
        <v/>
      </c>
      <c r="N2" s="23">
        <f>様式!I40</f>
        <v>0</v>
      </c>
      <c r="O2" s="23">
        <f>様式!AE40</f>
        <v>0</v>
      </c>
      <c r="P2" s="24">
        <f>様式!I42</f>
        <v>0</v>
      </c>
      <c r="Q2">
        <f>様式!AE42</f>
        <v>0</v>
      </c>
    </row>
  </sheetData>
  <sheetProtection sheet="1" objects="1" scenarios="1" selectLockedCells="1" selectUnlockedCell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別表「環境配慮評価基準」</vt:lpstr>
      <vt:lpstr>記入例</vt:lpstr>
      <vt:lpstr>集計用</vt:lpstr>
      <vt:lpstr>記入例!Print_Area</vt:lpstr>
      <vt:lpstr>別表「環境配慮評価基準」!Print_Area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2024-12-11T01:27:05Z</dcterms:modified>
</cp:coreProperties>
</file>